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chartsheets/sheet2.xml" ContentType="application/vnd.openxmlformats-officedocument.spreadsheetml.chart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814"/>
  <workbookPr filterPrivacy="1" defaultThemeVersion="124226"/>
  <xr:revisionPtr revIDLastSave="0" documentId="13_ncr:1_{1587FDFD-6FFA-3C4E-9A96-FA6D287AFF87}" xr6:coauthVersionLast="36" xr6:coauthVersionMax="36" xr10:uidLastSave="{00000000-0000-0000-0000-000000000000}"/>
  <bookViews>
    <workbookView xWindow="33600" yWindow="0" windowWidth="38400" windowHeight="21600" xr2:uid="{00000000-000D-0000-FFFF-FFFF00000000}"/>
  </bookViews>
  <sheets>
    <sheet name="Title " sheetId="19" r:id="rId1"/>
    <sheet name="INTRODUCTION" sheetId="20" r:id="rId2"/>
    <sheet name="Linear" sheetId="18" r:id="rId3"/>
    <sheet name="Stochastic TP" sheetId="10" r:id="rId4"/>
    <sheet name="TP Feed Graph" sheetId="16" r:id="rId5"/>
    <sheet name="TP Graphs " sheetId="14" r:id="rId6"/>
    <sheet name="TP Diet Variation" sheetId="15" r:id="rId7"/>
    <sheet name="Normal Distribution" sheetId="17" r:id="rId8"/>
    <sheet name="Extra-Caloric Effect" sheetId="23" r:id="rId9"/>
  </sheets>
  <definedNames>
    <definedName name="anscount" hidden="1">3</definedName>
    <definedName name="limcount" hidden="1">3</definedName>
    <definedName name="sencount" hidden="1">16</definedName>
    <definedName name="solver_adj" localSheetId="2" hidden="1">Linear!$B$23:$P$23</definedName>
    <definedName name="solver_adj" localSheetId="3" hidden="1">'Stochastic TP'!$B$24:$P$24</definedName>
    <definedName name="solver_cvg" localSheetId="2" hidden="1">0.0001</definedName>
    <definedName name="solver_cvg" localSheetId="3" hidden="1">0.0001</definedName>
    <definedName name="solver_drv" localSheetId="2" hidden="1">2</definedName>
    <definedName name="solver_drv" localSheetId="3" hidden="1">2</definedName>
    <definedName name="solver_eng" localSheetId="2" hidden="1">2</definedName>
    <definedName name="solver_eng" localSheetId="3" hidden="1">1</definedName>
    <definedName name="solver_est" localSheetId="2" hidden="1">1</definedName>
    <definedName name="solver_est" localSheetId="3" hidden="1">1</definedName>
    <definedName name="solver_itr" localSheetId="2" hidden="1">2147483647</definedName>
    <definedName name="solver_itr" localSheetId="3" hidden="1">2147483647</definedName>
    <definedName name="solver_lhs0" localSheetId="2" hidden="1">Linear!$S$5</definedName>
    <definedName name="solver_lhs0" localSheetId="3" hidden="1">'Stochastic TP'!$S$5</definedName>
    <definedName name="solver_lhs1" localSheetId="2" hidden="1">Linear!$B$23</definedName>
    <definedName name="solver_lhs1" localSheetId="3" hidden="1">'Stochastic TP'!$B$24</definedName>
    <definedName name="solver_lhs10" localSheetId="2" hidden="1">Linear!$F$23</definedName>
    <definedName name="solver_lhs10" localSheetId="3" hidden="1">'Stochastic TP'!$F$24</definedName>
    <definedName name="solver_lhs11" localSheetId="2" hidden="1">Linear!$F$23</definedName>
    <definedName name="solver_lhs11" localSheetId="3" hidden="1">'Stochastic TP'!$F$24</definedName>
    <definedName name="solver_lhs12" localSheetId="2" hidden="1">Linear!$G$23</definedName>
    <definedName name="solver_lhs12" localSheetId="3" hidden="1">'Stochastic TP'!$G$24</definedName>
    <definedName name="solver_lhs13" localSheetId="2" hidden="1">Linear!$G$23</definedName>
    <definedName name="solver_lhs13" localSheetId="3" hidden="1">'Stochastic TP'!$G$24</definedName>
    <definedName name="solver_lhs14" localSheetId="2" hidden="1">Linear!$H$23</definedName>
    <definedName name="solver_lhs14" localSheetId="3" hidden="1">'Stochastic TP'!$H$24</definedName>
    <definedName name="solver_lhs15" localSheetId="2" hidden="1">Linear!$H$23</definedName>
    <definedName name="solver_lhs15" localSheetId="3" hidden="1">'Stochastic TP'!$H$24</definedName>
    <definedName name="solver_lhs16" localSheetId="2" hidden="1">Linear!$I$23</definedName>
    <definedName name="solver_lhs16" localSheetId="3" hidden="1">'Stochastic TP'!$I$24</definedName>
    <definedName name="solver_lhs17" localSheetId="2" hidden="1">Linear!$I$23</definedName>
    <definedName name="solver_lhs17" localSheetId="3" hidden="1">'Stochastic TP'!$I$24</definedName>
    <definedName name="solver_lhs18" localSheetId="2" hidden="1">Linear!$J$23</definedName>
    <definedName name="solver_lhs18" localSheetId="3" hidden="1">'Stochastic TP'!$J$24</definedName>
    <definedName name="solver_lhs19" localSheetId="2" hidden="1">Linear!$J$23</definedName>
    <definedName name="solver_lhs19" localSheetId="3" hidden="1">'Stochastic TP'!$J$24</definedName>
    <definedName name="solver_lhs2" localSheetId="2" hidden="1">Linear!$B$23</definedName>
    <definedName name="solver_lhs2" localSheetId="3" hidden="1">'Stochastic TP'!$B$24</definedName>
    <definedName name="solver_lhs20" localSheetId="2" hidden="1">Linear!$K$23</definedName>
    <definedName name="solver_lhs20" localSheetId="3" hidden="1">'Stochastic TP'!$K$24</definedName>
    <definedName name="solver_lhs21" localSheetId="2" hidden="1">Linear!$K$23</definedName>
    <definedName name="solver_lhs21" localSheetId="3" hidden="1">'Stochastic TP'!$K$24</definedName>
    <definedName name="solver_lhs22" localSheetId="2" hidden="1">Linear!$L$23</definedName>
    <definedName name="solver_lhs22" localSheetId="3" hidden="1">'Stochastic TP'!$L$24</definedName>
    <definedName name="solver_lhs23" localSheetId="2" hidden="1">Linear!$L$23</definedName>
    <definedName name="solver_lhs23" localSheetId="3" hidden="1">'Stochastic TP'!$L$24</definedName>
    <definedName name="solver_lhs24" localSheetId="2" hidden="1">Linear!$M$23</definedName>
    <definedName name="solver_lhs24" localSheetId="3" hidden="1">'Stochastic TP'!$M$24</definedName>
    <definedName name="solver_lhs25" localSheetId="2" hidden="1">Linear!$M$23</definedName>
    <definedName name="solver_lhs25" localSheetId="3" hidden="1">'Stochastic TP'!$M$24</definedName>
    <definedName name="solver_lhs26" localSheetId="2" hidden="1">Linear!$N$23</definedName>
    <definedName name="solver_lhs26" localSheetId="3" hidden="1">'Stochastic TP'!$N$24</definedName>
    <definedName name="solver_lhs27" localSheetId="2" hidden="1">Linear!$N$23</definedName>
    <definedName name="solver_lhs27" localSheetId="3" hidden="1">'Stochastic TP'!$N$24</definedName>
    <definedName name="solver_lhs28" localSheetId="2" hidden="1">Linear!$O$23</definedName>
    <definedName name="solver_lhs28" localSheetId="3" hidden="1">'Stochastic TP'!$O$24</definedName>
    <definedName name="solver_lhs29" localSheetId="2" hidden="1">Linear!$O$23</definedName>
    <definedName name="solver_lhs29" localSheetId="3" hidden="1">'Stochastic TP'!$O$24</definedName>
    <definedName name="solver_lhs3" localSheetId="2" hidden="1">Linear!$B$23:$P$23</definedName>
    <definedName name="solver_lhs3" localSheetId="3" hidden="1">'Stochastic TP'!$B$24:$P$24</definedName>
    <definedName name="solver_lhs30" localSheetId="2" hidden="1">Linear!$P$23</definedName>
    <definedName name="solver_lhs30" localSheetId="3" hidden="1">'Stochastic TP'!$P$24</definedName>
    <definedName name="solver_lhs31" localSheetId="2" hidden="1">Linear!$P$23</definedName>
    <definedName name="solver_lhs31" localSheetId="3" hidden="1">'Stochastic TP'!$P$24</definedName>
    <definedName name="solver_lhs32" localSheetId="2" hidden="1">Linear!$S$10</definedName>
    <definedName name="solver_lhs32" localSheetId="3" hidden="1">'Stochastic TP'!$S$10</definedName>
    <definedName name="solver_lhs33" localSheetId="2" hidden="1">Linear!$S$10</definedName>
    <definedName name="solver_lhs33" localSheetId="3" hidden="1">'Stochastic TP'!$S$10</definedName>
    <definedName name="solver_lhs34" localSheetId="2" hidden="1">Linear!$S$11</definedName>
    <definedName name="solver_lhs34" localSheetId="3" hidden="1">'Stochastic TP'!$S$11</definedName>
    <definedName name="solver_lhs35" localSheetId="2" hidden="1">Linear!$S$11</definedName>
    <definedName name="solver_lhs35" localSheetId="3" hidden="1">'Stochastic TP'!$S$11</definedName>
    <definedName name="solver_lhs36" localSheetId="2" hidden="1">Linear!$S$12</definedName>
    <definedName name="solver_lhs36" localSheetId="3" hidden="1">'Stochastic TP'!$S$12</definedName>
    <definedName name="solver_lhs37" localSheetId="2" hidden="1">Linear!$S$12</definedName>
    <definedName name="solver_lhs37" localSheetId="3" hidden="1">'Stochastic TP'!$S$12</definedName>
    <definedName name="solver_lhs38" localSheetId="2" hidden="1">Linear!$S$13</definedName>
    <definedName name="solver_lhs38" localSheetId="3" hidden="1">'Stochastic TP'!$S$13</definedName>
    <definedName name="solver_lhs39" localSheetId="2" hidden="1">Linear!$S$13</definedName>
    <definedName name="solver_lhs39" localSheetId="3" hidden="1">'Stochastic TP'!$S$13</definedName>
    <definedName name="solver_lhs4" localSheetId="2" hidden="1">Linear!$C$23</definedName>
    <definedName name="solver_lhs4" localSheetId="3" hidden="1">'Stochastic TP'!$C$24</definedName>
    <definedName name="solver_lhs40" localSheetId="2" hidden="1">Linear!$S$14</definedName>
    <definedName name="solver_lhs40" localSheetId="3" hidden="1">'Stochastic TP'!$S$14</definedName>
    <definedName name="solver_lhs41" localSheetId="2" hidden="1">Linear!$S$14</definedName>
    <definedName name="solver_lhs41" localSheetId="3" hidden="1">'Stochastic TP'!$S$14</definedName>
    <definedName name="solver_lhs42" localSheetId="2" hidden="1">Linear!$S$15</definedName>
    <definedName name="solver_lhs42" localSheetId="3" hidden="1">'Stochastic TP'!$S$15</definedName>
    <definedName name="solver_lhs43" localSheetId="2" hidden="1">Linear!$S$15</definedName>
    <definedName name="solver_lhs43" localSheetId="3" hidden="1">'Stochastic TP'!$S$15</definedName>
    <definedName name="solver_lhs44" localSheetId="2" hidden="1">Linear!$S$16</definedName>
    <definedName name="solver_lhs44" localSheetId="3" hidden="1">'Stochastic TP'!$S$16</definedName>
    <definedName name="solver_lhs45" localSheetId="2" hidden="1">Linear!$S$16</definedName>
    <definedName name="solver_lhs45" localSheetId="3" hidden="1">'Stochastic TP'!$S$16</definedName>
    <definedName name="solver_lhs46" localSheetId="2" hidden="1">Linear!$S$17</definedName>
    <definedName name="solver_lhs46" localSheetId="3" hidden="1">'Stochastic TP'!$S$17</definedName>
    <definedName name="solver_lhs47" localSheetId="2" hidden="1">Linear!$S$17</definedName>
    <definedName name="solver_lhs47" localSheetId="3" hidden="1">'Stochastic TP'!$S$17</definedName>
    <definedName name="solver_lhs48" localSheetId="2" hidden="1">Linear!$S$18</definedName>
    <definedName name="solver_lhs48" localSheetId="3" hidden="1">'Stochastic TP'!$S$18</definedName>
    <definedName name="solver_lhs49" localSheetId="2" hidden="1">Linear!$S$18</definedName>
    <definedName name="solver_lhs49" localSheetId="3" hidden="1">'Stochastic TP'!$S$18</definedName>
    <definedName name="solver_lhs5" localSheetId="2" hidden="1">Linear!$C$23</definedName>
    <definedName name="solver_lhs5" localSheetId="3" hidden="1">'Stochastic TP'!$C$24</definedName>
    <definedName name="solver_lhs50" localSheetId="2" hidden="1">Linear!$S$19</definedName>
    <definedName name="solver_lhs50" localSheetId="3" hidden="1">'Stochastic TP'!$S$19</definedName>
    <definedName name="solver_lhs51" localSheetId="2" hidden="1">Linear!$S$19</definedName>
    <definedName name="solver_lhs51" localSheetId="3" hidden="1">'Stochastic TP'!$S$19</definedName>
    <definedName name="solver_lhs52" localSheetId="2" hidden="1">Linear!$S$20</definedName>
    <definedName name="solver_lhs52" localSheetId="3" hidden="1">'Stochastic TP'!$S$20</definedName>
    <definedName name="solver_lhs53" localSheetId="2" hidden="1">Linear!$S$20</definedName>
    <definedName name="solver_lhs53" localSheetId="3" hidden="1">'Stochastic TP'!$S$20</definedName>
    <definedName name="solver_lhs54" localSheetId="2" hidden="1">Linear!$S$21</definedName>
    <definedName name="solver_lhs54" localSheetId="3" hidden="1">'Stochastic TP'!$S$21</definedName>
    <definedName name="solver_lhs55" localSheetId="2" hidden="1">Linear!$S$21</definedName>
    <definedName name="solver_lhs55" localSheetId="3" hidden="1">'Stochastic TP'!$S$21</definedName>
    <definedName name="solver_lhs56" localSheetId="2" hidden="1">Linear!$S$22</definedName>
    <definedName name="solver_lhs56" localSheetId="3" hidden="1">'Stochastic TP'!$S$22</definedName>
    <definedName name="solver_lhs57" localSheetId="2" hidden="1">Linear!$S$22</definedName>
    <definedName name="solver_lhs57" localSheetId="3" hidden="1">'Stochastic TP'!$S$22</definedName>
    <definedName name="solver_lhs58" localSheetId="2" hidden="1">Linear!$S$5</definedName>
    <definedName name="solver_lhs58" localSheetId="3" hidden="1">'Stochastic TP'!$S$5</definedName>
    <definedName name="solver_lhs59" localSheetId="2" hidden="1">Linear!$S$5</definedName>
    <definedName name="solver_lhs59" localSheetId="3" hidden="1">'Stochastic TP'!$S$5</definedName>
    <definedName name="solver_lhs6" localSheetId="2" hidden="1">Linear!$D$23</definedName>
    <definedName name="solver_lhs6" localSheetId="3" hidden="1">'Stochastic TP'!$D$24</definedName>
    <definedName name="solver_lhs60" localSheetId="2" hidden="1">Linear!$S$6</definedName>
    <definedName name="solver_lhs60" localSheetId="3" hidden="1">'Stochastic TP'!$S$6</definedName>
    <definedName name="solver_lhs61" localSheetId="2" hidden="1">Linear!$S$6</definedName>
    <definedName name="solver_lhs61" localSheetId="3" hidden="1">'Stochastic TP'!$S$6</definedName>
    <definedName name="solver_lhs62" localSheetId="2" hidden="1">Linear!$S$9</definedName>
    <definedName name="solver_lhs62" localSheetId="3" hidden="1">'Stochastic TP'!$S$9</definedName>
    <definedName name="solver_lhs63" localSheetId="2" hidden="1">Linear!$S$9</definedName>
    <definedName name="solver_lhs63" localSheetId="3" hidden="1">'Stochastic TP'!$S$9</definedName>
    <definedName name="solver_lhs64" localSheetId="3" hidden="1">'Stochastic TP'!$T$7</definedName>
    <definedName name="solver_lhs7" localSheetId="2" hidden="1">Linear!$D$23</definedName>
    <definedName name="solver_lhs7" localSheetId="3" hidden="1">'Stochastic TP'!$D$24</definedName>
    <definedName name="solver_lhs8" localSheetId="2" hidden="1">Linear!$E$23</definedName>
    <definedName name="solver_lhs8" localSheetId="3" hidden="1">'Stochastic TP'!$E$24</definedName>
    <definedName name="solver_lhs9" localSheetId="2" hidden="1">Linear!$E$23</definedName>
    <definedName name="solver_lhs9" localSheetId="3" hidden="1">'Stochastic TP'!$E$24</definedName>
    <definedName name="solver_lin" localSheetId="2" hidden="1">1</definedName>
    <definedName name="solver_lin" localSheetId="3" hidden="1">2</definedName>
    <definedName name="solver_mip" localSheetId="2" hidden="1">2147483647</definedName>
    <definedName name="solver_mip" localSheetId="3" hidden="1">2147483647</definedName>
    <definedName name="solver_mni" localSheetId="2" hidden="1">30</definedName>
    <definedName name="solver_mni" localSheetId="3" hidden="1">30</definedName>
    <definedName name="solver_mrt" localSheetId="2" hidden="1">0.075</definedName>
    <definedName name="solver_mrt" localSheetId="3" hidden="1">0.075</definedName>
    <definedName name="solver_msl" localSheetId="2" hidden="1">2</definedName>
    <definedName name="solver_msl" localSheetId="3" hidden="1">2</definedName>
    <definedName name="solver_neg" localSheetId="2" hidden="1">1</definedName>
    <definedName name="solver_neg" localSheetId="3" hidden="1">1</definedName>
    <definedName name="solver_nod" localSheetId="2" hidden="1">2147483647</definedName>
    <definedName name="solver_nod" localSheetId="3" hidden="1">2147483647</definedName>
    <definedName name="solver_num" localSheetId="2" hidden="1">63</definedName>
    <definedName name="solver_num" localSheetId="3" hidden="1">64</definedName>
    <definedName name="solver_nwt" localSheetId="2" hidden="1">1</definedName>
    <definedName name="solver_nwt" localSheetId="3" hidden="1">1</definedName>
    <definedName name="solver_opt" localSheetId="2" hidden="1">Linear!$B$27</definedName>
    <definedName name="solver_opt" localSheetId="3" hidden="1">'Stochastic TP'!$B$28</definedName>
    <definedName name="solver_pre" localSheetId="2" hidden="1">0.000000001</definedName>
    <definedName name="solver_pre" localSheetId="3" hidden="1">0.000001</definedName>
    <definedName name="solver_rbv" localSheetId="2" hidden="1">2</definedName>
    <definedName name="solver_rbv" localSheetId="3" hidden="1">2</definedName>
    <definedName name="solver_rel0" localSheetId="2" hidden="1">2</definedName>
    <definedName name="solver_rel0" localSheetId="3" hidden="1">2</definedName>
    <definedName name="solver_rel1" localSheetId="2" hidden="1">1</definedName>
    <definedName name="solver_rel1" localSheetId="3" hidden="1">1</definedName>
    <definedName name="solver_rel10" localSheetId="2" hidden="1">1</definedName>
    <definedName name="solver_rel10" localSheetId="3" hidden="1">1</definedName>
    <definedName name="solver_rel11" localSheetId="2" hidden="1">3</definedName>
    <definedName name="solver_rel11" localSheetId="3" hidden="1">3</definedName>
    <definedName name="solver_rel12" localSheetId="2" hidden="1">1</definedName>
    <definedName name="solver_rel12" localSheetId="3" hidden="1">1</definedName>
    <definedName name="solver_rel13" localSheetId="2" hidden="1">3</definedName>
    <definedName name="solver_rel13" localSheetId="3" hidden="1">3</definedName>
    <definedName name="solver_rel14" localSheetId="2" hidden="1">1</definedName>
    <definedName name="solver_rel14" localSheetId="3" hidden="1">1</definedName>
    <definedName name="solver_rel15" localSheetId="2" hidden="1">3</definedName>
    <definedName name="solver_rel15" localSheetId="3" hidden="1">3</definedName>
    <definedName name="solver_rel16" localSheetId="2" hidden="1">1</definedName>
    <definedName name="solver_rel16" localSheetId="3" hidden="1">1</definedName>
    <definedName name="solver_rel17" localSheetId="2" hidden="1">3</definedName>
    <definedName name="solver_rel17" localSheetId="3" hidden="1">3</definedName>
    <definedName name="solver_rel18" localSheetId="2" hidden="1">1</definedName>
    <definedName name="solver_rel18" localSheetId="3" hidden="1">1</definedName>
    <definedName name="solver_rel19" localSheetId="2" hidden="1">3</definedName>
    <definedName name="solver_rel19" localSheetId="3" hidden="1">3</definedName>
    <definedName name="solver_rel2" localSheetId="2" hidden="1">3</definedName>
    <definedName name="solver_rel2" localSheetId="3" hidden="1">3</definedName>
    <definedName name="solver_rel20" localSheetId="2" hidden="1">1</definedName>
    <definedName name="solver_rel20" localSheetId="3" hidden="1">1</definedName>
    <definedName name="solver_rel21" localSheetId="2" hidden="1">3</definedName>
    <definedName name="solver_rel21" localSheetId="3" hidden="1">3</definedName>
    <definedName name="solver_rel22" localSheetId="2" hidden="1">1</definedName>
    <definedName name="solver_rel22" localSheetId="3" hidden="1">1</definedName>
    <definedName name="solver_rel23" localSheetId="2" hidden="1">3</definedName>
    <definedName name="solver_rel23" localSheetId="3" hidden="1">3</definedName>
    <definedName name="solver_rel24" localSheetId="2" hidden="1">1</definedName>
    <definedName name="solver_rel24" localSheetId="3" hidden="1">1</definedName>
    <definedName name="solver_rel25" localSheetId="2" hidden="1">3</definedName>
    <definedName name="solver_rel25" localSheetId="3" hidden="1">3</definedName>
    <definedName name="solver_rel26" localSheetId="2" hidden="1">1</definedName>
    <definedName name="solver_rel26" localSheetId="3" hidden="1">1</definedName>
    <definedName name="solver_rel27" localSheetId="2" hidden="1">3</definedName>
    <definedName name="solver_rel27" localSheetId="3" hidden="1">3</definedName>
    <definedName name="solver_rel28" localSheetId="2" hidden="1">1</definedName>
    <definedName name="solver_rel28" localSheetId="3" hidden="1">1</definedName>
    <definedName name="solver_rel29" localSheetId="2" hidden="1">3</definedName>
    <definedName name="solver_rel29" localSheetId="3" hidden="1">3</definedName>
    <definedName name="solver_rel3" localSheetId="2" hidden="1">3</definedName>
    <definedName name="solver_rel3" localSheetId="3" hidden="1">3</definedName>
    <definedName name="solver_rel30" localSheetId="2" hidden="1">1</definedName>
    <definedName name="solver_rel30" localSheetId="3" hidden="1">1</definedName>
    <definedName name="solver_rel31" localSheetId="2" hidden="1">3</definedName>
    <definedName name="solver_rel31" localSheetId="3" hidden="1">3</definedName>
    <definedName name="solver_rel32" localSheetId="2" hidden="1">1</definedName>
    <definedName name="solver_rel32" localSheetId="3" hidden="1">1</definedName>
    <definedName name="solver_rel33" localSheetId="2" hidden="1">3</definedName>
    <definedName name="solver_rel33" localSheetId="3" hidden="1">3</definedName>
    <definedName name="solver_rel34" localSheetId="2" hidden="1">1</definedName>
    <definedName name="solver_rel34" localSheetId="3" hidden="1">1</definedName>
    <definedName name="solver_rel35" localSheetId="2" hidden="1">3</definedName>
    <definedName name="solver_rel35" localSheetId="3" hidden="1">3</definedName>
    <definedName name="solver_rel36" localSheetId="2" hidden="1">1</definedName>
    <definedName name="solver_rel36" localSheetId="3" hidden="1">1</definedName>
    <definedName name="solver_rel37" localSheetId="2" hidden="1">3</definedName>
    <definedName name="solver_rel37" localSheetId="3" hidden="1">3</definedName>
    <definedName name="solver_rel38" localSheetId="2" hidden="1">1</definedName>
    <definedName name="solver_rel38" localSheetId="3" hidden="1">1</definedName>
    <definedName name="solver_rel39" localSheetId="2" hidden="1">3</definedName>
    <definedName name="solver_rel39" localSheetId="3" hidden="1">3</definedName>
    <definedName name="solver_rel4" localSheetId="2" hidden="1">1</definedName>
    <definedName name="solver_rel4" localSheetId="3" hidden="1">1</definedName>
    <definedName name="solver_rel40" localSheetId="2" hidden="1">1</definedName>
    <definedName name="solver_rel40" localSheetId="3" hidden="1">1</definedName>
    <definedName name="solver_rel41" localSheetId="2" hidden="1">3</definedName>
    <definedName name="solver_rel41" localSheetId="3" hidden="1">3</definedName>
    <definedName name="solver_rel42" localSheetId="2" hidden="1">1</definedName>
    <definedName name="solver_rel42" localSheetId="3" hidden="1">1</definedName>
    <definedName name="solver_rel43" localSheetId="2" hidden="1">3</definedName>
    <definedName name="solver_rel43" localSheetId="3" hidden="1">3</definedName>
    <definedName name="solver_rel44" localSheetId="2" hidden="1">1</definedName>
    <definedName name="solver_rel44" localSheetId="3" hidden="1">1</definedName>
    <definedName name="solver_rel45" localSheetId="2" hidden="1">3</definedName>
    <definedName name="solver_rel45" localSheetId="3" hidden="1">3</definedName>
    <definedName name="solver_rel46" localSheetId="2" hidden="1">1</definedName>
    <definedName name="solver_rel46" localSheetId="3" hidden="1">1</definedName>
    <definedName name="solver_rel47" localSheetId="2" hidden="1">3</definedName>
    <definedName name="solver_rel47" localSheetId="3" hidden="1">3</definedName>
    <definedName name="solver_rel48" localSheetId="2" hidden="1">1</definedName>
    <definedName name="solver_rel48" localSheetId="3" hidden="1">1</definedName>
    <definedName name="solver_rel49" localSheetId="2" hidden="1">3</definedName>
    <definedName name="solver_rel49" localSheetId="3" hidden="1">3</definedName>
    <definedName name="solver_rel5" localSheetId="2" hidden="1">3</definedName>
    <definedName name="solver_rel5" localSheetId="3" hidden="1">3</definedName>
    <definedName name="solver_rel50" localSheetId="2" hidden="1">1</definedName>
    <definedName name="solver_rel50" localSheetId="3" hidden="1">1</definedName>
    <definedName name="solver_rel51" localSheetId="2" hidden="1">3</definedName>
    <definedName name="solver_rel51" localSheetId="3" hidden="1">3</definedName>
    <definedName name="solver_rel52" localSheetId="2" hidden="1">1</definedName>
    <definedName name="solver_rel52" localSheetId="3" hidden="1">1</definedName>
    <definedName name="solver_rel53" localSheetId="2" hidden="1">3</definedName>
    <definedName name="solver_rel53" localSheetId="3" hidden="1">3</definedName>
    <definedName name="solver_rel54" localSheetId="2" hidden="1">1</definedName>
    <definedName name="solver_rel54" localSheetId="3" hidden="1">1</definedName>
    <definedName name="solver_rel55" localSheetId="2" hidden="1">3</definedName>
    <definedName name="solver_rel55" localSheetId="3" hidden="1">3</definedName>
    <definedName name="solver_rel56" localSheetId="2" hidden="1">1</definedName>
    <definedName name="solver_rel56" localSheetId="3" hidden="1">1</definedName>
    <definedName name="solver_rel57" localSheetId="2" hidden="1">3</definedName>
    <definedName name="solver_rel57" localSheetId="3" hidden="1">3</definedName>
    <definedName name="solver_rel58" localSheetId="2" hidden="1">1</definedName>
    <definedName name="solver_rel58" localSheetId="3" hidden="1">1</definedName>
    <definedName name="solver_rel59" localSheetId="2" hidden="1">3</definedName>
    <definedName name="solver_rel59" localSheetId="3" hidden="1">3</definedName>
    <definedName name="solver_rel6" localSheetId="2" hidden="1">1</definedName>
    <definedName name="solver_rel6" localSheetId="3" hidden="1">1</definedName>
    <definedName name="solver_rel60" localSheetId="2" hidden="1">1</definedName>
    <definedName name="solver_rel60" localSheetId="3" hidden="1">1</definedName>
    <definedName name="solver_rel61" localSheetId="2" hidden="1">3</definedName>
    <definedName name="solver_rel61" localSheetId="3" hidden="1">3</definedName>
    <definedName name="solver_rel62" localSheetId="2" hidden="1">1</definedName>
    <definedName name="solver_rel62" localSheetId="3" hidden="1">1</definedName>
    <definedName name="solver_rel63" localSheetId="2" hidden="1">3</definedName>
    <definedName name="solver_rel63" localSheetId="3" hidden="1">3</definedName>
    <definedName name="solver_rel64" localSheetId="3" hidden="1">3</definedName>
    <definedName name="solver_rel7" localSheetId="2" hidden="1">3</definedName>
    <definedName name="solver_rel7" localSheetId="3" hidden="1">3</definedName>
    <definedName name="solver_rel8" localSheetId="2" hidden="1">1</definedName>
    <definedName name="solver_rel8" localSheetId="3" hidden="1">1</definedName>
    <definedName name="solver_rel9" localSheetId="2" hidden="1">3</definedName>
    <definedName name="solver_rel9" localSheetId="3" hidden="1">3</definedName>
    <definedName name="solver_rhs0" localSheetId="2" hidden="1">Linear!$Q$5</definedName>
    <definedName name="solver_rhs0" localSheetId="3" hidden="1">'Stochastic TP'!$Q$5</definedName>
    <definedName name="solver_rhs1" localSheetId="2" hidden="1">Linear!$B$25</definedName>
    <definedName name="solver_rhs1" localSheetId="3" hidden="1">'Stochastic TP'!$B$26</definedName>
    <definedName name="solver_rhs10" localSheetId="2" hidden="1">Linear!$F$25</definedName>
    <definedName name="solver_rhs10" localSheetId="3" hidden="1">'Stochastic TP'!$F$26</definedName>
    <definedName name="solver_rhs11" localSheetId="2" hidden="1">Linear!$F$24</definedName>
    <definedName name="solver_rhs11" localSheetId="3" hidden="1">'Stochastic TP'!$F$25</definedName>
    <definedName name="solver_rhs12" localSheetId="2" hidden="1">Linear!$G$25</definedName>
    <definedName name="solver_rhs12" localSheetId="3" hidden="1">'Stochastic TP'!$G$26</definedName>
    <definedName name="solver_rhs13" localSheetId="2" hidden="1">Linear!$G$24</definedName>
    <definedName name="solver_rhs13" localSheetId="3" hidden="1">'Stochastic TP'!$G$25</definedName>
    <definedName name="solver_rhs14" localSheetId="2" hidden="1">Linear!$H$25</definedName>
    <definedName name="solver_rhs14" localSheetId="3" hidden="1">'Stochastic TP'!$H$26</definedName>
    <definedName name="solver_rhs15" localSheetId="2" hidden="1">Linear!$H$24</definedName>
    <definedName name="solver_rhs15" localSheetId="3" hidden="1">'Stochastic TP'!$H$25</definedName>
    <definedName name="solver_rhs16" localSheetId="2" hidden="1">Linear!$I$25</definedName>
    <definedName name="solver_rhs16" localSheetId="3" hidden="1">'Stochastic TP'!$I$26</definedName>
    <definedName name="solver_rhs17" localSheetId="2" hidden="1">Linear!$I$24</definedName>
    <definedName name="solver_rhs17" localSheetId="3" hidden="1">'Stochastic TP'!$I$25</definedName>
    <definedName name="solver_rhs18" localSheetId="2" hidden="1">Linear!$J$25</definedName>
    <definedName name="solver_rhs18" localSheetId="3" hidden="1">'Stochastic TP'!$J$26</definedName>
    <definedName name="solver_rhs19" localSheetId="2" hidden="1">Linear!$J$24</definedName>
    <definedName name="solver_rhs19" localSheetId="3" hidden="1">'Stochastic TP'!$J$25</definedName>
    <definedName name="solver_rhs2" localSheetId="2" hidden="1">Linear!$B$24</definedName>
    <definedName name="solver_rhs2" localSheetId="3" hidden="1">'Stochastic TP'!$B$25</definedName>
    <definedName name="solver_rhs20" localSheetId="2" hidden="1">Linear!$K$25</definedName>
    <definedName name="solver_rhs20" localSheetId="3" hidden="1">'Stochastic TP'!$K$26</definedName>
    <definedName name="solver_rhs21" localSheetId="2" hidden="1">Linear!$K$24</definedName>
    <definedName name="solver_rhs21" localSheetId="3" hidden="1">'Stochastic TP'!$K$25</definedName>
    <definedName name="solver_rhs22" localSheetId="2" hidden="1">Linear!$L$25</definedName>
    <definedName name="solver_rhs22" localSheetId="3" hidden="1">'Stochastic TP'!$L$26</definedName>
    <definedName name="solver_rhs23" localSheetId="2" hidden="1">Linear!$L$24</definedName>
    <definedName name="solver_rhs23" localSheetId="3" hidden="1">'Stochastic TP'!$L$25</definedName>
    <definedName name="solver_rhs24" localSheetId="2" hidden="1">Linear!$M$25</definedName>
    <definedName name="solver_rhs24" localSheetId="3" hidden="1">'Stochastic TP'!$M$26</definedName>
    <definedName name="solver_rhs25" localSheetId="2" hidden="1">Linear!$M$24</definedName>
    <definedName name="solver_rhs25" localSheetId="3" hidden="1">'Stochastic TP'!$M$25</definedName>
    <definedName name="solver_rhs26" localSheetId="2" hidden="1">Linear!$N$25</definedName>
    <definedName name="solver_rhs26" localSheetId="3" hidden="1">'Stochastic TP'!$N$26</definedName>
    <definedName name="solver_rhs27" localSheetId="2" hidden="1">Linear!$N$24</definedName>
    <definedName name="solver_rhs27" localSheetId="3" hidden="1">'Stochastic TP'!$N$25</definedName>
    <definedName name="solver_rhs28" localSheetId="2" hidden="1">Linear!$O$25</definedName>
    <definedName name="solver_rhs28" localSheetId="3" hidden="1">'Stochastic TP'!$O$26</definedName>
    <definedName name="solver_rhs29" localSheetId="2" hidden="1">Linear!$O$24</definedName>
    <definedName name="solver_rhs29" localSheetId="3" hidden="1">'Stochastic TP'!$O$25</definedName>
    <definedName name="solver_rhs3" localSheetId="2" hidden="1">0</definedName>
    <definedName name="solver_rhs3" localSheetId="3" hidden="1">0</definedName>
    <definedName name="solver_rhs30" localSheetId="2" hidden="1">Linear!$P$25</definedName>
    <definedName name="solver_rhs30" localSheetId="3" hidden="1">'Stochastic TP'!$P$26</definedName>
    <definedName name="solver_rhs31" localSheetId="2" hidden="1">Linear!$P$24</definedName>
    <definedName name="solver_rhs31" localSheetId="3" hidden="1">'Stochastic TP'!$P$25</definedName>
    <definedName name="solver_rhs32" localSheetId="2" hidden="1">Linear!$R$10</definedName>
    <definedName name="solver_rhs32" localSheetId="3" hidden="1">'Stochastic TP'!$R$10</definedName>
    <definedName name="solver_rhs33" localSheetId="2" hidden="1">Linear!$Q$10</definedName>
    <definedName name="solver_rhs33" localSheetId="3" hidden="1">'Stochastic TP'!$Q$10</definedName>
    <definedName name="solver_rhs34" localSheetId="2" hidden="1">Linear!$R$11</definedName>
    <definedName name="solver_rhs34" localSheetId="3" hidden="1">'Stochastic TP'!$R$11</definedName>
    <definedName name="solver_rhs35" localSheetId="2" hidden="1">Linear!$Q$11</definedName>
    <definedName name="solver_rhs35" localSheetId="3" hidden="1">'Stochastic TP'!$Q$11</definedName>
    <definedName name="solver_rhs36" localSheetId="2" hidden="1">Linear!$R$12</definedName>
    <definedName name="solver_rhs36" localSheetId="3" hidden="1">'Stochastic TP'!$R$12</definedName>
    <definedName name="solver_rhs37" localSheetId="2" hidden="1">Linear!$Q$12</definedName>
    <definedName name="solver_rhs37" localSheetId="3" hidden="1">'Stochastic TP'!$Q$12</definedName>
    <definedName name="solver_rhs38" localSheetId="2" hidden="1">Linear!$R$13</definedName>
    <definedName name="solver_rhs38" localSheetId="3" hidden="1">'Stochastic TP'!$R$13</definedName>
    <definedName name="solver_rhs39" localSheetId="2" hidden="1">Linear!$Q$13</definedName>
    <definedName name="solver_rhs39" localSheetId="3" hidden="1">'Stochastic TP'!$Q$13</definedName>
    <definedName name="solver_rhs4" localSheetId="2" hidden="1">Linear!$C$25</definedName>
    <definedName name="solver_rhs4" localSheetId="3" hidden="1">'Stochastic TP'!$C$26</definedName>
    <definedName name="solver_rhs40" localSheetId="2" hidden="1">Linear!$R$14</definedName>
    <definedName name="solver_rhs40" localSheetId="3" hidden="1">'Stochastic TP'!$R$14</definedName>
    <definedName name="solver_rhs41" localSheetId="2" hidden="1">Linear!$Q$14</definedName>
    <definedName name="solver_rhs41" localSheetId="3" hidden="1">'Stochastic TP'!$Q$14</definedName>
    <definedName name="solver_rhs42" localSheetId="2" hidden="1">Linear!$R$15</definedName>
    <definedName name="solver_rhs42" localSheetId="3" hidden="1">'Stochastic TP'!$R$15</definedName>
    <definedName name="solver_rhs43" localSheetId="2" hidden="1">Linear!$Q$15</definedName>
    <definedName name="solver_rhs43" localSheetId="3" hidden="1">'Stochastic TP'!$Q$15</definedName>
    <definedName name="solver_rhs44" localSheetId="2" hidden="1">Linear!$R$16</definedName>
    <definedName name="solver_rhs44" localSheetId="3" hidden="1">'Stochastic TP'!$R$16</definedName>
    <definedName name="solver_rhs45" localSheetId="2" hidden="1">Linear!$Q$16</definedName>
    <definedName name="solver_rhs45" localSheetId="3" hidden="1">'Stochastic TP'!$Q$16</definedName>
    <definedName name="solver_rhs46" localSheetId="2" hidden="1">Linear!$R$17</definedName>
    <definedName name="solver_rhs46" localSheetId="3" hidden="1">'Stochastic TP'!$R$17</definedName>
    <definedName name="solver_rhs47" localSheetId="2" hidden="1">Linear!$Q$17</definedName>
    <definedName name="solver_rhs47" localSheetId="3" hidden="1">'Stochastic TP'!$Q$17</definedName>
    <definedName name="solver_rhs48" localSheetId="2" hidden="1">Linear!$R$18</definedName>
    <definedName name="solver_rhs48" localSheetId="3" hidden="1">'Stochastic TP'!$R$18</definedName>
    <definedName name="solver_rhs49" localSheetId="2" hidden="1">Linear!$Q$18</definedName>
    <definedName name="solver_rhs49" localSheetId="3" hidden="1">'Stochastic TP'!$Q$18</definedName>
    <definedName name="solver_rhs5" localSheetId="2" hidden="1">Linear!$C$24</definedName>
    <definedName name="solver_rhs5" localSheetId="3" hidden="1">'Stochastic TP'!$C$25</definedName>
    <definedName name="solver_rhs50" localSheetId="2" hidden="1">Linear!$R$19</definedName>
    <definedName name="solver_rhs50" localSheetId="3" hidden="1">'Stochastic TP'!$R$19</definedName>
    <definedName name="solver_rhs51" localSheetId="2" hidden="1">Linear!$Q$19</definedName>
    <definedName name="solver_rhs51" localSheetId="3" hidden="1">'Stochastic TP'!$Q$19</definedName>
    <definedName name="solver_rhs52" localSheetId="2" hidden="1">Linear!$R$20</definedName>
    <definedName name="solver_rhs52" localSheetId="3" hidden="1">'Stochastic TP'!$R$20</definedName>
    <definedName name="solver_rhs53" localSheetId="2" hidden="1">Linear!$Q$20</definedName>
    <definedName name="solver_rhs53" localSheetId="3" hidden="1">'Stochastic TP'!$Q$20</definedName>
    <definedName name="solver_rhs54" localSheetId="2" hidden="1">Linear!$R$21</definedName>
    <definedName name="solver_rhs54" localSheetId="3" hidden="1">'Stochastic TP'!$R$21</definedName>
    <definedName name="solver_rhs55" localSheetId="2" hidden="1">Linear!$Q$21</definedName>
    <definedName name="solver_rhs55" localSheetId="3" hidden="1">'Stochastic TP'!$Q$21</definedName>
    <definedName name="solver_rhs56" localSheetId="2" hidden="1">Linear!$R$22</definedName>
    <definedName name="solver_rhs56" localSheetId="3" hidden="1">'Stochastic TP'!$R$22</definedName>
    <definedName name="solver_rhs57" localSheetId="2" hidden="1">Linear!$Q$22</definedName>
    <definedName name="solver_rhs57" localSheetId="3" hidden="1">'Stochastic TP'!$Q$22</definedName>
    <definedName name="solver_rhs58" localSheetId="2" hidden="1">Linear!$R$5</definedName>
    <definedName name="solver_rhs58" localSheetId="3" hidden="1">'Stochastic TP'!$R$5</definedName>
    <definedName name="solver_rhs59" localSheetId="2" hidden="1">Linear!$Q$5</definedName>
    <definedName name="solver_rhs59" localSheetId="3" hidden="1">'Stochastic TP'!$Q$5</definedName>
    <definedName name="solver_rhs6" localSheetId="2" hidden="1">Linear!$D$25</definedName>
    <definedName name="solver_rhs6" localSheetId="3" hidden="1">'Stochastic TP'!$D$26</definedName>
    <definedName name="solver_rhs60" localSheetId="2" hidden="1">Linear!$R$6</definedName>
    <definedName name="solver_rhs60" localSheetId="3" hidden="1">'Stochastic TP'!$R$6</definedName>
    <definedName name="solver_rhs61" localSheetId="2" hidden="1">Linear!$Q$6</definedName>
    <definedName name="solver_rhs61" localSheetId="3" hidden="1">'Stochastic TP'!$Q$6</definedName>
    <definedName name="solver_rhs62" localSheetId="2" hidden="1">Linear!$R$9</definedName>
    <definedName name="solver_rhs62" localSheetId="3" hidden="1">'Stochastic TP'!$R$9</definedName>
    <definedName name="solver_rhs63" localSheetId="2" hidden="1">Linear!$Q$9</definedName>
    <definedName name="solver_rhs63" localSheetId="3" hidden="1">'Stochastic TP'!$Q$9</definedName>
    <definedName name="solver_rhs64" localSheetId="3" hidden="1">'Stochastic TP'!$Q$7</definedName>
    <definedName name="solver_rhs7" localSheetId="2" hidden="1">Linear!$D$24</definedName>
    <definedName name="solver_rhs7" localSheetId="3" hidden="1">'Stochastic TP'!$D$25</definedName>
    <definedName name="solver_rhs8" localSheetId="2" hidden="1">Linear!$E$25</definedName>
    <definedName name="solver_rhs8" localSheetId="3" hidden="1">'Stochastic TP'!$E$26</definedName>
    <definedName name="solver_rhs9" localSheetId="2" hidden="1">Linear!$E$24</definedName>
    <definedName name="solver_rhs9" localSheetId="3" hidden="1">'Stochastic TP'!$E$25</definedName>
    <definedName name="solver_rlx" localSheetId="2" hidden="1">2</definedName>
    <definedName name="solver_rlx" localSheetId="3" hidden="1">2</definedName>
    <definedName name="solver_rsd" localSheetId="2" hidden="1">0</definedName>
    <definedName name="solver_rsd" localSheetId="3" hidden="1">0</definedName>
    <definedName name="solver_scl" localSheetId="2" hidden="1">1</definedName>
    <definedName name="solver_scl" localSheetId="3" hidden="1">2</definedName>
    <definedName name="solver_sho" localSheetId="2" hidden="1">2</definedName>
    <definedName name="solver_sho" localSheetId="3" hidden="1">2</definedName>
    <definedName name="solver_ssz" localSheetId="2" hidden="1">100</definedName>
    <definedName name="solver_ssz" localSheetId="3" hidden="1">100</definedName>
    <definedName name="solver_tim" localSheetId="2" hidden="1">2147483647</definedName>
    <definedName name="solver_tim" localSheetId="3" hidden="1">2147483647</definedName>
    <definedName name="solver_tol" localSheetId="2" hidden="1">0.01</definedName>
    <definedName name="solver_tol" localSheetId="3" hidden="1">0.01</definedName>
    <definedName name="solver_typ" localSheetId="2" hidden="1">2</definedName>
    <definedName name="solver_typ" localSheetId="3" hidden="1">2</definedName>
    <definedName name="solver_val" localSheetId="2" hidden="1">0</definedName>
    <definedName name="solver_val" localSheetId="3" hidden="1">0</definedName>
    <definedName name="solver_ver" localSheetId="2" hidden="1">2</definedName>
    <definedName name="solver_ver" localSheetId="3" hidden="1">2</definedName>
  </definedNames>
  <calcPr calcId="162913" concurrentCalc="0"/>
</workbook>
</file>

<file path=xl/calcChain.xml><?xml version="1.0" encoding="utf-8"?>
<calcChain xmlns="http://schemas.openxmlformats.org/spreadsheetml/2006/main">
  <c r="S5" i="10" l="1"/>
  <c r="T5" i="10"/>
  <c r="B29" i="10"/>
  <c r="B23" i="10"/>
  <c r="C23" i="10"/>
  <c r="D23" i="10"/>
  <c r="E23" i="10"/>
  <c r="F23" i="10"/>
  <c r="G23" i="10"/>
  <c r="H23" i="10"/>
  <c r="I23" i="10"/>
  <c r="J23" i="10"/>
  <c r="K23" i="10"/>
  <c r="L23" i="10"/>
  <c r="S6" i="10"/>
  <c r="T6" i="10"/>
  <c r="B7" i="10"/>
  <c r="C7" i="10"/>
  <c r="D7" i="10"/>
  <c r="E7" i="10"/>
  <c r="F7" i="10"/>
  <c r="G7" i="10"/>
  <c r="H7" i="10"/>
  <c r="I7" i="10"/>
  <c r="J7" i="10"/>
  <c r="K7" i="10"/>
  <c r="L7" i="10"/>
  <c r="M7" i="10"/>
  <c r="N7" i="10"/>
  <c r="O7" i="10"/>
  <c r="P7" i="10"/>
  <c r="S7" i="10"/>
  <c r="T7" i="10"/>
  <c r="S8" i="10"/>
  <c r="T8" i="10"/>
  <c r="S9" i="10"/>
  <c r="T9" i="10"/>
  <c r="S10" i="10"/>
  <c r="T10" i="10"/>
  <c r="S11" i="10"/>
  <c r="T11" i="10"/>
  <c r="S12" i="10"/>
  <c r="T12" i="10"/>
  <c r="S13" i="10"/>
  <c r="T13" i="10"/>
  <c r="S14" i="10"/>
  <c r="T14" i="10"/>
  <c r="S15" i="10"/>
  <c r="T15" i="10"/>
  <c r="S16" i="10"/>
  <c r="T16" i="10"/>
  <c r="S17" i="10"/>
  <c r="T17" i="10"/>
  <c r="S18" i="10"/>
  <c r="T18" i="10"/>
  <c r="S19" i="10"/>
  <c r="T19" i="10"/>
  <c r="S20" i="10"/>
  <c r="T20" i="10"/>
  <c r="S21" i="10"/>
  <c r="T21" i="10"/>
  <c r="S22" i="10"/>
  <c r="T22" i="10"/>
  <c r="Q24" i="10"/>
  <c r="B27" i="10"/>
  <c r="C27" i="10"/>
  <c r="D27" i="10"/>
  <c r="E27" i="10"/>
  <c r="F27" i="10"/>
  <c r="G27" i="10"/>
  <c r="H27" i="10"/>
  <c r="I27" i="10"/>
  <c r="J27" i="10"/>
  <c r="K27" i="10"/>
  <c r="L27" i="10"/>
  <c r="M27" i="10"/>
  <c r="N27" i="10"/>
  <c r="O27" i="10"/>
  <c r="P27" i="10"/>
  <c r="B28" i="10"/>
  <c r="S5" i="18"/>
  <c r="S6" i="18"/>
  <c r="S8" i="18"/>
  <c r="S9" i="18"/>
  <c r="S10" i="18"/>
  <c r="S11" i="18"/>
  <c r="S12" i="18"/>
  <c r="S13" i="18"/>
  <c r="S14" i="18"/>
  <c r="S15" i="18"/>
  <c r="S16" i="18"/>
  <c r="S17" i="18"/>
  <c r="S18" i="18"/>
  <c r="S19" i="18"/>
  <c r="S20" i="18"/>
  <c r="S21" i="18"/>
  <c r="S22" i="18"/>
  <c r="Q23" i="18"/>
  <c r="C7" i="18"/>
  <c r="D7" i="18"/>
  <c r="E7" i="18"/>
  <c r="F7" i="18"/>
  <c r="G7" i="18"/>
  <c r="H7" i="18"/>
  <c r="I7" i="18"/>
  <c r="J7" i="18"/>
  <c r="K7" i="18"/>
  <c r="L7" i="18"/>
  <c r="M7" i="18"/>
  <c r="N7" i="18"/>
  <c r="O7" i="18"/>
  <c r="P7" i="18"/>
  <c r="B7" i="18"/>
  <c r="C13" i="23"/>
  <c r="C5" i="23"/>
  <c r="C6" i="23"/>
  <c r="C7" i="23"/>
  <c r="C8" i="23"/>
  <c r="C9" i="23"/>
  <c r="C10" i="23"/>
  <c r="C11" i="23"/>
  <c r="C12" i="23"/>
  <c r="C4" i="23"/>
  <c r="B13" i="23"/>
  <c r="B5" i="23"/>
  <c r="B6" i="23"/>
  <c r="B7" i="23"/>
  <c r="B8" i="23"/>
  <c r="B9" i="23"/>
  <c r="B10" i="23"/>
  <c r="B11" i="23"/>
  <c r="B12" i="23"/>
  <c r="B4" i="23"/>
  <c r="B37" i="10"/>
  <c r="B38" i="10"/>
  <c r="B39" i="10"/>
  <c r="B40" i="10"/>
  <c r="B41" i="10"/>
  <c r="B42" i="10"/>
  <c r="B43" i="10"/>
  <c r="B44" i="10"/>
  <c r="B45" i="10"/>
  <c r="B46" i="10"/>
  <c r="B47" i="10"/>
  <c r="B48" i="10"/>
  <c r="B49" i="10"/>
  <c r="B50" i="10"/>
  <c r="B51" i="10"/>
  <c r="B52" i="10"/>
  <c r="B53" i="10"/>
  <c r="A53" i="10"/>
  <c r="A38" i="10"/>
  <c r="A39" i="10"/>
  <c r="A40" i="10"/>
  <c r="A41" i="10"/>
  <c r="A42" i="10"/>
  <c r="A43" i="10"/>
  <c r="A44" i="10"/>
  <c r="A45" i="10"/>
  <c r="A46" i="10"/>
  <c r="A47" i="10"/>
  <c r="A48" i="10"/>
  <c r="A49" i="10"/>
  <c r="A50" i="10"/>
  <c r="A51" i="10"/>
  <c r="A37" i="10"/>
  <c r="B57" i="10"/>
  <c r="B59" i="10"/>
  <c r="B60" i="10"/>
  <c r="B61" i="10"/>
  <c r="B62" i="10"/>
  <c r="B63" i="10"/>
  <c r="B64" i="10"/>
  <c r="B65" i="10"/>
  <c r="B66" i="10"/>
  <c r="B67" i="10"/>
  <c r="B68" i="10"/>
  <c r="B69" i="10"/>
  <c r="B70" i="10"/>
  <c r="B71" i="10"/>
  <c r="B72" i="10"/>
  <c r="B73" i="10"/>
  <c r="B56" i="10"/>
  <c r="A57" i="10"/>
  <c r="A58" i="10"/>
  <c r="A59" i="10"/>
  <c r="A60" i="10"/>
  <c r="A61" i="10"/>
  <c r="A62" i="10"/>
  <c r="A63" i="10"/>
  <c r="A64" i="10"/>
  <c r="A65" i="10"/>
  <c r="A66" i="10"/>
  <c r="A67" i="10"/>
  <c r="A68" i="10"/>
  <c r="A69" i="10"/>
  <c r="A70" i="10"/>
  <c r="A71" i="10"/>
  <c r="A72" i="10"/>
  <c r="A73" i="10"/>
  <c r="A56" i="10"/>
  <c r="S23" i="10"/>
  <c r="T23" i="10"/>
  <c r="B47" i="18"/>
  <c r="B48" i="18"/>
  <c r="A47" i="18"/>
  <c r="O26" i="18"/>
  <c r="B34" i="18"/>
  <c r="B35" i="18"/>
  <c r="B36" i="18"/>
  <c r="B37" i="18"/>
  <c r="B38" i="18"/>
  <c r="B39" i="18"/>
  <c r="B40" i="18"/>
  <c r="B41" i="18"/>
  <c r="B42" i="18"/>
  <c r="B43" i="18"/>
  <c r="B44" i="18"/>
  <c r="B45" i="18"/>
  <c r="B46" i="18"/>
  <c r="B49" i="18"/>
  <c r="A35" i="18"/>
  <c r="A36" i="18"/>
  <c r="A37" i="18"/>
  <c r="A38" i="18"/>
  <c r="A39" i="18"/>
  <c r="A40" i="18"/>
  <c r="A41" i="18"/>
  <c r="A42" i="18"/>
  <c r="A43" i="18"/>
  <c r="A44" i="18"/>
  <c r="A45" i="18"/>
  <c r="A46" i="18"/>
  <c r="A48" i="18"/>
  <c r="A34" i="18"/>
  <c r="B67" i="18"/>
  <c r="B68" i="18"/>
  <c r="B54" i="18"/>
  <c r="B55" i="18"/>
  <c r="B56" i="18"/>
  <c r="B57" i="18"/>
  <c r="B58" i="18"/>
  <c r="B59" i="18"/>
  <c r="B60" i="18"/>
  <c r="B61" i="18"/>
  <c r="B62" i="18"/>
  <c r="B63" i="18"/>
  <c r="B64" i="18"/>
  <c r="B65" i="18"/>
  <c r="B66" i="18"/>
  <c r="B53" i="18"/>
  <c r="B26" i="18"/>
  <c r="C26" i="18"/>
  <c r="D26" i="18"/>
  <c r="E26" i="18"/>
  <c r="F26" i="18"/>
  <c r="G26" i="18"/>
  <c r="H26" i="18"/>
  <c r="I26" i="18"/>
  <c r="J26" i="18"/>
  <c r="K26" i="18"/>
  <c r="L26" i="18"/>
  <c r="M26" i="18"/>
  <c r="N26" i="18"/>
  <c r="P26" i="18"/>
  <c r="B27" i="18"/>
  <c r="B50" i="18"/>
  <c r="A53" i="18"/>
  <c r="A54" i="18"/>
  <c r="A55" i="18"/>
  <c r="A56" i="18"/>
  <c r="A57" i="18"/>
  <c r="A58" i="18"/>
  <c r="A59" i="18"/>
  <c r="A60" i="18"/>
  <c r="A61" i="18"/>
  <c r="A62" i="18"/>
  <c r="A63" i="18"/>
  <c r="A64" i="18"/>
  <c r="A65" i="18"/>
  <c r="A66" i="18"/>
  <c r="A67" i="18"/>
  <c r="A68" i="18"/>
  <c r="A50" i="18"/>
  <c r="W8" i="15"/>
  <c r="W9" i="15"/>
  <c r="V9" i="15"/>
  <c r="W10" i="15"/>
  <c r="V10" i="15"/>
  <c r="W11" i="15"/>
  <c r="V11" i="15"/>
  <c r="W12" i="15"/>
  <c r="V12" i="15"/>
  <c r="W13" i="15"/>
  <c r="V13" i="15"/>
  <c r="W14" i="15"/>
  <c r="V14" i="15"/>
  <c r="W15" i="15"/>
  <c r="V15" i="15"/>
  <c r="W16" i="15"/>
  <c r="V16" i="15"/>
  <c r="W17" i="15"/>
  <c r="V17" i="15"/>
  <c r="W18" i="15"/>
  <c r="V18" i="15"/>
  <c r="W19" i="15"/>
  <c r="V19" i="15"/>
  <c r="W20" i="15"/>
  <c r="V20" i="15"/>
  <c r="W21" i="15"/>
  <c r="V21" i="15"/>
  <c r="W22" i="15"/>
  <c r="V22" i="15"/>
  <c r="W23" i="15"/>
  <c r="V23" i="15"/>
  <c r="W24" i="15"/>
  <c r="V24" i="15"/>
  <c r="W25" i="15"/>
  <c r="V25" i="15"/>
  <c r="W26" i="15"/>
  <c r="V26" i="15"/>
  <c r="W27" i="15"/>
  <c r="V27" i="15"/>
  <c r="W28" i="15"/>
  <c r="V28" i="15"/>
  <c r="W29" i="15"/>
  <c r="V29" i="15"/>
  <c r="W30" i="15"/>
  <c r="V30" i="15"/>
  <c r="W31" i="15"/>
  <c r="V31" i="15"/>
  <c r="W32" i="15"/>
  <c r="V32" i="15"/>
  <c r="B6" i="15"/>
  <c r="B5" i="15"/>
  <c r="C8" i="15"/>
  <c r="D5" i="15"/>
  <c r="D6" i="15"/>
  <c r="E8" i="15"/>
  <c r="F5" i="15"/>
  <c r="F6" i="15"/>
  <c r="G8" i="15"/>
  <c r="H5" i="15"/>
  <c r="H6" i="15"/>
  <c r="I8" i="15"/>
  <c r="J5" i="15"/>
  <c r="K8" i="15"/>
  <c r="B8" i="15"/>
  <c r="D8" i="15"/>
  <c r="F8" i="15"/>
  <c r="H8" i="15"/>
  <c r="J8" i="15"/>
  <c r="L8" i="15"/>
  <c r="C9" i="15"/>
  <c r="E9" i="15"/>
  <c r="G9" i="15"/>
  <c r="I9" i="15"/>
  <c r="K9" i="15"/>
  <c r="B9" i="15"/>
  <c r="D9" i="15"/>
  <c r="F9" i="15"/>
  <c r="H9" i="15"/>
  <c r="J9" i="15"/>
  <c r="L9" i="15"/>
  <c r="C10" i="15"/>
  <c r="E10" i="15"/>
  <c r="G10" i="15"/>
  <c r="I10" i="15"/>
  <c r="K10" i="15"/>
  <c r="B10" i="15"/>
  <c r="D10" i="15"/>
  <c r="F10" i="15"/>
  <c r="H10" i="15"/>
  <c r="J10" i="15"/>
  <c r="L10" i="15"/>
  <c r="C11" i="15"/>
  <c r="E11" i="15"/>
  <c r="G11" i="15"/>
  <c r="I11" i="15"/>
  <c r="K11" i="15"/>
  <c r="B11" i="15"/>
  <c r="D11" i="15"/>
  <c r="F11" i="15"/>
  <c r="H11" i="15"/>
  <c r="J11" i="15"/>
  <c r="L11" i="15"/>
  <c r="C12" i="15"/>
  <c r="E12" i="15"/>
  <c r="G12" i="15"/>
  <c r="I12" i="15"/>
  <c r="K12" i="15"/>
  <c r="B12" i="15"/>
  <c r="D12" i="15"/>
  <c r="F12" i="15"/>
  <c r="H12" i="15"/>
  <c r="J12" i="15"/>
  <c r="L12" i="15"/>
  <c r="C13" i="15"/>
  <c r="E13" i="15"/>
  <c r="G13" i="15"/>
  <c r="I13" i="15"/>
  <c r="K13" i="15"/>
  <c r="B13" i="15"/>
  <c r="D13" i="15"/>
  <c r="F13" i="15"/>
  <c r="H13" i="15"/>
  <c r="J13" i="15"/>
  <c r="L13" i="15"/>
  <c r="C14" i="15"/>
  <c r="E14" i="15"/>
  <c r="G14" i="15"/>
  <c r="I14" i="15"/>
  <c r="K14" i="15"/>
  <c r="B14" i="15"/>
  <c r="D14" i="15"/>
  <c r="F14" i="15"/>
  <c r="H14" i="15"/>
  <c r="J14" i="15"/>
  <c r="L14" i="15"/>
  <c r="C15" i="15"/>
  <c r="E15" i="15"/>
  <c r="G15" i="15"/>
  <c r="I15" i="15"/>
  <c r="K15" i="15"/>
  <c r="B15" i="15"/>
  <c r="D15" i="15"/>
  <c r="F15" i="15"/>
  <c r="H15" i="15"/>
  <c r="J15" i="15"/>
  <c r="L15" i="15"/>
  <c r="C16" i="15"/>
  <c r="E16" i="15"/>
  <c r="G16" i="15"/>
  <c r="I16" i="15"/>
  <c r="K16" i="15"/>
  <c r="B16" i="15"/>
  <c r="D16" i="15"/>
  <c r="F16" i="15"/>
  <c r="H16" i="15"/>
  <c r="J16" i="15"/>
  <c r="L16" i="15"/>
  <c r="C17" i="15"/>
  <c r="E17" i="15"/>
  <c r="G17" i="15"/>
  <c r="I17" i="15"/>
  <c r="K17" i="15"/>
  <c r="B17" i="15"/>
  <c r="D17" i="15"/>
  <c r="F17" i="15"/>
  <c r="H17" i="15"/>
  <c r="J17" i="15"/>
  <c r="L17" i="15"/>
  <c r="C18" i="15"/>
  <c r="E18" i="15"/>
  <c r="G18" i="15"/>
  <c r="I18" i="15"/>
  <c r="K18" i="15"/>
  <c r="B18" i="15"/>
  <c r="D18" i="15"/>
  <c r="F18" i="15"/>
  <c r="H18" i="15"/>
  <c r="J18" i="15"/>
  <c r="L18" i="15"/>
  <c r="C19" i="15"/>
  <c r="E19" i="15"/>
  <c r="G19" i="15"/>
  <c r="I19" i="15"/>
  <c r="K19" i="15"/>
  <c r="B19" i="15"/>
  <c r="D19" i="15"/>
  <c r="F19" i="15"/>
  <c r="H19" i="15"/>
  <c r="J19" i="15"/>
  <c r="L19" i="15"/>
  <c r="C20" i="15"/>
  <c r="E20" i="15"/>
  <c r="G20" i="15"/>
  <c r="I20" i="15"/>
  <c r="K20" i="15"/>
  <c r="B20" i="15"/>
  <c r="D20" i="15"/>
  <c r="F20" i="15"/>
  <c r="H20" i="15"/>
  <c r="J20" i="15"/>
  <c r="L20" i="15"/>
  <c r="C21" i="15"/>
  <c r="E21" i="15"/>
  <c r="G21" i="15"/>
  <c r="I21" i="15"/>
  <c r="K21" i="15"/>
  <c r="B21" i="15"/>
  <c r="D21" i="15"/>
  <c r="F21" i="15"/>
  <c r="H21" i="15"/>
  <c r="J21" i="15"/>
  <c r="L21" i="15"/>
  <c r="C22" i="15"/>
  <c r="E22" i="15"/>
  <c r="G22" i="15"/>
  <c r="I22" i="15"/>
  <c r="K22" i="15"/>
  <c r="B22" i="15"/>
  <c r="D22" i="15"/>
  <c r="F22" i="15"/>
  <c r="H22" i="15"/>
  <c r="J22" i="15"/>
  <c r="L22" i="15"/>
  <c r="C23" i="15"/>
  <c r="E23" i="15"/>
  <c r="G23" i="15"/>
  <c r="I23" i="15"/>
  <c r="K23" i="15"/>
  <c r="B23" i="15"/>
  <c r="D23" i="15"/>
  <c r="F23" i="15"/>
  <c r="H23" i="15"/>
  <c r="J23" i="15"/>
  <c r="L23" i="15"/>
  <c r="C24" i="15"/>
  <c r="E24" i="15"/>
  <c r="G24" i="15"/>
  <c r="I24" i="15"/>
  <c r="K24" i="15"/>
  <c r="B24" i="15"/>
  <c r="D24" i="15"/>
  <c r="F24" i="15"/>
  <c r="H24" i="15"/>
  <c r="J24" i="15"/>
  <c r="L24" i="15"/>
  <c r="C25" i="15"/>
  <c r="E25" i="15"/>
  <c r="G25" i="15"/>
  <c r="I25" i="15"/>
  <c r="K25" i="15"/>
  <c r="B25" i="15"/>
  <c r="D25" i="15"/>
  <c r="F25" i="15"/>
  <c r="H25" i="15"/>
  <c r="J25" i="15"/>
  <c r="L25" i="15"/>
  <c r="C26" i="15"/>
  <c r="E26" i="15"/>
  <c r="G26" i="15"/>
  <c r="I26" i="15"/>
  <c r="K26" i="15"/>
  <c r="B26" i="15"/>
  <c r="D26" i="15"/>
  <c r="F26" i="15"/>
  <c r="H26" i="15"/>
  <c r="J26" i="15"/>
  <c r="L26" i="15"/>
  <c r="C27" i="15"/>
  <c r="E27" i="15"/>
  <c r="G27" i="15"/>
  <c r="I27" i="15"/>
  <c r="K27" i="15"/>
  <c r="B27" i="15"/>
  <c r="D27" i="15"/>
  <c r="F27" i="15"/>
  <c r="H27" i="15"/>
  <c r="J27" i="15"/>
  <c r="L27" i="15"/>
  <c r="C28" i="15"/>
  <c r="E28" i="15"/>
  <c r="G28" i="15"/>
  <c r="I28" i="15"/>
  <c r="K28" i="15"/>
  <c r="B28" i="15"/>
  <c r="D28" i="15"/>
  <c r="F28" i="15"/>
  <c r="H28" i="15"/>
  <c r="J28" i="15"/>
  <c r="L28" i="15"/>
  <c r="C29" i="15"/>
  <c r="E29" i="15"/>
  <c r="G29" i="15"/>
  <c r="I29" i="15"/>
  <c r="K29" i="15"/>
  <c r="B29" i="15"/>
  <c r="D29" i="15"/>
  <c r="F29" i="15"/>
  <c r="H29" i="15"/>
  <c r="J29" i="15"/>
  <c r="L29" i="15"/>
  <c r="C30" i="15"/>
  <c r="E30" i="15"/>
  <c r="G30" i="15"/>
  <c r="I30" i="15"/>
  <c r="K30" i="15"/>
  <c r="B30" i="15"/>
  <c r="D30" i="15"/>
  <c r="F30" i="15"/>
  <c r="H30" i="15"/>
  <c r="J30" i="15"/>
  <c r="L30" i="15"/>
  <c r="C31" i="15"/>
  <c r="E31" i="15"/>
  <c r="G31" i="15"/>
  <c r="I31" i="15"/>
  <c r="K31" i="15"/>
  <c r="B31" i="15"/>
  <c r="D31" i="15"/>
  <c r="F31" i="15"/>
  <c r="H31" i="15"/>
  <c r="J31" i="15"/>
  <c r="L31" i="15"/>
  <c r="C32" i="15"/>
  <c r="E32" i="15"/>
  <c r="G32" i="15"/>
  <c r="I32" i="15"/>
  <c r="K32" i="15"/>
  <c r="B32" i="15"/>
  <c r="D32" i="15"/>
  <c r="F32" i="15"/>
  <c r="H32" i="15"/>
  <c r="J32" i="15"/>
  <c r="L32" i="15"/>
  <c r="C33" i="15"/>
  <c r="E33" i="15"/>
  <c r="G33" i="15"/>
  <c r="I33" i="15"/>
  <c r="K33" i="15"/>
  <c r="B33" i="15"/>
  <c r="D33" i="15"/>
  <c r="F33" i="15"/>
  <c r="H33" i="15"/>
  <c r="J33" i="15"/>
  <c r="L33" i="15"/>
  <c r="C34" i="15"/>
  <c r="E34" i="15"/>
  <c r="G34" i="15"/>
  <c r="I34" i="15"/>
  <c r="K34" i="15"/>
  <c r="B34" i="15"/>
  <c r="D34" i="15"/>
  <c r="F34" i="15"/>
  <c r="H34" i="15"/>
  <c r="J34" i="15"/>
  <c r="L34" i="15"/>
  <c r="C35" i="15"/>
  <c r="E35" i="15"/>
  <c r="G35" i="15"/>
  <c r="I35" i="15"/>
  <c r="K35" i="15"/>
  <c r="B35" i="15"/>
  <c r="D35" i="15"/>
  <c r="F35" i="15"/>
  <c r="H35" i="15"/>
  <c r="J35" i="15"/>
  <c r="L35" i="15"/>
  <c r="C36" i="15"/>
  <c r="E36" i="15"/>
  <c r="G36" i="15"/>
  <c r="I36" i="15"/>
  <c r="K36" i="15"/>
  <c r="B36" i="15"/>
  <c r="D36" i="15"/>
  <c r="F36" i="15"/>
  <c r="H36" i="15"/>
  <c r="J36" i="15"/>
  <c r="L36" i="15"/>
  <c r="C37" i="15"/>
  <c r="E37" i="15"/>
  <c r="G37" i="15"/>
  <c r="I37" i="15"/>
  <c r="K37" i="15"/>
  <c r="B37" i="15"/>
  <c r="D37" i="15"/>
  <c r="F37" i="15"/>
  <c r="H37" i="15"/>
  <c r="J37" i="15"/>
  <c r="L37" i="15"/>
  <c r="C38" i="15"/>
  <c r="E38" i="15"/>
  <c r="G38" i="15"/>
  <c r="I38" i="15"/>
  <c r="K38" i="15"/>
  <c r="B38" i="15"/>
  <c r="D38" i="15"/>
  <c r="F38" i="15"/>
  <c r="H38" i="15"/>
  <c r="J38" i="15"/>
  <c r="L38" i="15"/>
  <c r="C39" i="15"/>
  <c r="E39" i="15"/>
  <c r="G39" i="15"/>
  <c r="I39" i="15"/>
  <c r="K39" i="15"/>
  <c r="B39" i="15"/>
  <c r="D39" i="15"/>
  <c r="F39" i="15"/>
  <c r="H39" i="15"/>
  <c r="J39" i="15"/>
  <c r="L39" i="15"/>
  <c r="C40" i="15"/>
  <c r="E40" i="15"/>
  <c r="G40" i="15"/>
  <c r="I40" i="15"/>
  <c r="K40" i="15"/>
  <c r="B40" i="15"/>
  <c r="D40" i="15"/>
  <c r="F40" i="15"/>
  <c r="H40" i="15"/>
  <c r="J40" i="15"/>
  <c r="L40" i="15"/>
  <c r="C41" i="15"/>
  <c r="E41" i="15"/>
  <c r="G41" i="15"/>
  <c r="I41" i="15"/>
  <c r="K41" i="15"/>
  <c r="B41" i="15"/>
  <c r="D41" i="15"/>
  <c r="F41" i="15"/>
  <c r="H41" i="15"/>
  <c r="J41" i="15"/>
  <c r="L41" i="15"/>
  <c r="C42" i="15"/>
  <c r="E42" i="15"/>
  <c r="G42" i="15"/>
  <c r="I42" i="15"/>
  <c r="K42" i="15"/>
  <c r="B42" i="15"/>
  <c r="D42" i="15"/>
  <c r="F42" i="15"/>
  <c r="H42" i="15"/>
  <c r="J42" i="15"/>
  <c r="L42" i="15"/>
  <c r="C43" i="15"/>
  <c r="E43" i="15"/>
  <c r="G43" i="15"/>
  <c r="I43" i="15"/>
  <c r="K43" i="15"/>
  <c r="B43" i="15"/>
  <c r="D43" i="15"/>
  <c r="F43" i="15"/>
  <c r="H43" i="15"/>
  <c r="J43" i="15"/>
  <c r="L43" i="15"/>
  <c r="C44" i="15"/>
  <c r="E44" i="15"/>
  <c r="G44" i="15"/>
  <c r="I44" i="15"/>
  <c r="K44" i="15"/>
  <c r="B44" i="15"/>
  <c r="D44" i="15"/>
  <c r="F44" i="15"/>
  <c r="H44" i="15"/>
  <c r="J44" i="15"/>
  <c r="L44" i="15"/>
  <c r="C45" i="15"/>
  <c r="E45" i="15"/>
  <c r="G45" i="15"/>
  <c r="I45" i="15"/>
  <c r="K45" i="15"/>
  <c r="B45" i="15"/>
  <c r="D45" i="15"/>
  <c r="F45" i="15"/>
  <c r="H45" i="15"/>
  <c r="J45" i="15"/>
  <c r="L45" i="15"/>
  <c r="C46" i="15"/>
  <c r="E46" i="15"/>
  <c r="G46" i="15"/>
  <c r="I46" i="15"/>
  <c r="K46" i="15"/>
  <c r="B46" i="15"/>
  <c r="D46" i="15"/>
  <c r="F46" i="15"/>
  <c r="H46" i="15"/>
  <c r="J46" i="15"/>
  <c r="L46" i="15"/>
  <c r="C47" i="15"/>
  <c r="E47" i="15"/>
  <c r="G47" i="15"/>
  <c r="I47" i="15"/>
  <c r="K47" i="15"/>
  <c r="B47" i="15"/>
  <c r="D47" i="15"/>
  <c r="F47" i="15"/>
  <c r="H47" i="15"/>
  <c r="J47" i="15"/>
  <c r="L47" i="15"/>
  <c r="C48" i="15"/>
  <c r="E48" i="15"/>
  <c r="G48" i="15"/>
  <c r="I48" i="15"/>
  <c r="K48" i="15"/>
  <c r="B48" i="15"/>
  <c r="D48" i="15"/>
  <c r="F48" i="15"/>
  <c r="H48" i="15"/>
  <c r="J48" i="15"/>
  <c r="L48" i="15"/>
  <c r="C49" i="15"/>
  <c r="E49" i="15"/>
  <c r="G49" i="15"/>
  <c r="I49" i="15"/>
  <c r="K49" i="15"/>
  <c r="B49" i="15"/>
  <c r="D49" i="15"/>
  <c r="F49" i="15"/>
  <c r="H49" i="15"/>
  <c r="J49" i="15"/>
  <c r="L49" i="15"/>
  <c r="C50" i="15"/>
  <c r="E50" i="15"/>
  <c r="G50" i="15"/>
  <c r="I50" i="15"/>
  <c r="K50" i="15"/>
  <c r="B50" i="15"/>
  <c r="D50" i="15"/>
  <c r="F50" i="15"/>
  <c r="H50" i="15"/>
  <c r="J50" i="15"/>
  <c r="L50" i="15"/>
  <c r="C51" i="15"/>
  <c r="E51" i="15"/>
  <c r="G51" i="15"/>
  <c r="I51" i="15"/>
  <c r="K51" i="15"/>
  <c r="B51" i="15"/>
  <c r="D51" i="15"/>
  <c r="F51" i="15"/>
  <c r="H51" i="15"/>
  <c r="J51" i="15"/>
  <c r="L51" i="15"/>
  <c r="C52" i="15"/>
  <c r="E52" i="15"/>
  <c r="G52" i="15"/>
  <c r="I52" i="15"/>
  <c r="K52" i="15"/>
  <c r="B52" i="15"/>
  <c r="D52" i="15"/>
  <c r="F52" i="15"/>
  <c r="H52" i="15"/>
  <c r="J52" i="15"/>
  <c r="L52" i="15"/>
  <c r="C53" i="15"/>
  <c r="E53" i="15"/>
  <c r="G53" i="15"/>
  <c r="I53" i="15"/>
  <c r="K53" i="15"/>
  <c r="B53" i="15"/>
  <c r="D53" i="15"/>
  <c r="F53" i="15"/>
  <c r="H53" i="15"/>
  <c r="J53" i="15"/>
  <c r="L53" i="15"/>
  <c r="C54" i="15"/>
  <c r="E54" i="15"/>
  <c r="G54" i="15"/>
  <c r="I54" i="15"/>
  <c r="K54" i="15"/>
  <c r="B54" i="15"/>
  <c r="D54" i="15"/>
  <c r="F54" i="15"/>
  <c r="H54" i="15"/>
  <c r="J54" i="15"/>
  <c r="L54" i="15"/>
  <c r="C55" i="15"/>
  <c r="E55" i="15"/>
  <c r="G55" i="15"/>
  <c r="I55" i="15"/>
  <c r="K55" i="15"/>
  <c r="B55" i="15"/>
  <c r="D55" i="15"/>
  <c r="F55" i="15"/>
  <c r="H55" i="15"/>
  <c r="J55" i="15"/>
  <c r="L55" i="15"/>
  <c r="C56" i="15"/>
  <c r="E56" i="15"/>
  <c r="G56" i="15"/>
  <c r="I56" i="15"/>
  <c r="K56" i="15"/>
  <c r="B56" i="15"/>
  <c r="D56" i="15"/>
  <c r="F56" i="15"/>
  <c r="H56" i="15"/>
  <c r="J56" i="15"/>
  <c r="L56" i="15"/>
  <c r="C57" i="15"/>
  <c r="E57" i="15"/>
  <c r="G57" i="15"/>
  <c r="I57" i="15"/>
  <c r="K57" i="15"/>
  <c r="B57" i="15"/>
  <c r="D57" i="15"/>
  <c r="F57" i="15"/>
  <c r="H57" i="15"/>
  <c r="J57" i="15"/>
  <c r="L57" i="15"/>
  <c r="C58" i="15"/>
  <c r="E58" i="15"/>
  <c r="G58" i="15"/>
  <c r="I58" i="15"/>
  <c r="K58" i="15"/>
  <c r="B58" i="15"/>
  <c r="D58" i="15"/>
  <c r="F58" i="15"/>
  <c r="H58" i="15"/>
  <c r="J58" i="15"/>
  <c r="L58" i="15"/>
  <c r="C59" i="15"/>
  <c r="E59" i="15"/>
  <c r="G59" i="15"/>
  <c r="I59" i="15"/>
  <c r="K59" i="15"/>
  <c r="B59" i="15"/>
  <c r="D59" i="15"/>
  <c r="F59" i="15"/>
  <c r="H59" i="15"/>
  <c r="J59" i="15"/>
  <c r="L59" i="15"/>
  <c r="C60" i="15"/>
  <c r="E60" i="15"/>
  <c r="G60" i="15"/>
  <c r="I60" i="15"/>
  <c r="K60" i="15"/>
  <c r="B60" i="15"/>
  <c r="D60" i="15"/>
  <c r="F60" i="15"/>
  <c r="H60" i="15"/>
  <c r="J60" i="15"/>
  <c r="L60" i="15"/>
  <c r="C61" i="15"/>
  <c r="E61" i="15"/>
  <c r="G61" i="15"/>
  <c r="I61" i="15"/>
  <c r="K61" i="15"/>
  <c r="B61" i="15"/>
  <c r="D61" i="15"/>
  <c r="F61" i="15"/>
  <c r="H61" i="15"/>
  <c r="J61" i="15"/>
  <c r="L61" i="15"/>
  <c r="C62" i="15"/>
  <c r="E62" i="15"/>
  <c r="G62" i="15"/>
  <c r="I62" i="15"/>
  <c r="K62" i="15"/>
  <c r="B62" i="15"/>
  <c r="D62" i="15"/>
  <c r="F62" i="15"/>
  <c r="H62" i="15"/>
  <c r="J62" i="15"/>
  <c r="L62" i="15"/>
  <c r="C63" i="15"/>
  <c r="E63" i="15"/>
  <c r="G63" i="15"/>
  <c r="I63" i="15"/>
  <c r="K63" i="15"/>
  <c r="B63" i="15"/>
  <c r="D63" i="15"/>
  <c r="F63" i="15"/>
  <c r="H63" i="15"/>
  <c r="J63" i="15"/>
  <c r="L63" i="15"/>
  <c r="C64" i="15"/>
  <c r="E64" i="15"/>
  <c r="G64" i="15"/>
  <c r="I64" i="15"/>
  <c r="K64" i="15"/>
  <c r="B64" i="15"/>
  <c r="D64" i="15"/>
  <c r="F64" i="15"/>
  <c r="H64" i="15"/>
  <c r="J64" i="15"/>
  <c r="L64" i="15"/>
  <c r="C65" i="15"/>
  <c r="E65" i="15"/>
  <c r="G65" i="15"/>
  <c r="I65" i="15"/>
  <c r="K65" i="15"/>
  <c r="B65" i="15"/>
  <c r="D65" i="15"/>
  <c r="F65" i="15"/>
  <c r="H65" i="15"/>
  <c r="J65" i="15"/>
  <c r="L65" i="15"/>
  <c r="C66" i="15"/>
  <c r="E66" i="15"/>
  <c r="G66" i="15"/>
  <c r="I66" i="15"/>
  <c r="K66" i="15"/>
  <c r="B66" i="15"/>
  <c r="D66" i="15"/>
  <c r="F66" i="15"/>
  <c r="H66" i="15"/>
  <c r="J66" i="15"/>
  <c r="L66" i="15"/>
  <c r="C67" i="15"/>
  <c r="E67" i="15"/>
  <c r="G67" i="15"/>
  <c r="I67" i="15"/>
  <c r="K67" i="15"/>
  <c r="B67" i="15"/>
  <c r="D67" i="15"/>
  <c r="F67" i="15"/>
  <c r="H67" i="15"/>
  <c r="J67" i="15"/>
  <c r="L67" i="15"/>
  <c r="C68" i="15"/>
  <c r="E68" i="15"/>
  <c r="G68" i="15"/>
  <c r="I68" i="15"/>
  <c r="K68" i="15"/>
  <c r="B68" i="15"/>
  <c r="D68" i="15"/>
  <c r="F68" i="15"/>
  <c r="H68" i="15"/>
  <c r="J68" i="15"/>
  <c r="L68" i="15"/>
  <c r="C69" i="15"/>
  <c r="E69" i="15"/>
  <c r="G69" i="15"/>
  <c r="I69" i="15"/>
  <c r="K69" i="15"/>
  <c r="B69" i="15"/>
  <c r="D69" i="15"/>
  <c r="F69" i="15"/>
  <c r="H69" i="15"/>
  <c r="J69" i="15"/>
  <c r="L69" i="15"/>
  <c r="C70" i="15"/>
  <c r="E70" i="15"/>
  <c r="G70" i="15"/>
  <c r="I70" i="15"/>
  <c r="K70" i="15"/>
  <c r="B70" i="15"/>
  <c r="D70" i="15"/>
  <c r="F70" i="15"/>
  <c r="H70" i="15"/>
  <c r="J70" i="15"/>
  <c r="L70" i="15"/>
  <c r="C71" i="15"/>
  <c r="E71" i="15"/>
  <c r="G71" i="15"/>
  <c r="I71" i="15"/>
  <c r="K71" i="15"/>
  <c r="B71" i="15"/>
  <c r="D71" i="15"/>
  <c r="F71" i="15"/>
  <c r="H71" i="15"/>
  <c r="J71" i="15"/>
  <c r="L71" i="15"/>
  <c r="C72" i="15"/>
  <c r="E72" i="15"/>
  <c r="G72" i="15"/>
  <c r="I72" i="15"/>
  <c r="K72" i="15"/>
  <c r="B72" i="15"/>
  <c r="D72" i="15"/>
  <c r="F72" i="15"/>
  <c r="H72" i="15"/>
  <c r="J72" i="15"/>
  <c r="L72" i="15"/>
  <c r="C73" i="15"/>
  <c r="E73" i="15"/>
  <c r="G73" i="15"/>
  <c r="I73" i="15"/>
  <c r="K73" i="15"/>
  <c r="B73" i="15"/>
  <c r="D73" i="15"/>
  <c r="F73" i="15"/>
  <c r="H73" i="15"/>
  <c r="J73" i="15"/>
  <c r="L73" i="15"/>
  <c r="C74" i="15"/>
  <c r="E74" i="15"/>
  <c r="G74" i="15"/>
  <c r="I74" i="15"/>
  <c r="K74" i="15"/>
  <c r="B74" i="15"/>
  <c r="D74" i="15"/>
  <c r="F74" i="15"/>
  <c r="H74" i="15"/>
  <c r="J74" i="15"/>
  <c r="L74" i="15"/>
  <c r="C75" i="15"/>
  <c r="E75" i="15"/>
  <c r="G75" i="15"/>
  <c r="I75" i="15"/>
  <c r="K75" i="15"/>
  <c r="B75" i="15"/>
  <c r="D75" i="15"/>
  <c r="F75" i="15"/>
  <c r="H75" i="15"/>
  <c r="J75" i="15"/>
  <c r="L75" i="15"/>
  <c r="C76" i="15"/>
  <c r="E76" i="15"/>
  <c r="G76" i="15"/>
  <c r="I76" i="15"/>
  <c r="K76" i="15"/>
  <c r="B76" i="15"/>
  <c r="D76" i="15"/>
  <c r="F76" i="15"/>
  <c r="H76" i="15"/>
  <c r="J76" i="15"/>
  <c r="L76" i="15"/>
  <c r="C77" i="15"/>
  <c r="E77" i="15"/>
  <c r="G77" i="15"/>
  <c r="I77" i="15"/>
  <c r="K77" i="15"/>
  <c r="B77" i="15"/>
  <c r="D77" i="15"/>
  <c r="F77" i="15"/>
  <c r="H77" i="15"/>
  <c r="J77" i="15"/>
  <c r="L77" i="15"/>
  <c r="C78" i="15"/>
  <c r="E78" i="15"/>
  <c r="G78" i="15"/>
  <c r="I78" i="15"/>
  <c r="K78" i="15"/>
  <c r="B78" i="15"/>
  <c r="D78" i="15"/>
  <c r="F78" i="15"/>
  <c r="H78" i="15"/>
  <c r="J78" i="15"/>
  <c r="L78" i="15"/>
  <c r="C79" i="15"/>
  <c r="E79" i="15"/>
  <c r="G79" i="15"/>
  <c r="I79" i="15"/>
  <c r="K79" i="15"/>
  <c r="B79" i="15"/>
  <c r="D79" i="15"/>
  <c r="F79" i="15"/>
  <c r="H79" i="15"/>
  <c r="J79" i="15"/>
  <c r="L79" i="15"/>
  <c r="C80" i="15"/>
  <c r="E80" i="15"/>
  <c r="G80" i="15"/>
  <c r="I80" i="15"/>
  <c r="K80" i="15"/>
  <c r="B80" i="15"/>
  <c r="D80" i="15"/>
  <c r="F80" i="15"/>
  <c r="H80" i="15"/>
  <c r="J80" i="15"/>
  <c r="L80" i="15"/>
  <c r="C81" i="15"/>
  <c r="E81" i="15"/>
  <c r="G81" i="15"/>
  <c r="I81" i="15"/>
  <c r="K81" i="15"/>
  <c r="B81" i="15"/>
  <c r="D81" i="15"/>
  <c r="F81" i="15"/>
  <c r="H81" i="15"/>
  <c r="J81" i="15"/>
  <c r="L81" i="15"/>
  <c r="C82" i="15"/>
  <c r="E82" i="15"/>
  <c r="G82" i="15"/>
  <c r="I82" i="15"/>
  <c r="K82" i="15"/>
  <c r="B82" i="15"/>
  <c r="D82" i="15"/>
  <c r="F82" i="15"/>
  <c r="H82" i="15"/>
  <c r="J82" i="15"/>
  <c r="L82" i="15"/>
  <c r="C83" i="15"/>
  <c r="E83" i="15"/>
  <c r="G83" i="15"/>
  <c r="I83" i="15"/>
  <c r="K83" i="15"/>
  <c r="B83" i="15"/>
  <c r="D83" i="15"/>
  <c r="F83" i="15"/>
  <c r="H83" i="15"/>
  <c r="J83" i="15"/>
  <c r="L83" i="15"/>
  <c r="C84" i="15"/>
  <c r="E84" i="15"/>
  <c r="G84" i="15"/>
  <c r="I84" i="15"/>
  <c r="K84" i="15"/>
  <c r="B84" i="15"/>
  <c r="D84" i="15"/>
  <c r="F84" i="15"/>
  <c r="H84" i="15"/>
  <c r="J84" i="15"/>
  <c r="L84" i="15"/>
  <c r="C85" i="15"/>
  <c r="E85" i="15"/>
  <c r="G85" i="15"/>
  <c r="I85" i="15"/>
  <c r="K85" i="15"/>
  <c r="B85" i="15"/>
  <c r="D85" i="15"/>
  <c r="F85" i="15"/>
  <c r="H85" i="15"/>
  <c r="J85" i="15"/>
  <c r="L85" i="15"/>
  <c r="C86" i="15"/>
  <c r="E86" i="15"/>
  <c r="G86" i="15"/>
  <c r="I86" i="15"/>
  <c r="K86" i="15"/>
  <c r="B86" i="15"/>
  <c r="D86" i="15"/>
  <c r="F86" i="15"/>
  <c r="H86" i="15"/>
  <c r="J86" i="15"/>
  <c r="L86" i="15"/>
  <c r="C87" i="15"/>
  <c r="E87" i="15"/>
  <c r="G87" i="15"/>
  <c r="I87" i="15"/>
  <c r="K87" i="15"/>
  <c r="B87" i="15"/>
  <c r="D87" i="15"/>
  <c r="F87" i="15"/>
  <c r="H87" i="15"/>
  <c r="J87" i="15"/>
  <c r="L87" i="15"/>
  <c r="C88" i="15"/>
  <c r="E88" i="15"/>
  <c r="G88" i="15"/>
  <c r="I88" i="15"/>
  <c r="K88" i="15"/>
  <c r="B88" i="15"/>
  <c r="D88" i="15"/>
  <c r="F88" i="15"/>
  <c r="H88" i="15"/>
  <c r="J88" i="15"/>
  <c r="L88" i="15"/>
  <c r="C89" i="15"/>
  <c r="E89" i="15"/>
  <c r="G89" i="15"/>
  <c r="I89" i="15"/>
  <c r="K89" i="15"/>
  <c r="B89" i="15"/>
  <c r="D89" i="15"/>
  <c r="F89" i="15"/>
  <c r="H89" i="15"/>
  <c r="J89" i="15"/>
  <c r="L89" i="15"/>
  <c r="C90" i="15"/>
  <c r="E90" i="15"/>
  <c r="G90" i="15"/>
  <c r="I90" i="15"/>
  <c r="K90" i="15"/>
  <c r="B90" i="15"/>
  <c r="D90" i="15"/>
  <c r="F90" i="15"/>
  <c r="H90" i="15"/>
  <c r="J90" i="15"/>
  <c r="L90" i="15"/>
  <c r="C91" i="15"/>
  <c r="E91" i="15"/>
  <c r="G91" i="15"/>
  <c r="I91" i="15"/>
  <c r="K91" i="15"/>
  <c r="B91" i="15"/>
  <c r="D91" i="15"/>
  <c r="F91" i="15"/>
  <c r="H91" i="15"/>
  <c r="J91" i="15"/>
  <c r="L91" i="15"/>
  <c r="C92" i="15"/>
  <c r="E92" i="15"/>
  <c r="G92" i="15"/>
  <c r="I92" i="15"/>
  <c r="K92" i="15"/>
  <c r="B92" i="15"/>
  <c r="D92" i="15"/>
  <c r="F92" i="15"/>
  <c r="H92" i="15"/>
  <c r="J92" i="15"/>
  <c r="L92" i="15"/>
  <c r="C93" i="15"/>
  <c r="E93" i="15"/>
  <c r="G93" i="15"/>
  <c r="I93" i="15"/>
  <c r="K93" i="15"/>
  <c r="B93" i="15"/>
  <c r="D93" i="15"/>
  <c r="F93" i="15"/>
  <c r="H93" i="15"/>
  <c r="J93" i="15"/>
  <c r="L93" i="15"/>
  <c r="C94" i="15"/>
  <c r="E94" i="15"/>
  <c r="G94" i="15"/>
  <c r="I94" i="15"/>
  <c r="K94" i="15"/>
  <c r="B94" i="15"/>
  <c r="D94" i="15"/>
  <c r="F94" i="15"/>
  <c r="H94" i="15"/>
  <c r="J94" i="15"/>
  <c r="L94" i="15"/>
  <c r="C95" i="15"/>
  <c r="E95" i="15"/>
  <c r="G95" i="15"/>
  <c r="I95" i="15"/>
  <c r="K95" i="15"/>
  <c r="B95" i="15"/>
  <c r="D95" i="15"/>
  <c r="F95" i="15"/>
  <c r="H95" i="15"/>
  <c r="J95" i="15"/>
  <c r="L95" i="15"/>
  <c r="C96" i="15"/>
  <c r="E96" i="15"/>
  <c r="G96" i="15"/>
  <c r="I96" i="15"/>
  <c r="K96" i="15"/>
  <c r="B96" i="15"/>
  <c r="D96" i="15"/>
  <c r="F96" i="15"/>
  <c r="H96" i="15"/>
  <c r="J96" i="15"/>
  <c r="L96" i="15"/>
  <c r="C97" i="15"/>
  <c r="E97" i="15"/>
  <c r="G97" i="15"/>
  <c r="I97" i="15"/>
  <c r="K97" i="15"/>
  <c r="B97" i="15"/>
  <c r="D97" i="15"/>
  <c r="F97" i="15"/>
  <c r="H97" i="15"/>
  <c r="J97" i="15"/>
  <c r="L97" i="15"/>
  <c r="C98" i="15"/>
  <c r="E98" i="15"/>
  <c r="G98" i="15"/>
  <c r="I98" i="15"/>
  <c r="K98" i="15"/>
  <c r="B98" i="15"/>
  <c r="D98" i="15"/>
  <c r="F98" i="15"/>
  <c r="H98" i="15"/>
  <c r="J98" i="15"/>
  <c r="L98" i="15"/>
  <c r="C99" i="15"/>
  <c r="E99" i="15"/>
  <c r="G99" i="15"/>
  <c r="I99" i="15"/>
  <c r="K99" i="15"/>
  <c r="B99" i="15"/>
  <c r="D99" i="15"/>
  <c r="F99" i="15"/>
  <c r="H99" i="15"/>
  <c r="J99" i="15"/>
  <c r="L99" i="15"/>
  <c r="C100" i="15"/>
  <c r="E100" i="15"/>
  <c r="G100" i="15"/>
  <c r="I100" i="15"/>
  <c r="K100" i="15"/>
  <c r="B100" i="15"/>
  <c r="D100" i="15"/>
  <c r="F100" i="15"/>
  <c r="H100" i="15"/>
  <c r="J100" i="15"/>
  <c r="L100" i="15"/>
  <c r="C101" i="15"/>
  <c r="E101" i="15"/>
  <c r="G101" i="15"/>
  <c r="I101" i="15"/>
  <c r="K101" i="15"/>
  <c r="B101" i="15"/>
  <c r="D101" i="15"/>
  <c r="F101" i="15"/>
  <c r="H101" i="15"/>
  <c r="J101" i="15"/>
  <c r="L101" i="15"/>
  <c r="C102" i="15"/>
  <c r="E102" i="15"/>
  <c r="G102" i="15"/>
  <c r="I102" i="15"/>
  <c r="K102" i="15"/>
  <c r="B102" i="15"/>
  <c r="D102" i="15"/>
  <c r="F102" i="15"/>
  <c r="H102" i="15"/>
  <c r="J102" i="15"/>
  <c r="L102" i="15"/>
  <c r="C103" i="15"/>
  <c r="E103" i="15"/>
  <c r="G103" i="15"/>
  <c r="I103" i="15"/>
  <c r="K103" i="15"/>
  <c r="B103" i="15"/>
  <c r="D103" i="15"/>
  <c r="F103" i="15"/>
  <c r="H103" i="15"/>
  <c r="J103" i="15"/>
  <c r="L103" i="15"/>
  <c r="C104" i="15"/>
  <c r="E104" i="15"/>
  <c r="G104" i="15"/>
  <c r="I104" i="15"/>
  <c r="K104" i="15"/>
  <c r="B104" i="15"/>
  <c r="D104" i="15"/>
  <c r="F104" i="15"/>
  <c r="H104" i="15"/>
  <c r="J104" i="15"/>
  <c r="L104" i="15"/>
  <c r="C105" i="15"/>
  <c r="E105" i="15"/>
  <c r="G105" i="15"/>
  <c r="I105" i="15"/>
  <c r="K105" i="15"/>
  <c r="B105" i="15"/>
  <c r="D105" i="15"/>
  <c r="F105" i="15"/>
  <c r="H105" i="15"/>
  <c r="J105" i="15"/>
  <c r="L105" i="15"/>
  <c r="C106" i="15"/>
  <c r="E106" i="15"/>
  <c r="G106" i="15"/>
  <c r="I106" i="15"/>
  <c r="K106" i="15"/>
  <c r="B106" i="15"/>
  <c r="D106" i="15"/>
  <c r="F106" i="15"/>
  <c r="H106" i="15"/>
  <c r="J106" i="15"/>
  <c r="L106" i="15"/>
  <c r="C107" i="15"/>
  <c r="E107" i="15"/>
  <c r="G107" i="15"/>
  <c r="I107" i="15"/>
  <c r="K107" i="15"/>
  <c r="B107" i="15"/>
  <c r="D107" i="15"/>
  <c r="F107" i="15"/>
  <c r="H107" i="15"/>
  <c r="J107" i="15"/>
  <c r="L107" i="15"/>
  <c r="L508" i="15"/>
  <c r="L509" i="15"/>
  <c r="N9" i="15"/>
  <c r="N10" i="15"/>
  <c r="S10" i="15"/>
  <c r="N11" i="15"/>
  <c r="S11" i="15"/>
  <c r="N12" i="15"/>
  <c r="S12" i="15"/>
  <c r="N13" i="15"/>
  <c r="S13" i="15"/>
  <c r="N14" i="15"/>
  <c r="S14" i="15"/>
  <c r="N15" i="15"/>
  <c r="S15" i="15"/>
  <c r="N16" i="15"/>
  <c r="S16" i="15"/>
  <c r="N17" i="15"/>
  <c r="S17" i="15"/>
  <c r="N18" i="15"/>
  <c r="S18" i="15"/>
  <c r="N19" i="15"/>
  <c r="S19" i="15"/>
  <c r="N20" i="15"/>
  <c r="S20" i="15"/>
  <c r="N21" i="15"/>
  <c r="S21" i="15"/>
  <c r="N22" i="15"/>
  <c r="S22" i="15"/>
  <c r="N23" i="15"/>
  <c r="S23" i="15"/>
  <c r="N24" i="15"/>
  <c r="S24" i="15"/>
  <c r="N25" i="15"/>
  <c r="S25" i="15"/>
  <c r="N26" i="15"/>
  <c r="S26" i="15"/>
  <c r="N27" i="15"/>
  <c r="S27" i="15"/>
  <c r="N28" i="15"/>
  <c r="S28" i="15"/>
  <c r="N29" i="15"/>
  <c r="S29" i="15"/>
  <c r="N30" i="15"/>
  <c r="S30" i="15"/>
  <c r="N31" i="15"/>
  <c r="S31" i="15"/>
  <c r="N32" i="15"/>
  <c r="S32" i="15"/>
  <c r="N33" i="15"/>
  <c r="S33" i="15"/>
  <c r="N34" i="15"/>
  <c r="S34" i="15"/>
  <c r="N35" i="15"/>
  <c r="S35" i="15"/>
  <c r="N36" i="15"/>
  <c r="S36" i="15"/>
  <c r="N37" i="15"/>
  <c r="S37" i="15"/>
  <c r="N38" i="15"/>
  <c r="S38" i="15"/>
  <c r="S9" i="15"/>
  <c r="V8" i="15"/>
  <c r="Y33" i="15"/>
  <c r="Y34" i="15"/>
  <c r="Y35" i="15"/>
  <c r="Y36" i="15"/>
  <c r="Y37" i="15"/>
  <c r="Y9" i="15"/>
  <c r="Y10" i="15"/>
  <c r="Y11" i="15"/>
  <c r="Y12" i="15"/>
  <c r="Y13" i="15"/>
  <c r="Y14" i="15"/>
  <c r="Y15" i="15"/>
  <c r="Y16" i="15"/>
  <c r="Y17" i="15"/>
  <c r="Y18" i="15"/>
  <c r="Y19" i="15"/>
  <c r="Y20" i="15"/>
  <c r="Y21" i="15"/>
  <c r="Y22" i="15"/>
  <c r="Y23" i="15"/>
  <c r="Y24" i="15"/>
  <c r="Y25" i="15"/>
  <c r="Y26" i="15"/>
  <c r="Y27" i="15"/>
  <c r="Y28" i="15"/>
  <c r="Y29" i="15"/>
  <c r="Y30" i="15"/>
  <c r="Y31" i="15"/>
  <c r="Y32" i="15"/>
  <c r="Y8" i="15"/>
  <c r="N39" i="15"/>
  <c r="S39" i="15"/>
  <c r="N40" i="15"/>
  <c r="S40" i="15"/>
  <c r="N41" i="15"/>
  <c r="S41" i="15"/>
  <c r="N42" i="15"/>
  <c r="S42" i="15"/>
  <c r="N43" i="15"/>
  <c r="S43" i="15"/>
  <c r="N44" i="15"/>
  <c r="S44" i="15"/>
  <c r="N45" i="15"/>
  <c r="S45" i="15"/>
  <c r="N46" i="15"/>
  <c r="S46" i="15"/>
  <c r="N47" i="15"/>
  <c r="S47" i="15"/>
  <c r="N48" i="15"/>
  <c r="S48" i="15"/>
  <c r="N49" i="15"/>
  <c r="S49" i="15"/>
  <c r="N50" i="15"/>
  <c r="S50" i="15"/>
  <c r="N51" i="15"/>
  <c r="S51" i="15"/>
  <c r="N52" i="15"/>
  <c r="S52" i="15"/>
  <c r="N53" i="15"/>
  <c r="S53" i="15"/>
  <c r="N54" i="15"/>
  <c r="S54" i="15"/>
  <c r="N55" i="15"/>
  <c r="S55" i="15"/>
  <c r="N56" i="15"/>
  <c r="S56" i="15"/>
  <c r="N57" i="15"/>
  <c r="S57" i="15"/>
  <c r="N58" i="15"/>
  <c r="S58" i="15"/>
  <c r="N59" i="15"/>
  <c r="S59" i="15"/>
  <c r="N60" i="15"/>
  <c r="S60" i="15"/>
  <c r="N61" i="15"/>
  <c r="S61" i="15"/>
  <c r="N62" i="15"/>
  <c r="S62" i="15"/>
  <c r="N63" i="15"/>
  <c r="S63" i="15"/>
  <c r="N64" i="15"/>
  <c r="S64" i="15"/>
  <c r="N65" i="15"/>
  <c r="S65" i="15"/>
  <c r="N66" i="15"/>
  <c r="S66" i="15"/>
  <c r="N67" i="15"/>
  <c r="S67" i="15"/>
  <c r="N68" i="15"/>
  <c r="S68" i="15"/>
  <c r="N69" i="15"/>
  <c r="S69" i="15"/>
  <c r="N70" i="15"/>
  <c r="S70" i="15"/>
  <c r="N71" i="15"/>
  <c r="S71" i="15"/>
  <c r="N72" i="15"/>
  <c r="S72" i="15"/>
  <c r="N73" i="15"/>
  <c r="S73" i="15"/>
  <c r="N74" i="15"/>
  <c r="S74" i="15"/>
  <c r="N75" i="15"/>
  <c r="S75" i="15"/>
  <c r="N76" i="15"/>
  <c r="S76" i="15"/>
  <c r="N77" i="15"/>
  <c r="S77" i="15"/>
  <c r="N78" i="15"/>
  <c r="S78" i="15"/>
  <c r="N79" i="15"/>
  <c r="S79" i="15"/>
  <c r="N80" i="15"/>
  <c r="S80" i="15"/>
  <c r="N81" i="15"/>
  <c r="S81" i="15"/>
  <c r="N82" i="15"/>
  <c r="S82" i="15"/>
  <c r="N83" i="15"/>
  <c r="S83" i="15"/>
  <c r="N84" i="15"/>
  <c r="S84" i="15"/>
  <c r="N85" i="15"/>
  <c r="S85" i="15"/>
  <c r="N86" i="15"/>
  <c r="S86" i="15"/>
  <c r="N87" i="15"/>
  <c r="S87" i="15"/>
  <c r="N88" i="15"/>
  <c r="S88" i="15"/>
  <c r="N89" i="15"/>
  <c r="S89" i="15"/>
  <c r="N90" i="15"/>
  <c r="S90" i="15"/>
  <c r="N91" i="15"/>
  <c r="S91" i="15"/>
  <c r="N92" i="15"/>
  <c r="S92" i="15"/>
  <c r="N93" i="15"/>
  <c r="S93" i="15"/>
  <c r="N94" i="15"/>
  <c r="S94" i="15"/>
  <c r="N95" i="15"/>
  <c r="S95" i="15"/>
  <c r="N96" i="15"/>
  <c r="S96" i="15"/>
  <c r="N97" i="15"/>
  <c r="S97" i="15"/>
  <c r="N98" i="15"/>
  <c r="S98" i="15"/>
  <c r="N99" i="15"/>
  <c r="S99" i="15"/>
  <c r="N100" i="15"/>
  <c r="S100" i="15"/>
  <c r="N101" i="15"/>
  <c r="S101" i="15"/>
  <c r="N102" i="15"/>
  <c r="S102" i="15"/>
  <c r="N103" i="15"/>
  <c r="S103" i="15"/>
  <c r="N104" i="15"/>
  <c r="S104" i="15"/>
  <c r="N105" i="15"/>
  <c r="S105" i="15"/>
  <c r="N106" i="15"/>
  <c r="S106" i="15"/>
  <c r="N107" i="15"/>
  <c r="S107" i="15"/>
  <c r="N108" i="15"/>
  <c r="S108" i="15"/>
  <c r="N109" i="15"/>
  <c r="S109" i="15"/>
  <c r="N110" i="15"/>
  <c r="S110" i="15"/>
  <c r="N111" i="15"/>
  <c r="S111" i="15"/>
  <c r="N112" i="15"/>
  <c r="S112" i="15"/>
  <c r="N113" i="15"/>
  <c r="S113" i="15"/>
  <c r="N114" i="15"/>
  <c r="S114" i="15"/>
  <c r="N115" i="15"/>
  <c r="S115" i="15"/>
  <c r="N116" i="15"/>
  <c r="S116" i="15"/>
  <c r="N117" i="15"/>
  <c r="S117" i="15"/>
  <c r="N118" i="15"/>
  <c r="S118" i="15"/>
  <c r="N119" i="15"/>
  <c r="S119" i="15"/>
  <c r="N120" i="15"/>
  <c r="S120" i="15"/>
  <c r="N121" i="15"/>
  <c r="S121" i="15"/>
  <c r="N122" i="15"/>
  <c r="S122" i="15"/>
  <c r="N123" i="15"/>
  <c r="S123" i="15"/>
  <c r="N124" i="15"/>
  <c r="S124" i="15"/>
  <c r="N125" i="15"/>
  <c r="S125" i="15"/>
  <c r="N126" i="15"/>
  <c r="S126" i="15"/>
  <c r="N127" i="15"/>
  <c r="S127" i="15"/>
  <c r="N128" i="15"/>
  <c r="S128" i="15"/>
  <c r="N129" i="15"/>
  <c r="S129" i="15"/>
  <c r="N130" i="15"/>
  <c r="S130" i="15"/>
  <c r="N131" i="15"/>
  <c r="S131" i="15"/>
  <c r="N132" i="15"/>
  <c r="S132" i="15"/>
  <c r="N133" i="15"/>
  <c r="S133" i="15"/>
  <c r="N134" i="15"/>
  <c r="S134" i="15"/>
  <c r="N135" i="15"/>
  <c r="S135" i="15"/>
  <c r="N136" i="15"/>
  <c r="S136" i="15"/>
  <c r="N137" i="15"/>
  <c r="S137" i="15"/>
  <c r="N138" i="15"/>
  <c r="S138" i="15"/>
  <c r="N139" i="15"/>
  <c r="S139" i="15"/>
  <c r="N140" i="15"/>
  <c r="S140" i="15"/>
  <c r="N141" i="15"/>
  <c r="S141" i="15"/>
  <c r="N142" i="15"/>
  <c r="S142" i="15"/>
  <c r="N143" i="15"/>
  <c r="S143" i="15"/>
  <c r="N144" i="15"/>
  <c r="S144" i="15"/>
  <c r="N145" i="15"/>
  <c r="S145" i="15"/>
  <c r="N146" i="15"/>
  <c r="S146" i="15"/>
  <c r="N147" i="15"/>
  <c r="S147" i="15"/>
  <c r="N148" i="15"/>
  <c r="S148" i="15"/>
  <c r="N149" i="15"/>
  <c r="S149" i="15"/>
  <c r="N150" i="15"/>
  <c r="S150" i="15"/>
  <c r="N151" i="15"/>
  <c r="S151" i="15"/>
  <c r="N152" i="15"/>
  <c r="S152" i="15"/>
  <c r="N153" i="15"/>
  <c r="S153" i="15"/>
  <c r="N154" i="15"/>
  <c r="S154" i="15"/>
  <c r="N155" i="15"/>
  <c r="S155" i="15"/>
  <c r="N156" i="15"/>
  <c r="S156" i="15"/>
  <c r="N157" i="15"/>
  <c r="S157" i="15"/>
  <c r="N158" i="15"/>
  <c r="S158" i="15"/>
  <c r="N159" i="15"/>
  <c r="S159" i="15"/>
  <c r="N160" i="15"/>
  <c r="S160" i="15"/>
  <c r="N161" i="15"/>
  <c r="S161" i="15"/>
  <c r="N162" i="15"/>
  <c r="S162" i="15"/>
  <c r="N163" i="15"/>
  <c r="S163" i="15"/>
  <c r="N164" i="15"/>
  <c r="S164" i="15"/>
  <c r="N165" i="15"/>
  <c r="S165" i="15"/>
  <c r="N166" i="15"/>
  <c r="S166" i="15"/>
  <c r="N167" i="15"/>
  <c r="S167" i="15"/>
  <c r="N168" i="15"/>
  <c r="S168" i="15"/>
  <c r="N169" i="15"/>
  <c r="S169" i="15"/>
  <c r="N170" i="15"/>
  <c r="S170" i="15"/>
  <c r="N171" i="15"/>
  <c r="S171" i="15"/>
  <c r="N172" i="15"/>
  <c r="S172" i="15"/>
  <c r="N173" i="15"/>
  <c r="S173" i="15"/>
  <c r="N174" i="15"/>
  <c r="S174" i="15"/>
  <c r="N175" i="15"/>
  <c r="S175" i="15"/>
  <c r="N176" i="15"/>
  <c r="S176" i="15"/>
  <c r="N177" i="15"/>
  <c r="S177" i="15"/>
  <c r="N178" i="15"/>
  <c r="S178" i="15"/>
  <c r="N179" i="15"/>
  <c r="S179" i="15"/>
  <c r="N180" i="15"/>
  <c r="S180" i="15"/>
  <c r="N181" i="15"/>
  <c r="S181" i="15"/>
  <c r="N182" i="15"/>
  <c r="S182" i="15"/>
  <c r="N183" i="15"/>
  <c r="S183" i="15"/>
  <c r="N184" i="15"/>
  <c r="S184" i="15"/>
  <c r="N185" i="15"/>
  <c r="S185" i="15"/>
  <c r="N186" i="15"/>
  <c r="S186" i="15"/>
  <c r="N187" i="15"/>
  <c r="S187" i="15"/>
  <c r="N188" i="15"/>
  <c r="S188" i="15"/>
  <c r="N189" i="15"/>
  <c r="S189" i="15"/>
  <c r="N190" i="15"/>
  <c r="S190" i="15"/>
  <c r="N191" i="15"/>
  <c r="S191" i="15"/>
  <c r="N192" i="15"/>
  <c r="S192" i="15"/>
  <c r="N193" i="15"/>
  <c r="S193" i="15"/>
  <c r="N194" i="15"/>
  <c r="S194" i="15"/>
  <c r="N195" i="15"/>
  <c r="S195" i="15"/>
  <c r="N196" i="15"/>
  <c r="S196" i="15"/>
  <c r="N197" i="15"/>
  <c r="S197" i="15"/>
  <c r="N198" i="15"/>
  <c r="S198" i="15"/>
  <c r="N199" i="15"/>
  <c r="S199" i="15"/>
  <c r="N200" i="15"/>
  <c r="S200" i="15"/>
  <c r="N201" i="15"/>
  <c r="S201" i="15"/>
  <c r="N202" i="15"/>
  <c r="S202" i="15"/>
  <c r="N203" i="15"/>
  <c r="S203" i="15"/>
  <c r="N204" i="15"/>
  <c r="S204" i="15"/>
  <c r="N205" i="15"/>
  <c r="S205" i="15"/>
  <c r="N206" i="15"/>
  <c r="S206" i="15"/>
  <c r="N207" i="15"/>
  <c r="S207" i="15"/>
  <c r="N208" i="15"/>
  <c r="S208" i="15"/>
  <c r="N209" i="15"/>
  <c r="S209" i="15"/>
  <c r="N210" i="15"/>
  <c r="S210" i="15"/>
  <c r="N211" i="15"/>
  <c r="S211" i="15"/>
  <c r="N212" i="15"/>
  <c r="S212" i="15"/>
  <c r="N213" i="15"/>
  <c r="S213" i="15"/>
  <c r="N214" i="15"/>
  <c r="S214" i="15"/>
  <c r="N215" i="15"/>
  <c r="S215" i="15"/>
  <c r="N216" i="15"/>
  <c r="S216" i="15"/>
  <c r="N217" i="15"/>
  <c r="S217" i="15"/>
  <c r="N218" i="15"/>
  <c r="S218" i="15"/>
  <c r="N219" i="15"/>
  <c r="S219" i="15"/>
  <c r="N220" i="15"/>
  <c r="S220" i="15"/>
  <c r="N221" i="15"/>
  <c r="S221" i="15"/>
  <c r="N222" i="15"/>
  <c r="S222" i="15"/>
  <c r="N223" i="15"/>
  <c r="S223" i="15"/>
  <c r="N224" i="15"/>
  <c r="S224" i="15"/>
  <c r="N225" i="15"/>
  <c r="S225" i="15"/>
  <c r="N226" i="15"/>
  <c r="S226" i="15"/>
  <c r="N227" i="15"/>
  <c r="S227" i="15"/>
  <c r="N228" i="15"/>
  <c r="S228" i="15"/>
  <c r="N229" i="15"/>
  <c r="S229" i="15"/>
  <c r="N230" i="15"/>
  <c r="S230" i="15"/>
  <c r="N231" i="15"/>
  <c r="S231" i="15"/>
  <c r="N232" i="15"/>
  <c r="S232" i="15"/>
  <c r="N233" i="15"/>
  <c r="S233" i="15"/>
  <c r="N234" i="15"/>
  <c r="S234" i="15"/>
  <c r="N235" i="15"/>
  <c r="S235" i="15"/>
  <c r="N236" i="15"/>
  <c r="S236" i="15"/>
  <c r="N237" i="15"/>
  <c r="S237" i="15"/>
  <c r="N238" i="15"/>
  <c r="S238" i="15"/>
  <c r="N239" i="15"/>
  <c r="S239" i="15"/>
  <c r="N240" i="15"/>
  <c r="S240" i="15"/>
  <c r="N241" i="15"/>
  <c r="S241" i="15"/>
  <c r="N242" i="15"/>
  <c r="S242" i="15"/>
  <c r="N243" i="15"/>
  <c r="S243" i="15"/>
  <c r="N244" i="15"/>
  <c r="S244" i="15"/>
  <c r="N245" i="15"/>
  <c r="S245" i="15"/>
  <c r="N246" i="15"/>
  <c r="S246" i="15"/>
  <c r="N247" i="15"/>
  <c r="S247" i="15"/>
  <c r="N248" i="15"/>
  <c r="S248" i="15"/>
  <c r="N249" i="15"/>
  <c r="S249" i="15"/>
  <c r="N250" i="15"/>
  <c r="S250" i="15"/>
  <c r="N251" i="15"/>
  <c r="S251" i="15"/>
  <c r="N252" i="15"/>
  <c r="S252" i="15"/>
  <c r="N253" i="15"/>
  <c r="S253" i="15"/>
  <c r="N254" i="15"/>
  <c r="S254" i="15"/>
  <c r="N255" i="15"/>
  <c r="S255" i="15"/>
  <c r="N256" i="15"/>
  <c r="S256" i="15"/>
  <c r="N257" i="15"/>
  <c r="S257" i="15"/>
  <c r="N258" i="15"/>
  <c r="S258" i="15"/>
  <c r="N259" i="15"/>
  <c r="S259" i="15"/>
  <c r="N260" i="15"/>
  <c r="S260" i="15"/>
  <c r="N261" i="15"/>
  <c r="S261" i="15"/>
  <c r="N262" i="15"/>
  <c r="S262" i="15"/>
  <c r="N263" i="15"/>
  <c r="S263" i="15"/>
  <c r="N264" i="15"/>
  <c r="S264" i="15"/>
  <c r="N265" i="15"/>
  <c r="S265" i="15"/>
  <c r="N266" i="15"/>
  <c r="S266" i="15"/>
  <c r="N267" i="15"/>
  <c r="S267" i="15"/>
  <c r="N268" i="15"/>
  <c r="S268" i="15"/>
  <c r="N269" i="15"/>
  <c r="S269" i="15"/>
  <c r="N270" i="15"/>
  <c r="S270" i="15"/>
  <c r="N271" i="15"/>
  <c r="S271" i="15"/>
  <c r="N272" i="15"/>
  <c r="S272" i="15"/>
  <c r="N273" i="15"/>
  <c r="S273" i="15"/>
  <c r="N274" i="15"/>
  <c r="S274" i="15"/>
  <c r="N275" i="15"/>
  <c r="S275" i="15"/>
  <c r="N276" i="15"/>
  <c r="S276" i="15"/>
  <c r="N277" i="15"/>
  <c r="S277" i="15"/>
  <c r="N278" i="15"/>
  <c r="S278" i="15"/>
  <c r="N279" i="15"/>
  <c r="S279" i="15"/>
  <c r="N280" i="15"/>
  <c r="S280" i="15"/>
  <c r="N281" i="15"/>
  <c r="S281" i="15"/>
  <c r="N282" i="15"/>
  <c r="S282" i="15"/>
  <c r="N283" i="15"/>
  <c r="S283" i="15"/>
  <c r="N284" i="15"/>
  <c r="S284" i="15"/>
  <c r="N285" i="15"/>
  <c r="S285" i="15"/>
  <c r="N286" i="15"/>
  <c r="S286" i="15"/>
  <c r="N287" i="15"/>
  <c r="S287" i="15"/>
  <c r="N288" i="15"/>
  <c r="S288" i="15"/>
  <c r="N289" i="15"/>
  <c r="S289" i="15"/>
  <c r="N290" i="15"/>
  <c r="S290" i="15"/>
  <c r="N291" i="15"/>
  <c r="S291" i="15"/>
  <c r="N292" i="15"/>
  <c r="S292" i="15"/>
  <c r="N293" i="15"/>
  <c r="S293" i="15"/>
  <c r="N294" i="15"/>
  <c r="S294" i="15"/>
  <c r="N295" i="15"/>
  <c r="S295" i="15"/>
  <c r="N296" i="15"/>
  <c r="S296" i="15"/>
  <c r="N297" i="15"/>
  <c r="S297" i="15"/>
  <c r="N298" i="15"/>
  <c r="S298" i="15"/>
  <c r="N299" i="15"/>
  <c r="S299" i="15"/>
  <c r="N300" i="15"/>
  <c r="S300" i="15"/>
  <c r="N301" i="15"/>
  <c r="S301" i="15"/>
  <c r="N302" i="15"/>
  <c r="S302" i="15"/>
  <c r="N303" i="15"/>
  <c r="S303" i="15"/>
  <c r="N304" i="15"/>
  <c r="S304" i="15"/>
  <c r="N305" i="15"/>
  <c r="S305" i="15"/>
  <c r="N306" i="15"/>
  <c r="S306" i="15"/>
  <c r="N307" i="15"/>
  <c r="S307" i="15"/>
  <c r="N308" i="15"/>
  <c r="S308" i="15"/>
  <c r="N309" i="15"/>
  <c r="S309" i="15"/>
  <c r="N310" i="15"/>
  <c r="S310" i="15"/>
  <c r="N311" i="15"/>
  <c r="S311" i="15"/>
  <c r="N312" i="15"/>
  <c r="S312" i="15"/>
  <c r="N313" i="15"/>
  <c r="S313" i="15"/>
  <c r="N314" i="15"/>
  <c r="S314" i="15"/>
  <c r="N315" i="15"/>
  <c r="S315" i="15"/>
  <c r="N316" i="15"/>
  <c r="S316" i="15"/>
  <c r="N317" i="15"/>
  <c r="S317" i="15"/>
  <c r="N318" i="15"/>
  <c r="S318" i="15"/>
  <c r="N319" i="15"/>
  <c r="S319" i="15"/>
  <c r="N320" i="15"/>
  <c r="S320" i="15"/>
  <c r="N321" i="15"/>
  <c r="S321" i="15"/>
  <c r="N322" i="15"/>
  <c r="S322" i="15"/>
  <c r="N323" i="15"/>
  <c r="S323" i="15"/>
  <c r="N324" i="15"/>
  <c r="S324" i="15"/>
  <c r="N325" i="15"/>
  <c r="S325" i="15"/>
  <c r="N326" i="15"/>
  <c r="S326" i="15"/>
  <c r="N327" i="15"/>
  <c r="S327" i="15"/>
  <c r="N328" i="15"/>
  <c r="S328" i="15"/>
  <c r="N329" i="15"/>
  <c r="S329" i="15"/>
  <c r="N330" i="15"/>
  <c r="S330" i="15"/>
  <c r="N331" i="15"/>
  <c r="S331" i="15"/>
  <c r="N332" i="15"/>
  <c r="S332" i="15"/>
  <c r="N333" i="15"/>
  <c r="S333" i="15"/>
  <c r="N334" i="15"/>
  <c r="S334" i="15"/>
  <c r="N335" i="15"/>
  <c r="S335" i="15"/>
  <c r="N336" i="15"/>
  <c r="S336" i="15"/>
  <c r="N337" i="15"/>
  <c r="S337" i="15"/>
  <c r="N338" i="15"/>
  <c r="S338" i="15"/>
  <c r="N339" i="15"/>
  <c r="S339" i="15"/>
  <c r="N340" i="15"/>
  <c r="S340" i="15"/>
  <c r="N341" i="15"/>
  <c r="S341" i="15"/>
  <c r="N342" i="15"/>
  <c r="S342" i="15"/>
  <c r="N343" i="15"/>
  <c r="S343" i="15"/>
  <c r="N344" i="15"/>
  <c r="S344" i="15"/>
  <c r="N345" i="15"/>
  <c r="S345" i="15"/>
  <c r="N346" i="15"/>
  <c r="S346" i="15"/>
  <c r="N347" i="15"/>
  <c r="S347" i="15"/>
  <c r="N348" i="15"/>
  <c r="S348" i="15"/>
  <c r="N349" i="15"/>
  <c r="S349" i="15"/>
  <c r="N350" i="15"/>
  <c r="S350" i="15"/>
  <c r="N351" i="15"/>
  <c r="S351" i="15"/>
  <c r="N352" i="15"/>
  <c r="S352" i="15"/>
  <c r="N353" i="15"/>
  <c r="S353" i="15"/>
  <c r="N354" i="15"/>
  <c r="S354" i="15"/>
  <c r="N355" i="15"/>
  <c r="S355" i="15"/>
  <c r="N356" i="15"/>
  <c r="S356" i="15"/>
  <c r="N357" i="15"/>
  <c r="S357" i="15"/>
  <c r="N358" i="15"/>
  <c r="S358" i="15"/>
  <c r="N359" i="15"/>
  <c r="S359" i="15"/>
  <c r="N360" i="15"/>
  <c r="S360" i="15"/>
  <c r="N361" i="15"/>
  <c r="S361" i="15"/>
  <c r="N362" i="15"/>
  <c r="S362" i="15"/>
  <c r="N363" i="15"/>
  <c r="S363" i="15"/>
  <c r="N364" i="15"/>
  <c r="S364" i="15"/>
  <c r="N365" i="15"/>
  <c r="S365" i="15"/>
  <c r="N366" i="15"/>
  <c r="S366" i="15"/>
  <c r="N367" i="15"/>
  <c r="S367" i="15"/>
  <c r="N368" i="15"/>
  <c r="S368" i="15"/>
  <c r="N369" i="15"/>
  <c r="S369" i="15"/>
  <c r="N370" i="15"/>
  <c r="S370" i="15"/>
  <c r="N371" i="15"/>
  <c r="S371" i="15"/>
  <c r="N372" i="15"/>
  <c r="S372" i="15"/>
  <c r="N373" i="15"/>
  <c r="S373" i="15"/>
  <c r="N374" i="15"/>
  <c r="S374" i="15"/>
  <c r="N375" i="15"/>
  <c r="S375" i="15"/>
  <c r="N376" i="15"/>
  <c r="S376" i="15"/>
  <c r="N377" i="15"/>
  <c r="S377" i="15"/>
  <c r="N378" i="15"/>
  <c r="S378" i="15"/>
  <c r="N379" i="15"/>
  <c r="S379" i="15"/>
  <c r="N380" i="15"/>
  <c r="S380" i="15"/>
  <c r="N381" i="15"/>
  <c r="S381" i="15"/>
  <c r="N382" i="15"/>
  <c r="S382" i="15"/>
  <c r="N383" i="15"/>
  <c r="S383" i="15"/>
  <c r="N384" i="15"/>
  <c r="S384" i="15"/>
  <c r="N385" i="15"/>
  <c r="S385" i="15"/>
  <c r="N386" i="15"/>
  <c r="S386" i="15"/>
  <c r="N387" i="15"/>
  <c r="S387" i="15"/>
  <c r="N388" i="15"/>
  <c r="S388" i="15"/>
  <c r="N389" i="15"/>
  <c r="S389" i="15"/>
  <c r="N390" i="15"/>
  <c r="S390" i="15"/>
  <c r="N391" i="15"/>
  <c r="S391" i="15"/>
  <c r="N392" i="15"/>
  <c r="S392" i="15"/>
  <c r="N393" i="15"/>
  <c r="S393" i="15"/>
  <c r="N394" i="15"/>
  <c r="S394" i="15"/>
  <c r="N395" i="15"/>
  <c r="S395" i="15"/>
  <c r="N396" i="15"/>
  <c r="S396" i="15"/>
  <c r="N397" i="15"/>
  <c r="S397" i="15"/>
  <c r="N398" i="15"/>
  <c r="S398" i="15"/>
  <c r="N399" i="15"/>
  <c r="S399" i="15"/>
  <c r="N400" i="15"/>
  <c r="S400" i="15"/>
  <c r="N401" i="15"/>
  <c r="S401" i="15"/>
  <c r="N402" i="15"/>
  <c r="S402" i="15"/>
  <c r="N403" i="15"/>
  <c r="S403" i="15"/>
  <c r="N404" i="15"/>
  <c r="S404" i="15"/>
  <c r="N405" i="15"/>
  <c r="S405" i="15"/>
  <c r="N406" i="15"/>
  <c r="S406" i="15"/>
  <c r="N407" i="15"/>
  <c r="S407" i="15"/>
  <c r="N408" i="15"/>
  <c r="S408" i="15"/>
  <c r="N409" i="15"/>
  <c r="S409" i="15"/>
  <c r="N410" i="15"/>
  <c r="S410" i="15"/>
  <c r="N411" i="15"/>
  <c r="S411" i="15"/>
  <c r="N412" i="15"/>
  <c r="S412" i="15"/>
  <c r="N413" i="15"/>
  <c r="S413" i="15"/>
  <c r="N414" i="15"/>
  <c r="S414" i="15"/>
  <c r="N415" i="15"/>
  <c r="S415" i="15"/>
  <c r="N416" i="15"/>
  <c r="S416" i="15"/>
  <c r="N417" i="15"/>
  <c r="S417" i="15"/>
  <c r="N418" i="15"/>
  <c r="S418" i="15"/>
  <c r="N419" i="15"/>
  <c r="S419" i="15"/>
  <c r="N420" i="15"/>
  <c r="S420" i="15"/>
  <c r="N421" i="15"/>
  <c r="S421" i="15"/>
  <c r="N422" i="15"/>
  <c r="S422" i="15"/>
  <c r="N423" i="15"/>
  <c r="S423" i="15"/>
  <c r="N424" i="15"/>
  <c r="S424" i="15"/>
  <c r="N425" i="15"/>
  <c r="S425" i="15"/>
  <c r="N426" i="15"/>
  <c r="S426" i="15"/>
  <c r="N427" i="15"/>
  <c r="S427" i="15"/>
  <c r="N428" i="15"/>
  <c r="S428" i="15"/>
  <c r="N429" i="15"/>
  <c r="S429" i="15"/>
  <c r="N430" i="15"/>
  <c r="S430" i="15"/>
  <c r="N431" i="15"/>
  <c r="S431" i="15"/>
  <c r="N432" i="15"/>
  <c r="S432" i="15"/>
  <c r="N433" i="15"/>
  <c r="S433" i="15"/>
  <c r="N434" i="15"/>
  <c r="S434" i="15"/>
  <c r="N435" i="15"/>
  <c r="S435" i="15"/>
  <c r="N436" i="15"/>
  <c r="S436" i="15"/>
  <c r="N437" i="15"/>
  <c r="S437" i="15"/>
  <c r="N438" i="15"/>
  <c r="S438" i="15"/>
  <c r="N439" i="15"/>
  <c r="S439" i="15"/>
  <c r="N440" i="15"/>
  <c r="S440" i="15"/>
  <c r="N441" i="15"/>
  <c r="S441" i="15"/>
  <c r="N442" i="15"/>
  <c r="S442" i="15"/>
  <c r="N443" i="15"/>
  <c r="S443" i="15"/>
  <c r="N444" i="15"/>
  <c r="S444" i="15"/>
  <c r="N445" i="15"/>
  <c r="S445" i="15"/>
  <c r="N446" i="15"/>
  <c r="S446" i="15"/>
  <c r="N447" i="15"/>
  <c r="S447" i="15"/>
  <c r="N448" i="15"/>
  <c r="S448" i="15"/>
  <c r="N449" i="15"/>
  <c r="S449" i="15"/>
  <c r="N450" i="15"/>
  <c r="S450" i="15"/>
  <c r="N451" i="15"/>
  <c r="S451" i="15"/>
  <c r="N452" i="15"/>
  <c r="S452" i="15"/>
  <c r="N453" i="15"/>
  <c r="S453" i="15"/>
  <c r="N454" i="15"/>
  <c r="S454" i="15"/>
  <c r="N455" i="15"/>
  <c r="S455" i="15"/>
  <c r="N456" i="15"/>
  <c r="S456" i="15"/>
  <c r="N457" i="15"/>
  <c r="S457" i="15"/>
  <c r="N458" i="15"/>
  <c r="S458" i="15"/>
  <c r="N459" i="15"/>
  <c r="S459" i="15"/>
  <c r="N460" i="15"/>
  <c r="S460" i="15"/>
  <c r="N461" i="15"/>
  <c r="S461" i="15"/>
  <c r="N462" i="15"/>
  <c r="S462" i="15"/>
  <c r="N463" i="15"/>
  <c r="S463" i="15"/>
  <c r="N464" i="15"/>
  <c r="S464" i="15"/>
  <c r="N465" i="15"/>
  <c r="S465" i="15"/>
  <c r="N466" i="15"/>
  <c r="S466" i="15"/>
  <c r="N467" i="15"/>
  <c r="S467" i="15"/>
  <c r="N468" i="15"/>
  <c r="S468" i="15"/>
  <c r="N469" i="15"/>
  <c r="S469" i="15"/>
  <c r="N470" i="15"/>
  <c r="S470" i="15"/>
  <c r="N471" i="15"/>
  <c r="S471" i="15"/>
  <c r="N472" i="15"/>
  <c r="S472" i="15"/>
  <c r="N473" i="15"/>
  <c r="S473" i="15"/>
  <c r="N474" i="15"/>
  <c r="S474" i="15"/>
  <c r="N475" i="15"/>
  <c r="S475" i="15"/>
  <c r="N476" i="15"/>
  <c r="S476" i="15"/>
  <c r="N477" i="15"/>
  <c r="S477" i="15"/>
  <c r="N478" i="15"/>
  <c r="S478" i="15"/>
  <c r="N479" i="15"/>
  <c r="S479" i="15"/>
  <c r="N480" i="15"/>
  <c r="S480" i="15"/>
  <c r="N481" i="15"/>
  <c r="S481" i="15"/>
  <c r="N482" i="15"/>
  <c r="S482" i="15"/>
  <c r="N483" i="15"/>
  <c r="S483" i="15"/>
  <c r="N484" i="15"/>
  <c r="S484" i="15"/>
  <c r="N485" i="15"/>
  <c r="S485" i="15"/>
  <c r="N486" i="15"/>
  <c r="S486" i="15"/>
  <c r="N487" i="15"/>
  <c r="S487" i="15"/>
  <c r="N488" i="15"/>
  <c r="S488" i="15"/>
  <c r="N489" i="15"/>
  <c r="S489" i="15"/>
  <c r="N490" i="15"/>
  <c r="S490" i="15"/>
  <c r="N491" i="15"/>
  <c r="S491" i="15"/>
  <c r="N492" i="15"/>
  <c r="S492" i="15"/>
  <c r="N493" i="15"/>
  <c r="S493" i="15"/>
  <c r="N494" i="15"/>
  <c r="S494" i="15"/>
  <c r="N495" i="15"/>
  <c r="S495" i="15"/>
  <c r="N496" i="15"/>
  <c r="S496" i="15"/>
  <c r="N497" i="15"/>
  <c r="S497" i="15"/>
  <c r="N498" i="15"/>
  <c r="S498" i="15"/>
  <c r="N499" i="15"/>
  <c r="S499" i="15"/>
  <c r="N500" i="15"/>
  <c r="S500" i="15"/>
  <c r="N501" i="15"/>
  <c r="S501" i="15"/>
  <c r="N502" i="15"/>
  <c r="S502" i="15"/>
  <c r="N503" i="15"/>
  <c r="S503" i="15"/>
  <c r="N504" i="15"/>
  <c r="S504" i="15"/>
  <c r="N505" i="15"/>
  <c r="S505" i="15"/>
  <c r="N506" i="15"/>
  <c r="S506" i="15"/>
  <c r="N507" i="15"/>
  <c r="S507" i="15"/>
  <c r="N508" i="15"/>
  <c r="S508" i="15"/>
  <c r="N509" i="15"/>
  <c r="S509" i="15"/>
  <c r="N510" i="15"/>
  <c r="S510" i="15"/>
  <c r="N511" i="15"/>
  <c r="S511" i="15"/>
  <c r="N512" i="15"/>
  <c r="S512" i="15"/>
  <c r="N513" i="15"/>
  <c r="S513" i="15"/>
  <c r="N514" i="15"/>
  <c r="S514" i="15"/>
  <c r="N515" i="15"/>
  <c r="S515" i="15"/>
  <c r="N516" i="15"/>
  <c r="S516" i="15"/>
  <c r="N517" i="15"/>
  <c r="S517" i="15"/>
  <c r="N518" i="15"/>
  <c r="S518" i="15"/>
  <c r="N519" i="15"/>
  <c r="S519" i="15"/>
  <c r="N520" i="15"/>
  <c r="S520" i="15"/>
  <c r="N521" i="15"/>
  <c r="S521" i="15"/>
  <c r="N522" i="15"/>
  <c r="S522" i="15"/>
  <c r="N523" i="15"/>
  <c r="S523" i="15"/>
  <c r="N524" i="15"/>
  <c r="S524" i="15"/>
  <c r="N525" i="15"/>
  <c r="S525" i="15"/>
  <c r="N526" i="15"/>
  <c r="S526" i="15"/>
  <c r="N527" i="15"/>
  <c r="S527" i="15"/>
  <c r="N528" i="15"/>
  <c r="S528" i="15"/>
  <c r="N529" i="15"/>
  <c r="S529" i="15"/>
  <c r="N530" i="15"/>
  <c r="S530" i="15"/>
  <c r="N531" i="15"/>
  <c r="S531" i="15"/>
  <c r="N532" i="15"/>
  <c r="S532" i="15"/>
  <c r="N533" i="15"/>
  <c r="S533" i="15"/>
  <c r="N534" i="15"/>
  <c r="S534" i="15"/>
  <c r="N535" i="15"/>
  <c r="S535" i="15"/>
  <c r="N536" i="15"/>
  <c r="S536" i="15"/>
  <c r="N537" i="15"/>
  <c r="S537" i="15"/>
  <c r="N538" i="15"/>
  <c r="S538" i="15"/>
  <c r="N539" i="15"/>
  <c r="S539" i="15"/>
  <c r="N540" i="15"/>
  <c r="S540" i="15"/>
  <c r="N541" i="15"/>
  <c r="S541" i="15"/>
  <c r="N542" i="15"/>
  <c r="S542" i="15"/>
  <c r="N543" i="15"/>
  <c r="S543" i="15"/>
  <c r="N544" i="15"/>
  <c r="S544" i="15"/>
  <c r="N545" i="15"/>
  <c r="S545" i="15"/>
  <c r="N546" i="15"/>
  <c r="S546" i="15"/>
  <c r="N547" i="15"/>
  <c r="S547" i="15"/>
  <c r="N548" i="15"/>
  <c r="S548" i="15"/>
  <c r="N549" i="15"/>
  <c r="S549" i="15"/>
  <c r="N550" i="15"/>
  <c r="S550" i="15"/>
  <c r="N551" i="15"/>
  <c r="S551" i="15"/>
  <c r="N552" i="15"/>
  <c r="S552" i="15"/>
  <c r="N553" i="15"/>
  <c r="S553" i="15"/>
  <c r="N554" i="15"/>
  <c r="S554" i="15"/>
  <c r="N555" i="15"/>
  <c r="S555" i="15"/>
  <c r="N556" i="15"/>
  <c r="S556" i="15"/>
  <c r="N557" i="15"/>
  <c r="S557" i="15"/>
  <c r="N558" i="15"/>
  <c r="S558" i="15"/>
  <c r="N559" i="15"/>
  <c r="S559" i="15"/>
  <c r="N560" i="15"/>
  <c r="S560" i="15"/>
  <c r="N561" i="15"/>
  <c r="S561" i="15"/>
  <c r="N562" i="15"/>
  <c r="S562" i="15"/>
  <c r="N563" i="15"/>
  <c r="S563" i="15"/>
  <c r="N564" i="15"/>
  <c r="S564" i="15"/>
  <c r="N565" i="15"/>
  <c r="S565" i="15"/>
  <c r="N566" i="15"/>
  <c r="S566" i="15"/>
  <c r="N567" i="15"/>
  <c r="S567" i="15"/>
  <c r="N568" i="15"/>
  <c r="S568" i="15"/>
  <c r="N569" i="15"/>
  <c r="S569" i="15"/>
  <c r="N570" i="15"/>
  <c r="S570" i="15"/>
  <c r="N571" i="15"/>
  <c r="S571" i="15"/>
  <c r="N572" i="15"/>
  <c r="S572" i="15"/>
  <c r="N573" i="15"/>
  <c r="S573" i="15"/>
  <c r="N574" i="15"/>
  <c r="S574" i="15"/>
  <c r="N575" i="15"/>
  <c r="S575" i="15"/>
  <c r="N576" i="15"/>
  <c r="S576" i="15"/>
  <c r="N577" i="15"/>
  <c r="S577" i="15"/>
  <c r="N578" i="15"/>
  <c r="S578" i="15"/>
  <c r="N579" i="15"/>
  <c r="S579" i="15"/>
  <c r="N580" i="15"/>
  <c r="S580" i="15"/>
  <c r="N581" i="15"/>
  <c r="S581" i="15"/>
  <c r="N582" i="15"/>
  <c r="S582" i="15"/>
  <c r="N583" i="15"/>
  <c r="S583" i="15"/>
  <c r="N584" i="15"/>
  <c r="S584" i="15"/>
  <c r="N585" i="15"/>
  <c r="S585" i="15"/>
  <c r="N586" i="15"/>
  <c r="S586" i="15"/>
  <c r="N587" i="15"/>
  <c r="S587" i="15"/>
  <c r="N588" i="15"/>
  <c r="S588" i="15"/>
  <c r="N589" i="15"/>
  <c r="S589" i="15"/>
  <c r="N590" i="15"/>
  <c r="S590" i="15"/>
  <c r="N591" i="15"/>
  <c r="S591" i="15"/>
  <c r="N592" i="15"/>
  <c r="S592" i="15"/>
  <c r="N593" i="15"/>
  <c r="S593" i="15"/>
  <c r="N594" i="15"/>
  <c r="S594" i="15"/>
  <c r="N595" i="15"/>
  <c r="S595" i="15"/>
  <c r="N596" i="15"/>
  <c r="S596" i="15"/>
  <c r="N597" i="15"/>
  <c r="S597" i="15"/>
  <c r="N598" i="15"/>
  <c r="S598" i="15"/>
  <c r="N599" i="15"/>
  <c r="S599" i="15"/>
  <c r="N600" i="15"/>
  <c r="S600" i="15"/>
  <c r="N601" i="15"/>
  <c r="S601" i="15"/>
  <c r="N602" i="15"/>
  <c r="S602" i="15"/>
  <c r="N603" i="15"/>
  <c r="S603" i="15"/>
  <c r="N604" i="15"/>
  <c r="S604" i="15"/>
  <c r="N605" i="15"/>
  <c r="S605" i="15"/>
  <c r="N606" i="15"/>
  <c r="S606" i="15"/>
  <c r="N607" i="15"/>
  <c r="S607" i="15"/>
  <c r="N608" i="15"/>
  <c r="S608" i="15"/>
  <c r="N609" i="15"/>
  <c r="S609" i="15"/>
  <c r="N610" i="15"/>
  <c r="S610" i="15"/>
  <c r="N611" i="15"/>
  <c r="S611" i="15"/>
  <c r="N612" i="15"/>
  <c r="S612" i="15"/>
  <c r="N613" i="15"/>
  <c r="S613" i="15"/>
  <c r="N614" i="15"/>
  <c r="S614" i="15"/>
  <c r="N615" i="15"/>
  <c r="S615" i="15"/>
  <c r="N616" i="15"/>
  <c r="S616" i="15"/>
  <c r="N617" i="15"/>
  <c r="S617" i="15"/>
  <c r="N618" i="15"/>
  <c r="S618" i="15"/>
  <c r="N619" i="15"/>
  <c r="S619" i="15"/>
  <c r="N620" i="15"/>
  <c r="S620" i="15"/>
  <c r="N621" i="15"/>
  <c r="S621" i="15"/>
  <c r="N622" i="15"/>
  <c r="S622" i="15"/>
  <c r="N623" i="15"/>
  <c r="S623" i="15"/>
  <c r="N624" i="15"/>
  <c r="S624" i="15"/>
  <c r="N625" i="15"/>
  <c r="S625" i="15"/>
  <c r="N626" i="15"/>
  <c r="S626" i="15"/>
  <c r="N627" i="15"/>
  <c r="S627" i="15"/>
  <c r="N628" i="15"/>
  <c r="S628" i="15"/>
  <c r="N629" i="15"/>
  <c r="S629" i="15"/>
  <c r="N630" i="15"/>
  <c r="S630" i="15"/>
  <c r="N631" i="15"/>
  <c r="S631" i="15"/>
  <c r="N632" i="15"/>
  <c r="S632" i="15"/>
  <c r="N633" i="15"/>
  <c r="S633" i="15"/>
  <c r="N634" i="15"/>
  <c r="S634" i="15"/>
  <c r="N635" i="15"/>
  <c r="S635" i="15"/>
  <c r="N636" i="15"/>
  <c r="S636" i="15"/>
  <c r="N637" i="15"/>
  <c r="S637" i="15"/>
  <c r="N638" i="15"/>
  <c r="S638" i="15"/>
  <c r="N639" i="15"/>
  <c r="S639" i="15"/>
  <c r="N640" i="15"/>
  <c r="S640" i="15"/>
  <c r="N641" i="15"/>
  <c r="S641" i="15"/>
  <c r="N642" i="15"/>
  <c r="S642" i="15"/>
  <c r="N643" i="15"/>
  <c r="S643" i="15"/>
  <c r="N644" i="15"/>
  <c r="S644" i="15"/>
  <c r="N645" i="15"/>
  <c r="S645" i="15"/>
  <c r="N646" i="15"/>
  <c r="S646" i="15"/>
  <c r="N647" i="15"/>
  <c r="S647" i="15"/>
  <c r="N648" i="15"/>
  <c r="S648" i="15"/>
  <c r="N649" i="15"/>
  <c r="S649" i="15"/>
  <c r="N650" i="15"/>
  <c r="S650" i="15"/>
  <c r="N651" i="15"/>
  <c r="S651" i="15"/>
  <c r="N652" i="15"/>
  <c r="S652" i="15"/>
  <c r="N653" i="15"/>
  <c r="S653" i="15"/>
  <c r="N654" i="15"/>
  <c r="S654" i="15"/>
  <c r="N655" i="15"/>
  <c r="S655" i="15"/>
  <c r="N656" i="15"/>
  <c r="S656" i="15"/>
  <c r="N657" i="15"/>
  <c r="S657" i="15"/>
  <c r="N658" i="15"/>
  <c r="S658" i="15"/>
  <c r="N659" i="15"/>
  <c r="S659" i="15"/>
  <c r="N660" i="15"/>
  <c r="S660" i="15"/>
  <c r="N661" i="15"/>
  <c r="S661" i="15"/>
  <c r="N662" i="15"/>
  <c r="S662" i="15"/>
  <c r="N663" i="15"/>
  <c r="S663" i="15"/>
  <c r="N664" i="15"/>
  <c r="S664" i="15"/>
  <c r="N665" i="15"/>
  <c r="S665" i="15"/>
  <c r="N666" i="15"/>
  <c r="S666" i="15"/>
  <c r="N667" i="15"/>
  <c r="S667" i="15"/>
  <c r="N668" i="15"/>
  <c r="S668" i="15"/>
  <c r="N669" i="15"/>
  <c r="S669" i="15"/>
  <c r="N670" i="15"/>
  <c r="S670" i="15"/>
  <c r="N671" i="15"/>
  <c r="S671" i="15"/>
  <c r="N672" i="15"/>
  <c r="S672" i="15"/>
  <c r="N673" i="15"/>
  <c r="S673" i="15"/>
  <c r="N674" i="15"/>
  <c r="S674" i="15"/>
  <c r="N675" i="15"/>
  <c r="S675" i="15"/>
  <c r="N676" i="15"/>
  <c r="S676" i="15"/>
  <c r="N677" i="15"/>
  <c r="S677" i="15"/>
  <c r="N678" i="15"/>
  <c r="S678" i="15"/>
  <c r="N679" i="15"/>
  <c r="S679" i="15"/>
  <c r="N680" i="15"/>
  <c r="S680" i="15"/>
  <c r="N681" i="15"/>
  <c r="S681" i="15"/>
  <c r="N682" i="15"/>
  <c r="S682" i="15"/>
  <c r="N683" i="15"/>
  <c r="S683" i="15"/>
  <c r="N684" i="15"/>
  <c r="S684" i="15"/>
  <c r="N685" i="15"/>
  <c r="S685" i="15"/>
  <c r="N686" i="15"/>
  <c r="S686" i="15"/>
  <c r="N687" i="15"/>
  <c r="S687" i="15"/>
  <c r="N688" i="15"/>
  <c r="S688" i="15"/>
  <c r="N689" i="15"/>
  <c r="S689" i="15"/>
  <c r="N690" i="15"/>
  <c r="S690" i="15"/>
  <c r="N691" i="15"/>
  <c r="S691" i="15"/>
  <c r="N692" i="15"/>
  <c r="S692" i="15"/>
  <c r="N693" i="15"/>
  <c r="S693" i="15"/>
  <c r="N694" i="15"/>
  <c r="S694" i="15"/>
  <c r="N695" i="15"/>
  <c r="S695" i="15"/>
  <c r="N696" i="15"/>
  <c r="S696" i="15"/>
  <c r="N697" i="15"/>
  <c r="S697" i="15"/>
  <c r="N698" i="15"/>
  <c r="S698" i="15"/>
  <c r="N699" i="15"/>
  <c r="S699" i="15"/>
  <c r="N700" i="15"/>
  <c r="S700" i="15"/>
  <c r="N701" i="15"/>
  <c r="S701" i="15"/>
  <c r="N702" i="15"/>
  <c r="S702" i="15"/>
  <c r="N703" i="15"/>
  <c r="S703" i="15"/>
  <c r="N704" i="15"/>
  <c r="S704" i="15"/>
  <c r="N705" i="15"/>
  <c r="S705" i="15"/>
  <c r="N706" i="15"/>
  <c r="S706" i="15"/>
  <c r="N707" i="15"/>
  <c r="S707" i="15"/>
  <c r="N708" i="15"/>
  <c r="S708" i="15"/>
  <c r="N709" i="15"/>
  <c r="S709" i="15"/>
  <c r="N710" i="15"/>
  <c r="S710" i="15"/>
  <c r="N711" i="15"/>
  <c r="S711" i="15"/>
  <c r="N712" i="15"/>
  <c r="S712" i="15"/>
  <c r="N713" i="15"/>
  <c r="S713" i="15"/>
  <c r="N714" i="15"/>
  <c r="S714" i="15"/>
  <c r="N715" i="15"/>
  <c r="S715" i="15"/>
  <c r="N716" i="15"/>
  <c r="S716" i="15"/>
  <c r="N717" i="15"/>
  <c r="S717" i="15"/>
  <c r="N718" i="15"/>
  <c r="S718" i="15"/>
  <c r="N719" i="15"/>
  <c r="S719" i="15"/>
  <c r="N720" i="15"/>
  <c r="S720" i="15"/>
  <c r="N721" i="15"/>
  <c r="S721" i="15"/>
  <c r="N722" i="15"/>
  <c r="S722" i="15"/>
  <c r="N723" i="15"/>
  <c r="S723" i="15"/>
  <c r="N724" i="15"/>
  <c r="S724" i="15"/>
  <c r="N725" i="15"/>
  <c r="S725" i="15"/>
  <c r="N726" i="15"/>
  <c r="S726" i="15"/>
  <c r="N727" i="15"/>
  <c r="S727" i="15"/>
  <c r="N728" i="15"/>
  <c r="S728" i="15"/>
  <c r="N729" i="15"/>
  <c r="S729" i="15"/>
  <c r="N730" i="15"/>
  <c r="S730" i="15"/>
  <c r="N731" i="15"/>
  <c r="S731" i="15"/>
  <c r="N732" i="15"/>
  <c r="S732" i="15"/>
  <c r="N733" i="15"/>
  <c r="S733" i="15"/>
  <c r="N734" i="15"/>
  <c r="S734" i="15"/>
  <c r="N735" i="15"/>
  <c r="S735" i="15"/>
  <c r="N736" i="15"/>
  <c r="S736" i="15"/>
  <c r="N737" i="15"/>
  <c r="S737" i="15"/>
  <c r="N738" i="15"/>
  <c r="S738" i="15"/>
  <c r="N739" i="15"/>
  <c r="S739" i="15"/>
  <c r="N740" i="15"/>
  <c r="S740" i="15"/>
  <c r="N741" i="15"/>
  <c r="S741" i="15"/>
  <c r="N742" i="15"/>
  <c r="S742" i="15"/>
  <c r="N743" i="15"/>
  <c r="S743" i="15"/>
  <c r="N744" i="15"/>
  <c r="S744" i="15"/>
  <c r="N745" i="15"/>
  <c r="S745" i="15"/>
  <c r="N746" i="15"/>
  <c r="S746" i="15"/>
  <c r="N747" i="15"/>
  <c r="S747" i="15"/>
  <c r="N748" i="15"/>
  <c r="S748" i="15"/>
  <c r="N749" i="15"/>
  <c r="S749" i="15"/>
  <c r="N750" i="15"/>
  <c r="S750" i="15"/>
  <c r="N751" i="15"/>
  <c r="S751" i="15"/>
  <c r="N752" i="15"/>
  <c r="S752" i="15"/>
  <c r="N753" i="15"/>
  <c r="S753" i="15"/>
  <c r="N754" i="15"/>
  <c r="S754" i="15"/>
  <c r="N755" i="15"/>
  <c r="S755" i="15"/>
  <c r="N756" i="15"/>
  <c r="S756" i="15"/>
  <c r="N757" i="15"/>
  <c r="S757" i="15"/>
  <c r="N758" i="15"/>
  <c r="S758" i="15"/>
  <c r="N759" i="15"/>
  <c r="S759" i="15"/>
  <c r="N760" i="15"/>
  <c r="S760" i="15"/>
  <c r="N761" i="15"/>
  <c r="S761" i="15"/>
  <c r="N762" i="15"/>
  <c r="S762" i="15"/>
  <c r="N763" i="15"/>
  <c r="S763" i="15"/>
  <c r="N764" i="15"/>
  <c r="S764" i="15"/>
  <c r="N765" i="15"/>
  <c r="S765" i="15"/>
  <c r="N766" i="15"/>
  <c r="S766" i="15"/>
  <c r="N767" i="15"/>
  <c r="S767" i="15"/>
  <c r="N768" i="15"/>
  <c r="S768" i="15"/>
  <c r="N769" i="15"/>
  <c r="S769" i="15"/>
  <c r="N770" i="15"/>
  <c r="S770" i="15"/>
  <c r="N771" i="15"/>
  <c r="S771" i="15"/>
  <c r="N772" i="15"/>
  <c r="S772" i="15"/>
  <c r="N773" i="15"/>
  <c r="S773" i="15"/>
  <c r="N774" i="15"/>
  <c r="S774" i="15"/>
  <c r="N775" i="15"/>
  <c r="S775" i="15"/>
  <c r="N776" i="15"/>
  <c r="S776" i="15"/>
  <c r="N777" i="15"/>
  <c r="S777" i="15"/>
  <c r="N778" i="15"/>
  <c r="S778" i="15"/>
  <c r="N779" i="15"/>
  <c r="S779" i="15"/>
  <c r="N780" i="15"/>
  <c r="S780" i="15"/>
  <c r="N781" i="15"/>
  <c r="S781" i="15"/>
  <c r="N782" i="15"/>
  <c r="S782" i="15"/>
  <c r="N783" i="15"/>
  <c r="S783" i="15"/>
  <c r="N784" i="15"/>
  <c r="S784" i="15"/>
  <c r="N785" i="15"/>
  <c r="S785" i="15"/>
  <c r="N786" i="15"/>
  <c r="S786" i="15"/>
  <c r="N787" i="15"/>
  <c r="S787" i="15"/>
  <c r="N788" i="15"/>
  <c r="S788" i="15"/>
  <c r="N789" i="15"/>
  <c r="S789" i="15"/>
  <c r="N790" i="15"/>
  <c r="S790" i="15"/>
  <c r="N791" i="15"/>
  <c r="S791" i="15"/>
  <c r="N792" i="15"/>
  <c r="S792" i="15"/>
  <c r="N793" i="15"/>
  <c r="S793" i="15"/>
  <c r="N794" i="15"/>
  <c r="S794" i="15"/>
  <c r="N795" i="15"/>
  <c r="S795" i="15"/>
  <c r="N796" i="15"/>
  <c r="S796" i="15"/>
  <c r="N797" i="15"/>
  <c r="S797" i="15"/>
  <c r="N798" i="15"/>
  <c r="S798" i="15"/>
  <c r="N799" i="15"/>
  <c r="S799" i="15"/>
  <c r="N800" i="15"/>
  <c r="S800" i="15"/>
  <c r="N801" i="15"/>
  <c r="S801" i="15"/>
  <c r="N802" i="15"/>
  <c r="S802" i="15"/>
  <c r="N803" i="15"/>
  <c r="S803" i="15"/>
  <c r="N804" i="15"/>
  <c r="S804" i="15"/>
  <c r="N805" i="15"/>
  <c r="S805" i="15"/>
  <c r="N806" i="15"/>
  <c r="S806" i="15"/>
  <c r="N807" i="15"/>
  <c r="S807" i="15"/>
  <c r="N808" i="15"/>
  <c r="S808" i="15"/>
  <c r="N809" i="15"/>
  <c r="S809" i="15"/>
  <c r="N810" i="15"/>
  <c r="S810" i="15"/>
  <c r="N811" i="15"/>
  <c r="S811" i="15"/>
  <c r="N812" i="15"/>
  <c r="S812" i="15"/>
  <c r="N813" i="15"/>
  <c r="S813" i="15"/>
  <c r="N814" i="15"/>
  <c r="S814" i="15"/>
  <c r="N815" i="15"/>
  <c r="S815" i="15"/>
  <c r="N816" i="15"/>
  <c r="S816" i="15"/>
  <c r="N817" i="15"/>
  <c r="S817" i="15"/>
  <c r="N818" i="15"/>
  <c r="S818" i="15"/>
  <c r="N819" i="15"/>
  <c r="S819" i="15"/>
  <c r="N820" i="15"/>
  <c r="S820" i="15"/>
  <c r="N821" i="15"/>
  <c r="S821" i="15"/>
  <c r="N822" i="15"/>
  <c r="S822" i="15"/>
  <c r="N823" i="15"/>
  <c r="S823" i="15"/>
  <c r="N824" i="15"/>
  <c r="S824" i="15"/>
  <c r="N825" i="15"/>
  <c r="S825" i="15"/>
  <c r="N826" i="15"/>
  <c r="S826" i="15"/>
  <c r="N827" i="15"/>
  <c r="S827" i="15"/>
  <c r="N828" i="15"/>
  <c r="S828" i="15"/>
  <c r="N829" i="15"/>
  <c r="S829" i="15"/>
  <c r="N830" i="15"/>
  <c r="S830" i="15"/>
  <c r="N831" i="15"/>
  <c r="S831" i="15"/>
  <c r="N832" i="15"/>
  <c r="S832" i="15"/>
  <c r="N833" i="15"/>
  <c r="S833" i="15"/>
  <c r="N834" i="15"/>
  <c r="S834" i="15"/>
  <c r="N835" i="15"/>
  <c r="S835" i="15"/>
  <c r="N836" i="15"/>
  <c r="S836" i="15"/>
  <c r="N837" i="15"/>
  <c r="S837" i="15"/>
  <c r="N838" i="15"/>
  <c r="S838" i="15"/>
  <c r="N839" i="15"/>
  <c r="S839" i="15"/>
  <c r="N840" i="15"/>
  <c r="S840" i="15"/>
  <c r="N841" i="15"/>
  <c r="S841" i="15"/>
  <c r="N842" i="15"/>
  <c r="S842" i="15"/>
  <c r="N843" i="15"/>
  <c r="S843" i="15"/>
  <c r="N844" i="15"/>
  <c r="S844" i="15"/>
  <c r="N845" i="15"/>
  <c r="S845" i="15"/>
  <c r="N846" i="15"/>
  <c r="S846" i="15"/>
  <c r="N847" i="15"/>
  <c r="S847" i="15"/>
  <c r="N848" i="15"/>
  <c r="S848" i="15"/>
  <c r="N849" i="15"/>
  <c r="S849" i="15"/>
  <c r="N850" i="15"/>
  <c r="S850" i="15"/>
  <c r="N851" i="15"/>
  <c r="S851" i="15"/>
  <c r="N852" i="15"/>
  <c r="S852" i="15"/>
  <c r="N853" i="15"/>
  <c r="S853" i="15"/>
  <c r="N854" i="15"/>
  <c r="S854" i="15"/>
  <c r="N855" i="15"/>
  <c r="S855" i="15"/>
  <c r="N856" i="15"/>
  <c r="S856" i="15"/>
  <c r="N857" i="15"/>
  <c r="S857" i="15"/>
  <c r="N858" i="15"/>
  <c r="S858" i="15"/>
  <c r="N859" i="15"/>
  <c r="S859" i="15"/>
  <c r="N860" i="15"/>
  <c r="S860" i="15"/>
  <c r="N861" i="15"/>
  <c r="S861" i="15"/>
  <c r="N862" i="15"/>
  <c r="S862" i="15"/>
  <c r="N863" i="15"/>
  <c r="S863" i="15"/>
  <c r="N864" i="15"/>
  <c r="S864" i="15"/>
  <c r="N865" i="15"/>
  <c r="S865" i="15"/>
  <c r="N866" i="15"/>
  <c r="S866" i="15"/>
  <c r="N867" i="15"/>
  <c r="S867" i="15"/>
  <c r="N868" i="15"/>
  <c r="S868" i="15"/>
  <c r="N869" i="15"/>
  <c r="S869" i="15"/>
  <c r="N870" i="15"/>
  <c r="S870" i="15"/>
  <c r="N871" i="15"/>
  <c r="S871" i="15"/>
  <c r="N872" i="15"/>
  <c r="S872" i="15"/>
  <c r="N873" i="15"/>
  <c r="S873" i="15"/>
  <c r="N874" i="15"/>
  <c r="S874" i="15"/>
  <c r="N875" i="15"/>
  <c r="S875" i="15"/>
  <c r="N876" i="15"/>
  <c r="S876" i="15"/>
  <c r="N877" i="15"/>
  <c r="S877" i="15"/>
  <c r="N878" i="15"/>
  <c r="S878" i="15"/>
  <c r="N879" i="15"/>
  <c r="S879" i="15"/>
  <c r="N880" i="15"/>
  <c r="S880" i="15"/>
  <c r="N881" i="15"/>
  <c r="S881" i="15"/>
  <c r="N882" i="15"/>
  <c r="S882" i="15"/>
  <c r="N883" i="15"/>
  <c r="S883" i="15"/>
  <c r="N884" i="15"/>
  <c r="S884" i="15"/>
  <c r="N885" i="15"/>
  <c r="S885" i="15"/>
  <c r="N886" i="15"/>
  <c r="S886" i="15"/>
  <c r="N887" i="15"/>
  <c r="S887" i="15"/>
  <c r="N888" i="15"/>
  <c r="S888" i="15"/>
  <c r="N889" i="15"/>
  <c r="S889" i="15"/>
  <c r="N890" i="15"/>
  <c r="S890" i="15"/>
  <c r="N891" i="15"/>
  <c r="S891" i="15"/>
  <c r="N892" i="15"/>
  <c r="S892" i="15"/>
  <c r="N893" i="15"/>
  <c r="S893" i="15"/>
  <c r="N894" i="15"/>
  <c r="S894" i="15"/>
  <c r="N895" i="15"/>
  <c r="S895" i="15"/>
  <c r="N896" i="15"/>
  <c r="S896" i="15"/>
  <c r="N897" i="15"/>
  <c r="S897" i="15"/>
  <c r="N898" i="15"/>
  <c r="S898" i="15"/>
  <c r="N899" i="15"/>
  <c r="S899" i="15"/>
  <c r="N900" i="15"/>
  <c r="S900" i="15"/>
  <c r="N901" i="15"/>
  <c r="S901" i="15"/>
  <c r="N902" i="15"/>
  <c r="S902" i="15"/>
  <c r="N903" i="15"/>
  <c r="S903" i="15"/>
  <c r="N904" i="15"/>
  <c r="S904" i="15"/>
  <c r="N905" i="15"/>
  <c r="S905" i="15"/>
  <c r="N906" i="15"/>
  <c r="S906" i="15"/>
  <c r="N907" i="15"/>
  <c r="S907" i="15"/>
  <c r="N908" i="15"/>
  <c r="S908" i="15"/>
  <c r="N909" i="15"/>
  <c r="S909" i="15"/>
  <c r="N910" i="15"/>
  <c r="S910" i="15"/>
  <c r="N911" i="15"/>
  <c r="S911" i="15"/>
  <c r="N912" i="15"/>
  <c r="S912" i="15"/>
  <c r="N913" i="15"/>
  <c r="S913" i="15"/>
  <c r="N914" i="15"/>
  <c r="S914" i="15"/>
  <c r="N915" i="15"/>
  <c r="S915" i="15"/>
  <c r="N916" i="15"/>
  <c r="S916" i="15"/>
  <c r="N917" i="15"/>
  <c r="S917" i="15"/>
  <c r="N918" i="15"/>
  <c r="S918" i="15"/>
  <c r="N919" i="15"/>
  <c r="S919" i="15"/>
  <c r="N920" i="15"/>
  <c r="S920" i="15"/>
  <c r="N921" i="15"/>
  <c r="S921" i="15"/>
  <c r="N922" i="15"/>
  <c r="S922" i="15"/>
  <c r="N923" i="15"/>
  <c r="S923" i="15"/>
  <c r="N924" i="15"/>
  <c r="S924" i="15"/>
  <c r="N925" i="15"/>
  <c r="S925" i="15"/>
  <c r="N926" i="15"/>
  <c r="S926" i="15"/>
  <c r="N927" i="15"/>
  <c r="S927" i="15"/>
  <c r="N928" i="15"/>
  <c r="S928" i="15"/>
  <c r="N929" i="15"/>
  <c r="S929" i="15"/>
  <c r="N930" i="15"/>
  <c r="S930" i="15"/>
  <c r="N931" i="15"/>
  <c r="S931" i="15"/>
  <c r="N932" i="15"/>
  <c r="S932" i="15"/>
  <c r="N933" i="15"/>
  <c r="S933" i="15"/>
  <c r="N934" i="15"/>
  <c r="S934" i="15"/>
  <c r="N935" i="15"/>
  <c r="S935" i="15"/>
  <c r="N936" i="15"/>
  <c r="S936" i="15"/>
  <c r="N937" i="15"/>
  <c r="S937" i="15"/>
  <c r="N938" i="15"/>
  <c r="S938" i="15"/>
  <c r="N939" i="15"/>
  <c r="S939" i="15"/>
  <c r="N940" i="15"/>
  <c r="S940" i="15"/>
  <c r="N941" i="15"/>
  <c r="S941" i="15"/>
  <c r="N942" i="15"/>
  <c r="S942" i="15"/>
  <c r="N943" i="15"/>
  <c r="S943" i="15"/>
  <c r="N944" i="15"/>
  <c r="S944" i="15"/>
  <c r="N945" i="15"/>
  <c r="S945" i="15"/>
  <c r="N946" i="15"/>
  <c r="S946" i="15"/>
  <c r="N947" i="15"/>
  <c r="S947" i="15"/>
  <c r="N948" i="15"/>
  <c r="S948" i="15"/>
  <c r="N949" i="15"/>
  <c r="S949" i="15"/>
  <c r="N950" i="15"/>
  <c r="S950" i="15"/>
  <c r="N951" i="15"/>
  <c r="S951" i="15"/>
  <c r="N952" i="15"/>
  <c r="S952" i="15"/>
  <c r="N953" i="15"/>
  <c r="S953" i="15"/>
  <c r="N954" i="15"/>
  <c r="S954" i="15"/>
  <c r="N955" i="15"/>
  <c r="S955" i="15"/>
  <c r="N956" i="15"/>
  <c r="S956" i="15"/>
  <c r="N957" i="15"/>
  <c r="S957" i="15"/>
  <c r="N958" i="15"/>
  <c r="S958" i="15"/>
  <c r="N959" i="15"/>
  <c r="S959" i="15"/>
  <c r="N960" i="15"/>
  <c r="S960" i="15"/>
  <c r="N961" i="15"/>
  <c r="S961" i="15"/>
  <c r="N962" i="15"/>
  <c r="S962" i="15"/>
  <c r="N963" i="15"/>
  <c r="S963" i="15"/>
  <c r="N964" i="15"/>
  <c r="S964" i="15"/>
  <c r="N965" i="15"/>
  <c r="S965" i="15"/>
  <c r="N966" i="15"/>
  <c r="S966" i="15"/>
  <c r="N967" i="15"/>
  <c r="S967" i="15"/>
  <c r="N968" i="15"/>
  <c r="S968" i="15"/>
  <c r="N969" i="15"/>
  <c r="S969" i="15"/>
  <c r="N970" i="15"/>
  <c r="S970" i="15"/>
  <c r="N971" i="15"/>
  <c r="S971" i="15"/>
  <c r="N972" i="15"/>
  <c r="S972" i="15"/>
  <c r="N973" i="15"/>
  <c r="S973" i="15"/>
  <c r="N974" i="15"/>
  <c r="S974" i="15"/>
  <c r="N975" i="15"/>
  <c r="S975" i="15"/>
  <c r="N976" i="15"/>
  <c r="S976" i="15"/>
  <c r="N977" i="15"/>
  <c r="S977" i="15"/>
  <c r="N978" i="15"/>
  <c r="S978" i="15"/>
  <c r="N979" i="15"/>
  <c r="S979" i="15"/>
  <c r="N980" i="15"/>
  <c r="S980" i="15"/>
  <c r="N981" i="15"/>
  <c r="S981" i="15"/>
  <c r="N982" i="15"/>
  <c r="S982" i="15"/>
  <c r="N983" i="15"/>
  <c r="S983" i="15"/>
  <c r="N984" i="15"/>
  <c r="S984" i="15"/>
  <c r="N985" i="15"/>
  <c r="S985" i="15"/>
  <c r="N986" i="15"/>
  <c r="S986" i="15"/>
  <c r="N987" i="15"/>
  <c r="S987" i="15"/>
  <c r="N988" i="15"/>
  <c r="S988" i="15"/>
  <c r="N989" i="15"/>
  <c r="S989" i="15"/>
  <c r="N990" i="15"/>
  <c r="S990" i="15"/>
  <c r="N991" i="15"/>
  <c r="S991" i="15"/>
  <c r="N992" i="15"/>
  <c r="S992" i="15"/>
  <c r="N993" i="15"/>
  <c r="S993" i="15"/>
  <c r="N994" i="15"/>
  <c r="S994" i="15"/>
  <c r="N995" i="15"/>
  <c r="S995" i="15"/>
  <c r="N996" i="15"/>
  <c r="S996" i="15"/>
  <c r="N997" i="15"/>
  <c r="S997" i="15"/>
  <c r="N998" i="15"/>
  <c r="S998" i="15"/>
  <c r="N999" i="15"/>
  <c r="S999" i="15"/>
  <c r="N1000" i="15"/>
  <c r="S1000" i="15"/>
  <c r="N1001" i="15"/>
  <c r="S1001" i="15"/>
  <c r="N1002" i="15"/>
  <c r="S1002" i="15"/>
  <c r="N1003" i="15"/>
  <c r="S1003" i="15"/>
  <c r="N1004" i="15"/>
  <c r="S1004" i="15"/>
  <c r="N1005" i="15"/>
  <c r="S1005" i="15"/>
  <c r="N1006" i="15"/>
  <c r="S1006" i="15"/>
  <c r="N1007" i="15"/>
  <c r="S1007" i="15"/>
  <c r="N1008" i="15"/>
  <c r="S1008" i="15"/>
  <c r="N1009" i="15"/>
  <c r="S1009" i="15"/>
  <c r="N1010" i="15"/>
  <c r="S1010" i="15"/>
  <c r="N1011" i="15"/>
  <c r="S1011" i="15"/>
  <c r="N1012" i="15"/>
  <c r="S1012" i="15"/>
  <c r="N1013" i="15"/>
  <c r="S1013" i="15"/>
  <c r="N1014" i="15"/>
  <c r="S1014" i="15"/>
  <c r="N1015" i="15"/>
  <c r="S1015" i="15"/>
  <c r="N1016" i="15"/>
  <c r="S1016" i="15"/>
  <c r="N1017" i="15"/>
  <c r="S1017" i="15"/>
  <c r="N1018" i="15"/>
  <c r="S1018" i="15"/>
  <c r="N1019" i="15"/>
  <c r="S1019" i="15"/>
  <c r="N1020" i="15"/>
  <c r="S1020" i="15"/>
  <c r="N1021" i="15"/>
  <c r="S1021" i="15"/>
  <c r="N1022" i="15"/>
  <c r="S1022" i="15"/>
  <c r="N1023" i="15"/>
  <c r="S1023" i="15"/>
  <c r="N1024" i="15"/>
  <c r="S1024" i="15"/>
  <c r="N1025" i="15"/>
  <c r="S1025" i="15"/>
  <c r="N1026" i="15"/>
  <c r="S1026" i="15"/>
  <c r="N1027" i="15"/>
  <c r="S1027" i="15"/>
  <c r="N1028" i="15"/>
  <c r="S1028" i="15"/>
  <c r="N1029" i="15"/>
  <c r="S1029" i="15"/>
  <c r="N1030" i="15"/>
  <c r="S1030" i="15"/>
  <c r="N1031" i="15"/>
  <c r="S1031" i="15"/>
  <c r="N1032" i="15"/>
  <c r="S1032" i="15"/>
  <c r="N1033" i="15"/>
  <c r="S1033" i="15"/>
  <c r="N1034" i="15"/>
  <c r="S1034" i="15"/>
  <c r="N1035" i="15"/>
  <c r="S1035" i="15"/>
  <c r="N1036" i="15"/>
  <c r="S1036" i="15"/>
  <c r="N1037" i="15"/>
  <c r="S1037" i="15"/>
  <c r="N1038" i="15"/>
  <c r="S1038" i="15"/>
  <c r="N1039" i="15"/>
  <c r="S1039" i="15"/>
  <c r="N1040" i="15"/>
  <c r="S1040" i="15"/>
  <c r="N1041" i="15"/>
  <c r="S1041" i="15"/>
  <c r="N1042" i="15"/>
  <c r="S1042" i="15"/>
  <c r="N1043" i="15"/>
  <c r="S1043" i="15"/>
  <c r="N1044" i="15"/>
  <c r="S1044" i="15"/>
  <c r="N1045" i="15"/>
  <c r="S1045" i="15"/>
  <c r="N1046" i="15"/>
  <c r="S1046" i="15"/>
  <c r="N1047" i="15"/>
  <c r="S1047" i="15"/>
  <c r="N1048" i="15"/>
  <c r="S1048" i="15"/>
  <c r="N1049" i="15"/>
  <c r="S1049" i="15"/>
  <c r="N1050" i="15"/>
  <c r="S1050" i="15"/>
  <c r="N1051" i="15"/>
  <c r="S1051" i="15"/>
  <c r="N1052" i="15"/>
  <c r="S1052" i="15"/>
  <c r="N1053" i="15"/>
  <c r="S1053" i="15"/>
  <c r="N1054" i="15"/>
  <c r="S1054" i="15"/>
  <c r="N1055" i="15"/>
  <c r="S1055" i="15"/>
  <c r="N1056" i="15"/>
  <c r="S1056" i="15"/>
  <c r="N1057" i="15"/>
  <c r="S1057" i="15"/>
  <c r="N1058" i="15"/>
  <c r="S1058" i="15"/>
  <c r="N1059" i="15"/>
  <c r="S1059" i="15"/>
  <c r="N1060" i="15"/>
  <c r="S1060" i="15"/>
  <c r="N1061" i="15"/>
  <c r="S1061" i="15"/>
  <c r="N1062" i="15"/>
  <c r="S1062" i="15"/>
  <c r="N1063" i="15"/>
  <c r="S1063" i="15"/>
  <c r="N1064" i="15"/>
  <c r="S1064" i="15"/>
  <c r="N1065" i="15"/>
  <c r="S1065" i="15"/>
  <c r="N1066" i="15"/>
  <c r="S1066" i="15"/>
  <c r="N1067" i="15"/>
  <c r="S1067" i="15"/>
  <c r="N1068" i="15"/>
  <c r="S1068" i="15"/>
  <c r="N1069" i="15"/>
  <c r="S1069" i="15"/>
  <c r="N1070" i="15"/>
  <c r="S1070" i="15"/>
  <c r="N1071" i="15"/>
  <c r="S1071" i="15"/>
  <c r="N1072" i="15"/>
  <c r="S1072" i="15"/>
  <c r="N1073" i="15"/>
  <c r="S1073" i="15"/>
  <c r="N1074" i="15"/>
  <c r="S1074" i="15"/>
  <c r="N1075" i="15"/>
  <c r="S1075" i="15"/>
  <c r="N1076" i="15"/>
  <c r="S1076" i="15"/>
  <c r="N1077" i="15"/>
  <c r="S1077" i="15"/>
  <c r="N1078" i="15"/>
  <c r="S1078" i="15"/>
  <c r="N1079" i="15"/>
  <c r="S1079" i="15"/>
  <c r="N1080" i="15"/>
  <c r="S1080" i="15"/>
  <c r="N1081" i="15"/>
  <c r="S1081" i="15"/>
  <c r="N1082" i="15"/>
  <c r="S1082" i="15"/>
  <c r="N1083" i="15"/>
  <c r="S1083" i="15"/>
  <c r="N1084" i="15"/>
  <c r="S1084" i="15"/>
  <c r="N1085" i="15"/>
  <c r="S1085" i="15"/>
  <c r="N1086" i="15"/>
  <c r="S1086" i="15"/>
  <c r="N1087" i="15"/>
  <c r="S1087" i="15"/>
  <c r="N1088" i="15"/>
  <c r="S1088" i="15"/>
  <c r="N1089" i="15"/>
  <c r="S1089" i="15"/>
  <c r="N1090" i="15"/>
  <c r="S1090" i="15"/>
  <c r="N1091" i="15"/>
  <c r="S1091" i="15"/>
  <c r="N1092" i="15"/>
  <c r="S1092" i="15"/>
  <c r="N1093" i="15"/>
  <c r="S1093" i="15"/>
  <c r="N1094" i="15"/>
  <c r="S1094" i="15"/>
  <c r="N1095" i="15"/>
  <c r="S1095" i="15"/>
  <c r="N1096" i="15"/>
  <c r="S1096" i="15"/>
  <c r="N1097" i="15"/>
  <c r="S1097" i="15"/>
  <c r="N1098" i="15"/>
  <c r="S1098" i="15"/>
  <c r="N1099" i="15"/>
  <c r="S1099" i="15"/>
  <c r="N1100" i="15"/>
  <c r="S1100" i="15"/>
  <c r="N1101" i="15"/>
  <c r="S1101" i="15"/>
  <c r="N1102" i="15"/>
  <c r="S1102" i="15"/>
  <c r="N1103" i="15"/>
  <c r="S1103" i="15"/>
  <c r="N1104" i="15"/>
  <c r="S1104" i="15"/>
  <c r="N1105" i="15"/>
  <c r="S1105" i="15"/>
  <c r="N1106" i="15"/>
  <c r="S1106" i="15"/>
  <c r="N1107" i="15"/>
  <c r="S1107" i="15"/>
  <c r="N1108" i="15"/>
  <c r="S1108" i="15"/>
  <c r="N1109" i="15"/>
  <c r="S1109" i="15"/>
  <c r="N1110" i="15"/>
  <c r="S1110" i="15"/>
  <c r="N1111" i="15"/>
  <c r="S1111" i="15"/>
  <c r="N1112" i="15"/>
  <c r="S1112" i="15"/>
  <c r="N1113" i="15"/>
  <c r="S1113" i="15"/>
  <c r="N1114" i="15"/>
  <c r="S1114" i="15"/>
  <c r="N1115" i="15"/>
  <c r="S1115" i="15"/>
  <c r="N1116" i="15"/>
  <c r="S1116" i="15"/>
  <c r="N1117" i="15"/>
  <c r="S1117" i="15"/>
  <c r="N1118" i="15"/>
  <c r="S1118" i="15"/>
  <c r="N1119" i="15"/>
  <c r="S1119" i="15"/>
  <c r="N1120" i="15"/>
  <c r="S1120" i="15"/>
  <c r="N1121" i="15"/>
  <c r="S1121" i="15"/>
  <c r="N1122" i="15"/>
  <c r="S1122" i="15"/>
  <c r="N1123" i="15"/>
  <c r="S1123" i="15"/>
  <c r="N1124" i="15"/>
  <c r="S1124" i="15"/>
  <c r="N1125" i="15"/>
  <c r="S1125" i="15"/>
  <c r="N1126" i="15"/>
  <c r="S1126" i="15"/>
  <c r="N1127" i="15"/>
  <c r="S1127" i="15"/>
  <c r="N1128" i="15"/>
  <c r="S1128" i="15"/>
  <c r="S8" i="15"/>
  <c r="R8" i="15"/>
  <c r="O9" i="15"/>
  <c r="P9" i="15"/>
  <c r="Q9" i="15"/>
  <c r="R9" i="15"/>
  <c r="O10" i="15"/>
  <c r="P10" i="15"/>
  <c r="Q10" i="15"/>
  <c r="R10" i="15"/>
  <c r="O11" i="15"/>
  <c r="P11" i="15"/>
  <c r="Q11" i="15"/>
  <c r="R11" i="15"/>
  <c r="O12" i="15"/>
  <c r="P12" i="15"/>
  <c r="Q12" i="15"/>
  <c r="R12" i="15"/>
  <c r="O13" i="15"/>
  <c r="P13" i="15"/>
  <c r="Q13" i="15"/>
  <c r="R13" i="15"/>
  <c r="O14" i="15"/>
  <c r="P14" i="15"/>
  <c r="Q14" i="15"/>
  <c r="R14" i="15"/>
  <c r="O15" i="15"/>
  <c r="P15" i="15"/>
  <c r="Q15" i="15"/>
  <c r="R15" i="15"/>
  <c r="O16" i="15"/>
  <c r="P16" i="15"/>
  <c r="Q16" i="15"/>
  <c r="R16" i="15"/>
  <c r="O17" i="15"/>
  <c r="P17" i="15"/>
  <c r="Q17" i="15"/>
  <c r="R17" i="15"/>
  <c r="O18" i="15"/>
  <c r="P18" i="15"/>
  <c r="Q18" i="15"/>
  <c r="R18" i="15"/>
  <c r="O19" i="15"/>
  <c r="P19" i="15"/>
  <c r="Q19" i="15"/>
  <c r="R19" i="15"/>
  <c r="O20" i="15"/>
  <c r="P20" i="15"/>
  <c r="Q20" i="15"/>
  <c r="R20" i="15"/>
  <c r="O21" i="15"/>
  <c r="P21" i="15"/>
  <c r="Q21" i="15"/>
  <c r="R21" i="15"/>
  <c r="O22" i="15"/>
  <c r="P22" i="15"/>
  <c r="Q22" i="15"/>
  <c r="R22" i="15"/>
  <c r="O23" i="15"/>
  <c r="P23" i="15"/>
  <c r="Q23" i="15"/>
  <c r="R23" i="15"/>
  <c r="O24" i="15"/>
  <c r="P24" i="15"/>
  <c r="Q24" i="15"/>
  <c r="R24" i="15"/>
  <c r="O25" i="15"/>
  <c r="P25" i="15"/>
  <c r="Q25" i="15"/>
  <c r="R25" i="15"/>
  <c r="O26" i="15"/>
  <c r="P26" i="15"/>
  <c r="Q26" i="15"/>
  <c r="R26" i="15"/>
  <c r="O27" i="15"/>
  <c r="P27" i="15"/>
  <c r="Q27" i="15"/>
  <c r="R27" i="15"/>
  <c r="O28" i="15"/>
  <c r="P28" i="15"/>
  <c r="Q28" i="15"/>
  <c r="R28" i="15"/>
  <c r="O29" i="15"/>
  <c r="P29" i="15"/>
  <c r="Q29" i="15"/>
  <c r="R29" i="15"/>
  <c r="O30" i="15"/>
  <c r="P30" i="15"/>
  <c r="Q30" i="15"/>
  <c r="R30" i="15"/>
  <c r="O31" i="15"/>
  <c r="P31" i="15"/>
  <c r="Q31" i="15"/>
  <c r="R31" i="15"/>
  <c r="O32" i="15"/>
  <c r="P32" i="15"/>
  <c r="Q32" i="15"/>
  <c r="R32" i="15"/>
  <c r="O33" i="15"/>
  <c r="P33" i="15"/>
  <c r="Q33" i="15"/>
  <c r="R33" i="15"/>
  <c r="O34" i="15"/>
  <c r="P34" i="15"/>
  <c r="Q34" i="15"/>
  <c r="R34" i="15"/>
  <c r="O35" i="15"/>
  <c r="P35" i="15"/>
  <c r="Q35" i="15"/>
  <c r="R35" i="15"/>
  <c r="O36" i="15"/>
  <c r="P36" i="15"/>
  <c r="Q36" i="15"/>
  <c r="R36" i="15"/>
  <c r="O37" i="15"/>
  <c r="P37" i="15"/>
  <c r="Q37" i="15"/>
  <c r="R37" i="15"/>
  <c r="O38" i="15"/>
  <c r="P38" i="15"/>
  <c r="Q38" i="15"/>
  <c r="R38" i="15"/>
  <c r="O39" i="15"/>
  <c r="P39" i="15"/>
  <c r="Q39" i="15"/>
  <c r="R39" i="15"/>
  <c r="O40" i="15"/>
  <c r="P40" i="15"/>
  <c r="Q40" i="15"/>
  <c r="R40" i="15"/>
  <c r="O41" i="15"/>
  <c r="P41" i="15"/>
  <c r="Q41" i="15"/>
  <c r="R41" i="15"/>
  <c r="O42" i="15"/>
  <c r="P42" i="15"/>
  <c r="Q42" i="15"/>
  <c r="R42" i="15"/>
  <c r="O43" i="15"/>
  <c r="P43" i="15"/>
  <c r="Q43" i="15"/>
  <c r="R43" i="15"/>
  <c r="O44" i="15"/>
  <c r="P44" i="15"/>
  <c r="Q44" i="15"/>
  <c r="R44" i="15"/>
  <c r="O45" i="15"/>
  <c r="P45" i="15"/>
  <c r="Q45" i="15"/>
  <c r="R45" i="15"/>
  <c r="O46" i="15"/>
  <c r="P46" i="15"/>
  <c r="Q46" i="15"/>
  <c r="R46" i="15"/>
  <c r="O47" i="15"/>
  <c r="P47" i="15"/>
  <c r="Q47" i="15"/>
  <c r="R47" i="15"/>
  <c r="O48" i="15"/>
  <c r="P48" i="15"/>
  <c r="Q48" i="15"/>
  <c r="R48" i="15"/>
  <c r="O49" i="15"/>
  <c r="P49" i="15"/>
  <c r="Q49" i="15"/>
  <c r="R49" i="15"/>
  <c r="O50" i="15"/>
  <c r="P50" i="15"/>
  <c r="Q50" i="15"/>
  <c r="R50" i="15"/>
  <c r="O51" i="15"/>
  <c r="P51" i="15"/>
  <c r="Q51" i="15"/>
  <c r="R51" i="15"/>
  <c r="O52" i="15"/>
  <c r="P52" i="15"/>
  <c r="Q52" i="15"/>
  <c r="R52" i="15"/>
  <c r="O53" i="15"/>
  <c r="P53" i="15"/>
  <c r="Q53" i="15"/>
  <c r="R53" i="15"/>
  <c r="O54" i="15"/>
  <c r="P54" i="15"/>
  <c r="Q54" i="15"/>
  <c r="R54" i="15"/>
  <c r="O55" i="15"/>
  <c r="P55" i="15"/>
  <c r="Q55" i="15"/>
  <c r="R55" i="15"/>
  <c r="O56" i="15"/>
  <c r="P56" i="15"/>
  <c r="Q56" i="15"/>
  <c r="R56" i="15"/>
  <c r="O57" i="15"/>
  <c r="P57" i="15"/>
  <c r="Q57" i="15"/>
  <c r="R57" i="15"/>
  <c r="O58" i="15"/>
  <c r="P58" i="15"/>
  <c r="Q58" i="15"/>
  <c r="R58" i="15"/>
  <c r="O59" i="15"/>
  <c r="P59" i="15"/>
  <c r="Q59" i="15"/>
  <c r="R59" i="15"/>
  <c r="O60" i="15"/>
  <c r="P60" i="15"/>
  <c r="Q60" i="15"/>
  <c r="R60" i="15"/>
  <c r="O61" i="15"/>
  <c r="P61" i="15"/>
  <c r="Q61" i="15"/>
  <c r="R61" i="15"/>
  <c r="O62" i="15"/>
  <c r="P62" i="15"/>
  <c r="Q62" i="15"/>
  <c r="R62" i="15"/>
  <c r="O63" i="15"/>
  <c r="P63" i="15"/>
  <c r="Q63" i="15"/>
  <c r="R63" i="15"/>
  <c r="O64" i="15"/>
  <c r="P64" i="15"/>
  <c r="Q64" i="15"/>
  <c r="R64" i="15"/>
  <c r="O65" i="15"/>
  <c r="P65" i="15"/>
  <c r="Q65" i="15"/>
  <c r="R65" i="15"/>
  <c r="O66" i="15"/>
  <c r="P66" i="15"/>
  <c r="Q66" i="15"/>
  <c r="R66" i="15"/>
  <c r="O67" i="15"/>
  <c r="P67" i="15"/>
  <c r="Q67" i="15"/>
  <c r="R67" i="15"/>
  <c r="O68" i="15"/>
  <c r="P68" i="15"/>
  <c r="Q68" i="15"/>
  <c r="R68" i="15"/>
  <c r="O69" i="15"/>
  <c r="P69" i="15"/>
  <c r="Q69" i="15"/>
  <c r="R69" i="15"/>
  <c r="O70" i="15"/>
  <c r="P70" i="15"/>
  <c r="Q70" i="15"/>
  <c r="R70" i="15"/>
  <c r="O71" i="15"/>
  <c r="P71" i="15"/>
  <c r="Q71" i="15"/>
  <c r="R71" i="15"/>
  <c r="O72" i="15"/>
  <c r="P72" i="15"/>
  <c r="Q72" i="15"/>
  <c r="R72" i="15"/>
  <c r="O73" i="15"/>
  <c r="P73" i="15"/>
  <c r="Q73" i="15"/>
  <c r="R73" i="15"/>
  <c r="O74" i="15"/>
  <c r="P74" i="15"/>
  <c r="Q74" i="15"/>
  <c r="R74" i="15"/>
  <c r="O75" i="15"/>
  <c r="P75" i="15"/>
  <c r="Q75" i="15"/>
  <c r="R75" i="15"/>
  <c r="O76" i="15"/>
  <c r="P76" i="15"/>
  <c r="Q76" i="15"/>
  <c r="R76" i="15"/>
  <c r="O77" i="15"/>
  <c r="P77" i="15"/>
  <c r="Q77" i="15"/>
  <c r="R77" i="15"/>
  <c r="O78" i="15"/>
  <c r="P78" i="15"/>
  <c r="Q78" i="15"/>
  <c r="R78" i="15"/>
  <c r="O79" i="15"/>
  <c r="P79" i="15"/>
  <c r="Q79" i="15"/>
  <c r="R79" i="15"/>
  <c r="O80" i="15"/>
  <c r="P80" i="15"/>
  <c r="Q80" i="15"/>
  <c r="R80" i="15"/>
  <c r="O81" i="15"/>
  <c r="P81" i="15"/>
  <c r="Q81" i="15"/>
  <c r="R81" i="15"/>
  <c r="O82" i="15"/>
  <c r="P82" i="15"/>
  <c r="Q82" i="15"/>
  <c r="R82" i="15"/>
  <c r="O83" i="15"/>
  <c r="P83" i="15"/>
  <c r="Q83" i="15"/>
  <c r="R83" i="15"/>
  <c r="O84" i="15"/>
  <c r="P84" i="15"/>
  <c r="Q84" i="15"/>
  <c r="R84" i="15"/>
  <c r="O85" i="15"/>
  <c r="P85" i="15"/>
  <c r="Q85" i="15"/>
  <c r="R85" i="15"/>
  <c r="O86" i="15"/>
  <c r="P86" i="15"/>
  <c r="Q86" i="15"/>
  <c r="R86" i="15"/>
  <c r="O87" i="15"/>
  <c r="P87" i="15"/>
  <c r="Q87" i="15"/>
  <c r="R87" i="15"/>
  <c r="O88" i="15"/>
  <c r="P88" i="15"/>
  <c r="Q88" i="15"/>
  <c r="R88" i="15"/>
  <c r="O89" i="15"/>
  <c r="P89" i="15"/>
  <c r="Q89" i="15"/>
  <c r="R89" i="15"/>
  <c r="O90" i="15"/>
  <c r="P90" i="15"/>
  <c r="Q90" i="15"/>
  <c r="R90" i="15"/>
  <c r="O91" i="15"/>
  <c r="P91" i="15"/>
  <c r="Q91" i="15"/>
  <c r="R91" i="15"/>
  <c r="O92" i="15"/>
  <c r="P92" i="15"/>
  <c r="Q92" i="15"/>
  <c r="R92" i="15"/>
  <c r="O93" i="15"/>
  <c r="P93" i="15"/>
  <c r="Q93" i="15"/>
  <c r="R93" i="15"/>
  <c r="O94" i="15"/>
  <c r="P94" i="15"/>
  <c r="Q94" i="15"/>
  <c r="R94" i="15"/>
  <c r="O95" i="15"/>
  <c r="P95" i="15"/>
  <c r="Q95" i="15"/>
  <c r="R95" i="15"/>
  <c r="O96" i="15"/>
  <c r="P96" i="15"/>
  <c r="Q96" i="15"/>
  <c r="R96" i="15"/>
  <c r="O97" i="15"/>
  <c r="P97" i="15"/>
  <c r="Q97" i="15"/>
  <c r="R97" i="15"/>
  <c r="O98" i="15"/>
  <c r="P98" i="15"/>
  <c r="Q98" i="15"/>
  <c r="R98" i="15"/>
  <c r="O99" i="15"/>
  <c r="P99" i="15"/>
  <c r="Q99" i="15"/>
  <c r="R99" i="15"/>
  <c r="O100" i="15"/>
  <c r="P100" i="15"/>
  <c r="Q100" i="15"/>
  <c r="R100" i="15"/>
  <c r="O101" i="15"/>
  <c r="P101" i="15"/>
  <c r="Q101" i="15"/>
  <c r="R101" i="15"/>
  <c r="O102" i="15"/>
  <c r="P102" i="15"/>
  <c r="Q102" i="15"/>
  <c r="R102" i="15"/>
  <c r="O103" i="15"/>
  <c r="P103" i="15"/>
  <c r="Q103" i="15"/>
  <c r="R103" i="15"/>
  <c r="O104" i="15"/>
  <c r="P104" i="15"/>
  <c r="Q104" i="15"/>
  <c r="R104" i="15"/>
  <c r="O105" i="15"/>
  <c r="P105" i="15"/>
  <c r="Q105" i="15"/>
  <c r="R105" i="15"/>
  <c r="O106" i="15"/>
  <c r="P106" i="15"/>
  <c r="Q106" i="15"/>
  <c r="R106" i="15"/>
  <c r="O107" i="15"/>
  <c r="P107" i="15"/>
  <c r="Q107" i="15"/>
  <c r="R107" i="15"/>
  <c r="O108" i="15"/>
  <c r="P108" i="15"/>
  <c r="Q108" i="15"/>
  <c r="R108" i="15"/>
  <c r="O109" i="15"/>
  <c r="P109" i="15"/>
  <c r="Q109" i="15"/>
  <c r="R109" i="15"/>
  <c r="O110" i="15"/>
  <c r="P110" i="15"/>
  <c r="Q110" i="15"/>
  <c r="R110" i="15"/>
  <c r="O111" i="15"/>
  <c r="P111" i="15"/>
  <c r="Q111" i="15"/>
  <c r="R111" i="15"/>
  <c r="O112" i="15"/>
  <c r="P112" i="15"/>
  <c r="Q112" i="15"/>
  <c r="R112" i="15"/>
  <c r="O113" i="15"/>
  <c r="P113" i="15"/>
  <c r="Q113" i="15"/>
  <c r="R113" i="15"/>
  <c r="O114" i="15"/>
  <c r="P114" i="15"/>
  <c r="Q114" i="15"/>
  <c r="R114" i="15"/>
  <c r="O115" i="15"/>
  <c r="P115" i="15"/>
  <c r="Q115" i="15"/>
  <c r="R115" i="15"/>
  <c r="O116" i="15"/>
  <c r="P116" i="15"/>
  <c r="Q116" i="15"/>
  <c r="R116" i="15"/>
  <c r="O117" i="15"/>
  <c r="P117" i="15"/>
  <c r="Q117" i="15"/>
  <c r="R117" i="15"/>
  <c r="O118" i="15"/>
  <c r="P118" i="15"/>
  <c r="Q118" i="15"/>
  <c r="R118" i="15"/>
  <c r="O119" i="15"/>
  <c r="P119" i="15"/>
  <c r="Q119" i="15"/>
  <c r="R119" i="15"/>
  <c r="O120" i="15"/>
  <c r="P120" i="15"/>
  <c r="Q120" i="15"/>
  <c r="R120" i="15"/>
  <c r="O121" i="15"/>
  <c r="P121" i="15"/>
  <c r="Q121" i="15"/>
  <c r="R121" i="15"/>
  <c r="O122" i="15"/>
  <c r="P122" i="15"/>
  <c r="Q122" i="15"/>
  <c r="R122" i="15"/>
  <c r="O123" i="15"/>
  <c r="P123" i="15"/>
  <c r="Q123" i="15"/>
  <c r="R123" i="15"/>
  <c r="O124" i="15"/>
  <c r="P124" i="15"/>
  <c r="Q124" i="15"/>
  <c r="R124" i="15"/>
  <c r="O125" i="15"/>
  <c r="P125" i="15"/>
  <c r="Q125" i="15"/>
  <c r="R125" i="15"/>
  <c r="O126" i="15"/>
  <c r="P126" i="15"/>
  <c r="Q126" i="15"/>
  <c r="R126" i="15"/>
  <c r="O127" i="15"/>
  <c r="P127" i="15"/>
  <c r="Q127" i="15"/>
  <c r="R127" i="15"/>
  <c r="O128" i="15"/>
  <c r="P128" i="15"/>
  <c r="Q128" i="15"/>
  <c r="R128" i="15"/>
  <c r="O129" i="15"/>
  <c r="P129" i="15"/>
  <c r="Q129" i="15"/>
  <c r="R129" i="15"/>
  <c r="O130" i="15"/>
  <c r="P130" i="15"/>
  <c r="Q130" i="15"/>
  <c r="R130" i="15"/>
  <c r="O131" i="15"/>
  <c r="P131" i="15"/>
  <c r="Q131" i="15"/>
  <c r="R131" i="15"/>
  <c r="O132" i="15"/>
  <c r="P132" i="15"/>
  <c r="Q132" i="15"/>
  <c r="R132" i="15"/>
  <c r="O133" i="15"/>
  <c r="P133" i="15"/>
  <c r="Q133" i="15"/>
  <c r="R133" i="15"/>
  <c r="O134" i="15"/>
  <c r="P134" i="15"/>
  <c r="Q134" i="15"/>
  <c r="R134" i="15"/>
  <c r="O135" i="15"/>
  <c r="P135" i="15"/>
  <c r="Q135" i="15"/>
  <c r="R135" i="15"/>
  <c r="O136" i="15"/>
  <c r="P136" i="15"/>
  <c r="Q136" i="15"/>
  <c r="R136" i="15"/>
  <c r="O137" i="15"/>
  <c r="P137" i="15"/>
  <c r="Q137" i="15"/>
  <c r="R137" i="15"/>
  <c r="O138" i="15"/>
  <c r="P138" i="15"/>
  <c r="Q138" i="15"/>
  <c r="R138" i="15"/>
  <c r="O139" i="15"/>
  <c r="P139" i="15"/>
  <c r="Q139" i="15"/>
  <c r="R139" i="15"/>
  <c r="O140" i="15"/>
  <c r="P140" i="15"/>
  <c r="Q140" i="15"/>
  <c r="R140" i="15"/>
  <c r="O141" i="15"/>
  <c r="P141" i="15"/>
  <c r="Q141" i="15"/>
  <c r="R141" i="15"/>
  <c r="O142" i="15"/>
  <c r="P142" i="15"/>
  <c r="Q142" i="15"/>
  <c r="R142" i="15"/>
  <c r="O143" i="15"/>
  <c r="P143" i="15"/>
  <c r="Q143" i="15"/>
  <c r="R143" i="15"/>
  <c r="O144" i="15"/>
  <c r="P144" i="15"/>
  <c r="Q144" i="15"/>
  <c r="R144" i="15"/>
  <c r="O145" i="15"/>
  <c r="P145" i="15"/>
  <c r="Q145" i="15"/>
  <c r="R145" i="15"/>
  <c r="O146" i="15"/>
  <c r="P146" i="15"/>
  <c r="Q146" i="15"/>
  <c r="R146" i="15"/>
  <c r="O147" i="15"/>
  <c r="P147" i="15"/>
  <c r="Q147" i="15"/>
  <c r="R147" i="15"/>
  <c r="O148" i="15"/>
  <c r="P148" i="15"/>
  <c r="Q148" i="15"/>
  <c r="R148" i="15"/>
  <c r="O149" i="15"/>
  <c r="P149" i="15"/>
  <c r="Q149" i="15"/>
  <c r="R149" i="15"/>
  <c r="O150" i="15"/>
  <c r="P150" i="15"/>
  <c r="Q150" i="15"/>
  <c r="R150" i="15"/>
  <c r="O151" i="15"/>
  <c r="P151" i="15"/>
  <c r="Q151" i="15"/>
  <c r="R151" i="15"/>
  <c r="O152" i="15"/>
  <c r="P152" i="15"/>
  <c r="Q152" i="15"/>
  <c r="R152" i="15"/>
  <c r="O153" i="15"/>
  <c r="P153" i="15"/>
  <c r="Q153" i="15"/>
  <c r="R153" i="15"/>
  <c r="O154" i="15"/>
  <c r="P154" i="15"/>
  <c r="Q154" i="15"/>
  <c r="R154" i="15"/>
  <c r="O155" i="15"/>
  <c r="P155" i="15"/>
  <c r="Q155" i="15"/>
  <c r="R155" i="15"/>
  <c r="O156" i="15"/>
  <c r="P156" i="15"/>
  <c r="Q156" i="15"/>
  <c r="R156" i="15"/>
  <c r="O157" i="15"/>
  <c r="P157" i="15"/>
  <c r="Q157" i="15"/>
  <c r="R157" i="15"/>
  <c r="O158" i="15"/>
  <c r="P158" i="15"/>
  <c r="Q158" i="15"/>
  <c r="R158" i="15"/>
  <c r="O159" i="15"/>
  <c r="P159" i="15"/>
  <c r="Q159" i="15"/>
  <c r="R159" i="15"/>
  <c r="O160" i="15"/>
  <c r="P160" i="15"/>
  <c r="Q160" i="15"/>
  <c r="R160" i="15"/>
  <c r="O161" i="15"/>
  <c r="P161" i="15"/>
  <c r="Q161" i="15"/>
  <c r="R161" i="15"/>
  <c r="O162" i="15"/>
  <c r="P162" i="15"/>
  <c r="Q162" i="15"/>
  <c r="R162" i="15"/>
  <c r="O163" i="15"/>
  <c r="P163" i="15"/>
  <c r="Q163" i="15"/>
  <c r="R163" i="15"/>
  <c r="O164" i="15"/>
  <c r="P164" i="15"/>
  <c r="Q164" i="15"/>
  <c r="R164" i="15"/>
  <c r="O165" i="15"/>
  <c r="P165" i="15"/>
  <c r="Q165" i="15"/>
  <c r="R165" i="15"/>
  <c r="O166" i="15"/>
  <c r="P166" i="15"/>
  <c r="Q166" i="15"/>
  <c r="R166" i="15"/>
  <c r="O167" i="15"/>
  <c r="P167" i="15"/>
  <c r="Q167" i="15"/>
  <c r="R167" i="15"/>
  <c r="O168" i="15"/>
  <c r="P168" i="15"/>
  <c r="Q168" i="15"/>
  <c r="R168" i="15"/>
  <c r="O169" i="15"/>
  <c r="P169" i="15"/>
  <c r="Q169" i="15"/>
  <c r="R169" i="15"/>
  <c r="O170" i="15"/>
  <c r="P170" i="15"/>
  <c r="Q170" i="15"/>
  <c r="R170" i="15"/>
  <c r="O171" i="15"/>
  <c r="P171" i="15"/>
  <c r="Q171" i="15"/>
  <c r="R171" i="15"/>
  <c r="O172" i="15"/>
  <c r="P172" i="15"/>
  <c r="Q172" i="15"/>
  <c r="R172" i="15"/>
  <c r="O173" i="15"/>
  <c r="P173" i="15"/>
  <c r="Q173" i="15"/>
  <c r="R173" i="15"/>
  <c r="O174" i="15"/>
  <c r="P174" i="15"/>
  <c r="Q174" i="15"/>
  <c r="R174" i="15"/>
  <c r="O175" i="15"/>
  <c r="P175" i="15"/>
  <c r="Q175" i="15"/>
  <c r="R175" i="15"/>
  <c r="O176" i="15"/>
  <c r="P176" i="15"/>
  <c r="Q176" i="15"/>
  <c r="R176" i="15"/>
  <c r="O177" i="15"/>
  <c r="P177" i="15"/>
  <c r="Q177" i="15"/>
  <c r="R177" i="15"/>
  <c r="O178" i="15"/>
  <c r="P178" i="15"/>
  <c r="Q178" i="15"/>
  <c r="R178" i="15"/>
  <c r="O179" i="15"/>
  <c r="P179" i="15"/>
  <c r="Q179" i="15"/>
  <c r="R179" i="15"/>
  <c r="O180" i="15"/>
  <c r="P180" i="15"/>
  <c r="Q180" i="15"/>
  <c r="R180" i="15"/>
  <c r="O181" i="15"/>
  <c r="P181" i="15"/>
  <c r="Q181" i="15"/>
  <c r="R181" i="15"/>
  <c r="O182" i="15"/>
  <c r="P182" i="15"/>
  <c r="Q182" i="15"/>
  <c r="R182" i="15"/>
  <c r="O183" i="15"/>
  <c r="P183" i="15"/>
  <c r="Q183" i="15"/>
  <c r="R183" i="15"/>
  <c r="O184" i="15"/>
  <c r="P184" i="15"/>
  <c r="Q184" i="15"/>
  <c r="R184" i="15"/>
  <c r="O185" i="15"/>
  <c r="P185" i="15"/>
  <c r="Q185" i="15"/>
  <c r="R185" i="15"/>
  <c r="O186" i="15"/>
  <c r="P186" i="15"/>
  <c r="Q186" i="15"/>
  <c r="R186" i="15"/>
  <c r="O187" i="15"/>
  <c r="P187" i="15"/>
  <c r="Q187" i="15"/>
  <c r="R187" i="15"/>
  <c r="O188" i="15"/>
  <c r="P188" i="15"/>
  <c r="Q188" i="15"/>
  <c r="R188" i="15"/>
  <c r="O189" i="15"/>
  <c r="P189" i="15"/>
  <c r="Q189" i="15"/>
  <c r="R189" i="15"/>
  <c r="O190" i="15"/>
  <c r="P190" i="15"/>
  <c r="Q190" i="15"/>
  <c r="R190" i="15"/>
  <c r="O191" i="15"/>
  <c r="P191" i="15"/>
  <c r="Q191" i="15"/>
  <c r="R191" i="15"/>
  <c r="O192" i="15"/>
  <c r="P192" i="15"/>
  <c r="Q192" i="15"/>
  <c r="R192" i="15"/>
  <c r="O193" i="15"/>
  <c r="P193" i="15"/>
  <c r="Q193" i="15"/>
  <c r="R193" i="15"/>
  <c r="O194" i="15"/>
  <c r="P194" i="15"/>
  <c r="Q194" i="15"/>
  <c r="R194" i="15"/>
  <c r="O195" i="15"/>
  <c r="P195" i="15"/>
  <c r="Q195" i="15"/>
  <c r="R195" i="15"/>
  <c r="O196" i="15"/>
  <c r="P196" i="15"/>
  <c r="Q196" i="15"/>
  <c r="R196" i="15"/>
  <c r="O197" i="15"/>
  <c r="P197" i="15"/>
  <c r="Q197" i="15"/>
  <c r="R197" i="15"/>
  <c r="O198" i="15"/>
  <c r="P198" i="15"/>
  <c r="Q198" i="15"/>
  <c r="R198" i="15"/>
  <c r="O199" i="15"/>
  <c r="P199" i="15"/>
  <c r="Q199" i="15"/>
  <c r="R199" i="15"/>
  <c r="O200" i="15"/>
  <c r="P200" i="15"/>
  <c r="Q200" i="15"/>
  <c r="R200" i="15"/>
  <c r="O201" i="15"/>
  <c r="P201" i="15"/>
  <c r="Q201" i="15"/>
  <c r="R201" i="15"/>
  <c r="O202" i="15"/>
  <c r="P202" i="15"/>
  <c r="Q202" i="15"/>
  <c r="R202" i="15"/>
  <c r="O203" i="15"/>
  <c r="P203" i="15"/>
  <c r="Q203" i="15"/>
  <c r="R203" i="15"/>
  <c r="O204" i="15"/>
  <c r="P204" i="15"/>
  <c r="Q204" i="15"/>
  <c r="R204" i="15"/>
  <c r="O205" i="15"/>
  <c r="P205" i="15"/>
  <c r="Q205" i="15"/>
  <c r="R205" i="15"/>
  <c r="O206" i="15"/>
  <c r="P206" i="15"/>
  <c r="Q206" i="15"/>
  <c r="R206" i="15"/>
  <c r="O207" i="15"/>
  <c r="P207" i="15"/>
  <c r="Q207" i="15"/>
  <c r="R207" i="15"/>
  <c r="O208" i="15"/>
  <c r="P208" i="15"/>
  <c r="Q208" i="15"/>
  <c r="R208" i="15"/>
  <c r="O209" i="15"/>
  <c r="P209" i="15"/>
  <c r="Q209" i="15"/>
  <c r="R209" i="15"/>
  <c r="O210" i="15"/>
  <c r="P210" i="15"/>
  <c r="Q210" i="15"/>
  <c r="R210" i="15"/>
  <c r="O211" i="15"/>
  <c r="P211" i="15"/>
  <c r="Q211" i="15"/>
  <c r="R211" i="15"/>
  <c r="O212" i="15"/>
  <c r="P212" i="15"/>
  <c r="Q212" i="15"/>
  <c r="R212" i="15"/>
  <c r="O213" i="15"/>
  <c r="P213" i="15"/>
  <c r="Q213" i="15"/>
  <c r="R213" i="15"/>
  <c r="O214" i="15"/>
  <c r="P214" i="15"/>
  <c r="Q214" i="15"/>
  <c r="R214" i="15"/>
  <c r="O215" i="15"/>
  <c r="P215" i="15"/>
  <c r="Q215" i="15"/>
  <c r="R215" i="15"/>
  <c r="O216" i="15"/>
  <c r="P216" i="15"/>
  <c r="Q216" i="15"/>
  <c r="R216" i="15"/>
  <c r="O217" i="15"/>
  <c r="P217" i="15"/>
  <c r="Q217" i="15"/>
  <c r="R217" i="15"/>
  <c r="O218" i="15"/>
  <c r="P218" i="15"/>
  <c r="Q218" i="15"/>
  <c r="R218" i="15"/>
  <c r="O219" i="15"/>
  <c r="P219" i="15"/>
  <c r="Q219" i="15"/>
  <c r="R219" i="15"/>
  <c r="O220" i="15"/>
  <c r="P220" i="15"/>
  <c r="Q220" i="15"/>
  <c r="R220" i="15"/>
  <c r="O221" i="15"/>
  <c r="P221" i="15"/>
  <c r="Q221" i="15"/>
  <c r="R221" i="15"/>
  <c r="O222" i="15"/>
  <c r="P222" i="15"/>
  <c r="Q222" i="15"/>
  <c r="R222" i="15"/>
  <c r="O223" i="15"/>
  <c r="P223" i="15"/>
  <c r="Q223" i="15"/>
  <c r="R223" i="15"/>
  <c r="O224" i="15"/>
  <c r="P224" i="15"/>
  <c r="Q224" i="15"/>
  <c r="R224" i="15"/>
  <c r="O225" i="15"/>
  <c r="P225" i="15"/>
  <c r="Q225" i="15"/>
  <c r="R225" i="15"/>
  <c r="O226" i="15"/>
  <c r="P226" i="15"/>
  <c r="Q226" i="15"/>
  <c r="R226" i="15"/>
  <c r="O227" i="15"/>
  <c r="P227" i="15"/>
  <c r="Q227" i="15"/>
  <c r="R227" i="15"/>
  <c r="O228" i="15"/>
  <c r="P228" i="15"/>
  <c r="Q228" i="15"/>
  <c r="R228" i="15"/>
  <c r="O229" i="15"/>
  <c r="P229" i="15"/>
  <c r="Q229" i="15"/>
  <c r="R229" i="15"/>
  <c r="O230" i="15"/>
  <c r="P230" i="15"/>
  <c r="Q230" i="15"/>
  <c r="R230" i="15"/>
  <c r="O231" i="15"/>
  <c r="P231" i="15"/>
  <c r="Q231" i="15"/>
  <c r="R231" i="15"/>
  <c r="O232" i="15"/>
  <c r="P232" i="15"/>
  <c r="Q232" i="15"/>
  <c r="R232" i="15"/>
  <c r="O233" i="15"/>
  <c r="P233" i="15"/>
  <c r="Q233" i="15"/>
  <c r="R233" i="15"/>
  <c r="O234" i="15"/>
  <c r="P234" i="15"/>
  <c r="Q234" i="15"/>
  <c r="R234" i="15"/>
  <c r="O235" i="15"/>
  <c r="P235" i="15"/>
  <c r="Q235" i="15"/>
  <c r="R235" i="15"/>
  <c r="O236" i="15"/>
  <c r="P236" i="15"/>
  <c r="Q236" i="15"/>
  <c r="R236" i="15"/>
  <c r="O237" i="15"/>
  <c r="P237" i="15"/>
  <c r="Q237" i="15"/>
  <c r="R237" i="15"/>
  <c r="O238" i="15"/>
  <c r="P238" i="15"/>
  <c r="Q238" i="15"/>
  <c r="R238" i="15"/>
  <c r="O239" i="15"/>
  <c r="P239" i="15"/>
  <c r="Q239" i="15"/>
  <c r="R239" i="15"/>
  <c r="O240" i="15"/>
  <c r="P240" i="15"/>
  <c r="Q240" i="15"/>
  <c r="R240" i="15"/>
  <c r="O241" i="15"/>
  <c r="P241" i="15"/>
  <c r="Q241" i="15"/>
  <c r="R241" i="15"/>
  <c r="O242" i="15"/>
  <c r="P242" i="15"/>
  <c r="Q242" i="15"/>
  <c r="R242" i="15"/>
  <c r="O243" i="15"/>
  <c r="P243" i="15"/>
  <c r="Q243" i="15"/>
  <c r="R243" i="15"/>
  <c r="O244" i="15"/>
  <c r="P244" i="15"/>
  <c r="Q244" i="15"/>
  <c r="R244" i="15"/>
  <c r="O245" i="15"/>
  <c r="P245" i="15"/>
  <c r="Q245" i="15"/>
  <c r="R245" i="15"/>
  <c r="O246" i="15"/>
  <c r="P246" i="15"/>
  <c r="Q246" i="15"/>
  <c r="R246" i="15"/>
  <c r="O247" i="15"/>
  <c r="P247" i="15"/>
  <c r="Q247" i="15"/>
  <c r="R247" i="15"/>
  <c r="O248" i="15"/>
  <c r="P248" i="15"/>
  <c r="Q248" i="15"/>
  <c r="R248" i="15"/>
  <c r="O249" i="15"/>
  <c r="P249" i="15"/>
  <c r="Q249" i="15"/>
  <c r="R249" i="15"/>
  <c r="O250" i="15"/>
  <c r="P250" i="15"/>
  <c r="Q250" i="15"/>
  <c r="R250" i="15"/>
  <c r="O251" i="15"/>
  <c r="P251" i="15"/>
  <c r="Q251" i="15"/>
  <c r="R251" i="15"/>
  <c r="O252" i="15"/>
  <c r="P252" i="15"/>
  <c r="Q252" i="15"/>
  <c r="R252" i="15"/>
  <c r="O253" i="15"/>
  <c r="P253" i="15"/>
  <c r="Q253" i="15"/>
  <c r="R253" i="15"/>
  <c r="O254" i="15"/>
  <c r="P254" i="15"/>
  <c r="Q254" i="15"/>
  <c r="R254" i="15"/>
  <c r="O255" i="15"/>
  <c r="P255" i="15"/>
  <c r="Q255" i="15"/>
  <c r="R255" i="15"/>
  <c r="O256" i="15"/>
  <c r="P256" i="15"/>
  <c r="Q256" i="15"/>
  <c r="R256" i="15"/>
  <c r="O257" i="15"/>
  <c r="P257" i="15"/>
  <c r="Q257" i="15"/>
  <c r="R257" i="15"/>
  <c r="O258" i="15"/>
  <c r="P258" i="15"/>
  <c r="Q258" i="15"/>
  <c r="R258" i="15"/>
  <c r="O259" i="15"/>
  <c r="P259" i="15"/>
  <c r="Q259" i="15"/>
  <c r="R259" i="15"/>
  <c r="O260" i="15"/>
  <c r="P260" i="15"/>
  <c r="Q260" i="15"/>
  <c r="R260" i="15"/>
  <c r="O261" i="15"/>
  <c r="P261" i="15"/>
  <c r="Q261" i="15"/>
  <c r="R261" i="15"/>
  <c r="O262" i="15"/>
  <c r="P262" i="15"/>
  <c r="Q262" i="15"/>
  <c r="R262" i="15"/>
  <c r="O263" i="15"/>
  <c r="P263" i="15"/>
  <c r="Q263" i="15"/>
  <c r="R263" i="15"/>
  <c r="O264" i="15"/>
  <c r="P264" i="15"/>
  <c r="Q264" i="15"/>
  <c r="R264" i="15"/>
  <c r="O265" i="15"/>
  <c r="P265" i="15"/>
  <c r="Q265" i="15"/>
  <c r="R265" i="15"/>
  <c r="O266" i="15"/>
  <c r="P266" i="15"/>
  <c r="Q266" i="15"/>
  <c r="R266" i="15"/>
  <c r="O267" i="15"/>
  <c r="P267" i="15"/>
  <c r="Q267" i="15"/>
  <c r="R267" i="15"/>
  <c r="O268" i="15"/>
  <c r="P268" i="15"/>
  <c r="Q268" i="15"/>
  <c r="R268" i="15"/>
  <c r="O269" i="15"/>
  <c r="P269" i="15"/>
  <c r="Q269" i="15"/>
  <c r="R269" i="15"/>
  <c r="O270" i="15"/>
  <c r="P270" i="15"/>
  <c r="Q270" i="15"/>
  <c r="R270" i="15"/>
  <c r="O271" i="15"/>
  <c r="P271" i="15"/>
  <c r="Q271" i="15"/>
  <c r="R271" i="15"/>
  <c r="O272" i="15"/>
  <c r="P272" i="15"/>
  <c r="Q272" i="15"/>
  <c r="R272" i="15"/>
  <c r="O273" i="15"/>
  <c r="P273" i="15"/>
  <c r="Q273" i="15"/>
  <c r="R273" i="15"/>
  <c r="O274" i="15"/>
  <c r="P274" i="15"/>
  <c r="Q274" i="15"/>
  <c r="R274" i="15"/>
  <c r="O275" i="15"/>
  <c r="P275" i="15"/>
  <c r="Q275" i="15"/>
  <c r="R275" i="15"/>
  <c r="O276" i="15"/>
  <c r="P276" i="15"/>
  <c r="Q276" i="15"/>
  <c r="R276" i="15"/>
  <c r="O277" i="15"/>
  <c r="P277" i="15"/>
  <c r="Q277" i="15"/>
  <c r="R277" i="15"/>
  <c r="O278" i="15"/>
  <c r="P278" i="15"/>
  <c r="Q278" i="15"/>
  <c r="R278" i="15"/>
  <c r="O279" i="15"/>
  <c r="P279" i="15"/>
  <c r="Q279" i="15"/>
  <c r="R279" i="15"/>
  <c r="O280" i="15"/>
  <c r="P280" i="15"/>
  <c r="Q280" i="15"/>
  <c r="R280" i="15"/>
  <c r="O281" i="15"/>
  <c r="P281" i="15"/>
  <c r="Q281" i="15"/>
  <c r="R281" i="15"/>
  <c r="O282" i="15"/>
  <c r="P282" i="15"/>
  <c r="Q282" i="15"/>
  <c r="R282" i="15"/>
  <c r="O283" i="15"/>
  <c r="P283" i="15"/>
  <c r="Q283" i="15"/>
  <c r="R283" i="15"/>
  <c r="O284" i="15"/>
  <c r="P284" i="15"/>
  <c r="Q284" i="15"/>
  <c r="R284" i="15"/>
  <c r="O285" i="15"/>
  <c r="P285" i="15"/>
  <c r="Q285" i="15"/>
  <c r="R285" i="15"/>
  <c r="O286" i="15"/>
  <c r="P286" i="15"/>
  <c r="Q286" i="15"/>
  <c r="R286" i="15"/>
  <c r="O287" i="15"/>
  <c r="P287" i="15"/>
  <c r="Q287" i="15"/>
  <c r="R287" i="15"/>
  <c r="O288" i="15"/>
  <c r="P288" i="15"/>
  <c r="Q288" i="15"/>
  <c r="R288" i="15"/>
  <c r="O289" i="15"/>
  <c r="P289" i="15"/>
  <c r="Q289" i="15"/>
  <c r="R289" i="15"/>
  <c r="O290" i="15"/>
  <c r="P290" i="15"/>
  <c r="Q290" i="15"/>
  <c r="R290" i="15"/>
  <c r="O291" i="15"/>
  <c r="P291" i="15"/>
  <c r="Q291" i="15"/>
  <c r="R291" i="15"/>
  <c r="O292" i="15"/>
  <c r="P292" i="15"/>
  <c r="Q292" i="15"/>
  <c r="R292" i="15"/>
  <c r="O293" i="15"/>
  <c r="P293" i="15"/>
  <c r="Q293" i="15"/>
  <c r="R293" i="15"/>
  <c r="O294" i="15"/>
  <c r="P294" i="15"/>
  <c r="Q294" i="15"/>
  <c r="R294" i="15"/>
  <c r="O295" i="15"/>
  <c r="P295" i="15"/>
  <c r="Q295" i="15"/>
  <c r="R295" i="15"/>
  <c r="O296" i="15"/>
  <c r="P296" i="15"/>
  <c r="Q296" i="15"/>
  <c r="R296" i="15"/>
  <c r="O297" i="15"/>
  <c r="P297" i="15"/>
  <c r="Q297" i="15"/>
  <c r="R297" i="15"/>
  <c r="O298" i="15"/>
  <c r="P298" i="15"/>
  <c r="Q298" i="15"/>
  <c r="R298" i="15"/>
  <c r="O299" i="15"/>
  <c r="P299" i="15"/>
  <c r="Q299" i="15"/>
  <c r="R299" i="15"/>
  <c r="O300" i="15"/>
  <c r="P300" i="15"/>
  <c r="Q300" i="15"/>
  <c r="R300" i="15"/>
  <c r="O301" i="15"/>
  <c r="P301" i="15"/>
  <c r="Q301" i="15"/>
  <c r="R301" i="15"/>
  <c r="O302" i="15"/>
  <c r="P302" i="15"/>
  <c r="Q302" i="15"/>
  <c r="R302" i="15"/>
  <c r="O303" i="15"/>
  <c r="P303" i="15"/>
  <c r="Q303" i="15"/>
  <c r="R303" i="15"/>
  <c r="O304" i="15"/>
  <c r="P304" i="15"/>
  <c r="Q304" i="15"/>
  <c r="R304" i="15"/>
  <c r="O305" i="15"/>
  <c r="P305" i="15"/>
  <c r="Q305" i="15"/>
  <c r="R305" i="15"/>
  <c r="O306" i="15"/>
  <c r="P306" i="15"/>
  <c r="Q306" i="15"/>
  <c r="R306" i="15"/>
  <c r="O307" i="15"/>
  <c r="P307" i="15"/>
  <c r="Q307" i="15"/>
  <c r="R307" i="15"/>
  <c r="O308" i="15"/>
  <c r="P308" i="15"/>
  <c r="Q308" i="15"/>
  <c r="R308" i="15"/>
  <c r="O309" i="15"/>
  <c r="P309" i="15"/>
  <c r="Q309" i="15"/>
  <c r="R309" i="15"/>
  <c r="O310" i="15"/>
  <c r="P310" i="15"/>
  <c r="Q310" i="15"/>
  <c r="R310" i="15"/>
  <c r="O311" i="15"/>
  <c r="P311" i="15"/>
  <c r="Q311" i="15"/>
  <c r="R311" i="15"/>
  <c r="O312" i="15"/>
  <c r="P312" i="15"/>
  <c r="Q312" i="15"/>
  <c r="R312" i="15"/>
  <c r="O313" i="15"/>
  <c r="P313" i="15"/>
  <c r="Q313" i="15"/>
  <c r="R313" i="15"/>
  <c r="O314" i="15"/>
  <c r="P314" i="15"/>
  <c r="Q314" i="15"/>
  <c r="R314" i="15"/>
  <c r="O315" i="15"/>
  <c r="P315" i="15"/>
  <c r="Q315" i="15"/>
  <c r="R315" i="15"/>
  <c r="O316" i="15"/>
  <c r="P316" i="15"/>
  <c r="Q316" i="15"/>
  <c r="R316" i="15"/>
  <c r="O317" i="15"/>
  <c r="P317" i="15"/>
  <c r="Q317" i="15"/>
  <c r="R317" i="15"/>
  <c r="O318" i="15"/>
  <c r="P318" i="15"/>
  <c r="Q318" i="15"/>
  <c r="R318" i="15"/>
  <c r="O319" i="15"/>
  <c r="P319" i="15"/>
  <c r="Q319" i="15"/>
  <c r="R319" i="15"/>
  <c r="O320" i="15"/>
  <c r="P320" i="15"/>
  <c r="Q320" i="15"/>
  <c r="R320" i="15"/>
  <c r="O321" i="15"/>
  <c r="P321" i="15"/>
  <c r="Q321" i="15"/>
  <c r="R321" i="15"/>
  <c r="O322" i="15"/>
  <c r="P322" i="15"/>
  <c r="Q322" i="15"/>
  <c r="R322" i="15"/>
  <c r="O323" i="15"/>
  <c r="P323" i="15"/>
  <c r="Q323" i="15"/>
  <c r="R323" i="15"/>
  <c r="O324" i="15"/>
  <c r="P324" i="15"/>
  <c r="Q324" i="15"/>
  <c r="R324" i="15"/>
  <c r="O325" i="15"/>
  <c r="P325" i="15"/>
  <c r="Q325" i="15"/>
  <c r="R325" i="15"/>
  <c r="O326" i="15"/>
  <c r="P326" i="15"/>
  <c r="Q326" i="15"/>
  <c r="R326" i="15"/>
  <c r="O327" i="15"/>
  <c r="P327" i="15"/>
  <c r="Q327" i="15"/>
  <c r="R327" i="15"/>
  <c r="O328" i="15"/>
  <c r="P328" i="15"/>
  <c r="Q328" i="15"/>
  <c r="R328" i="15"/>
  <c r="O329" i="15"/>
  <c r="P329" i="15"/>
  <c r="Q329" i="15"/>
  <c r="R329" i="15"/>
  <c r="O330" i="15"/>
  <c r="P330" i="15"/>
  <c r="Q330" i="15"/>
  <c r="R330" i="15"/>
  <c r="O331" i="15"/>
  <c r="P331" i="15"/>
  <c r="Q331" i="15"/>
  <c r="R331" i="15"/>
  <c r="O332" i="15"/>
  <c r="P332" i="15"/>
  <c r="Q332" i="15"/>
  <c r="R332" i="15"/>
  <c r="O333" i="15"/>
  <c r="P333" i="15"/>
  <c r="Q333" i="15"/>
  <c r="R333" i="15"/>
  <c r="O334" i="15"/>
  <c r="P334" i="15"/>
  <c r="Q334" i="15"/>
  <c r="R334" i="15"/>
  <c r="O335" i="15"/>
  <c r="P335" i="15"/>
  <c r="Q335" i="15"/>
  <c r="R335" i="15"/>
  <c r="O336" i="15"/>
  <c r="P336" i="15"/>
  <c r="Q336" i="15"/>
  <c r="R336" i="15"/>
  <c r="O337" i="15"/>
  <c r="P337" i="15"/>
  <c r="Q337" i="15"/>
  <c r="R337" i="15"/>
  <c r="O338" i="15"/>
  <c r="P338" i="15"/>
  <c r="Q338" i="15"/>
  <c r="R338" i="15"/>
  <c r="O339" i="15"/>
  <c r="P339" i="15"/>
  <c r="Q339" i="15"/>
  <c r="R339" i="15"/>
  <c r="O340" i="15"/>
  <c r="P340" i="15"/>
  <c r="Q340" i="15"/>
  <c r="R340" i="15"/>
  <c r="O341" i="15"/>
  <c r="P341" i="15"/>
  <c r="Q341" i="15"/>
  <c r="R341" i="15"/>
  <c r="O342" i="15"/>
  <c r="P342" i="15"/>
  <c r="Q342" i="15"/>
  <c r="R342" i="15"/>
  <c r="O343" i="15"/>
  <c r="P343" i="15"/>
  <c r="Q343" i="15"/>
  <c r="R343" i="15"/>
  <c r="O344" i="15"/>
  <c r="P344" i="15"/>
  <c r="Q344" i="15"/>
  <c r="R344" i="15"/>
  <c r="O345" i="15"/>
  <c r="P345" i="15"/>
  <c r="Q345" i="15"/>
  <c r="R345" i="15"/>
  <c r="O346" i="15"/>
  <c r="P346" i="15"/>
  <c r="Q346" i="15"/>
  <c r="R346" i="15"/>
  <c r="O347" i="15"/>
  <c r="P347" i="15"/>
  <c r="Q347" i="15"/>
  <c r="R347" i="15"/>
  <c r="O348" i="15"/>
  <c r="P348" i="15"/>
  <c r="Q348" i="15"/>
  <c r="R348" i="15"/>
  <c r="O349" i="15"/>
  <c r="P349" i="15"/>
  <c r="Q349" i="15"/>
  <c r="R349" i="15"/>
  <c r="O350" i="15"/>
  <c r="P350" i="15"/>
  <c r="Q350" i="15"/>
  <c r="R350" i="15"/>
  <c r="O351" i="15"/>
  <c r="P351" i="15"/>
  <c r="Q351" i="15"/>
  <c r="R351" i="15"/>
  <c r="O352" i="15"/>
  <c r="P352" i="15"/>
  <c r="Q352" i="15"/>
  <c r="R352" i="15"/>
  <c r="O353" i="15"/>
  <c r="P353" i="15"/>
  <c r="Q353" i="15"/>
  <c r="R353" i="15"/>
  <c r="O354" i="15"/>
  <c r="P354" i="15"/>
  <c r="Q354" i="15"/>
  <c r="R354" i="15"/>
  <c r="O355" i="15"/>
  <c r="P355" i="15"/>
  <c r="Q355" i="15"/>
  <c r="R355" i="15"/>
  <c r="O356" i="15"/>
  <c r="P356" i="15"/>
  <c r="Q356" i="15"/>
  <c r="R356" i="15"/>
  <c r="O357" i="15"/>
  <c r="P357" i="15"/>
  <c r="Q357" i="15"/>
  <c r="R357" i="15"/>
  <c r="O358" i="15"/>
  <c r="P358" i="15"/>
  <c r="Q358" i="15"/>
  <c r="R358" i="15"/>
  <c r="O359" i="15"/>
  <c r="P359" i="15"/>
  <c r="Q359" i="15"/>
  <c r="R359" i="15"/>
  <c r="O360" i="15"/>
  <c r="P360" i="15"/>
  <c r="Q360" i="15"/>
  <c r="R360" i="15"/>
  <c r="O361" i="15"/>
  <c r="P361" i="15"/>
  <c r="Q361" i="15"/>
  <c r="R361" i="15"/>
  <c r="O362" i="15"/>
  <c r="P362" i="15"/>
  <c r="Q362" i="15"/>
  <c r="R362" i="15"/>
  <c r="O363" i="15"/>
  <c r="P363" i="15"/>
  <c r="Q363" i="15"/>
  <c r="R363" i="15"/>
  <c r="O364" i="15"/>
  <c r="P364" i="15"/>
  <c r="Q364" i="15"/>
  <c r="R364" i="15"/>
  <c r="O365" i="15"/>
  <c r="P365" i="15"/>
  <c r="Q365" i="15"/>
  <c r="R365" i="15"/>
  <c r="O366" i="15"/>
  <c r="P366" i="15"/>
  <c r="Q366" i="15"/>
  <c r="R366" i="15"/>
  <c r="O367" i="15"/>
  <c r="P367" i="15"/>
  <c r="Q367" i="15"/>
  <c r="R367" i="15"/>
  <c r="O368" i="15"/>
  <c r="P368" i="15"/>
  <c r="Q368" i="15"/>
  <c r="R368" i="15"/>
  <c r="O369" i="15"/>
  <c r="P369" i="15"/>
  <c r="Q369" i="15"/>
  <c r="R369" i="15"/>
  <c r="O370" i="15"/>
  <c r="P370" i="15"/>
  <c r="Q370" i="15"/>
  <c r="R370" i="15"/>
  <c r="O371" i="15"/>
  <c r="P371" i="15"/>
  <c r="Q371" i="15"/>
  <c r="R371" i="15"/>
  <c r="O372" i="15"/>
  <c r="P372" i="15"/>
  <c r="Q372" i="15"/>
  <c r="R372" i="15"/>
  <c r="O373" i="15"/>
  <c r="P373" i="15"/>
  <c r="Q373" i="15"/>
  <c r="R373" i="15"/>
  <c r="O374" i="15"/>
  <c r="P374" i="15"/>
  <c r="Q374" i="15"/>
  <c r="R374" i="15"/>
  <c r="O375" i="15"/>
  <c r="P375" i="15"/>
  <c r="Q375" i="15"/>
  <c r="R375" i="15"/>
  <c r="O376" i="15"/>
  <c r="P376" i="15"/>
  <c r="Q376" i="15"/>
  <c r="R376" i="15"/>
  <c r="O377" i="15"/>
  <c r="P377" i="15"/>
  <c r="Q377" i="15"/>
  <c r="R377" i="15"/>
  <c r="O378" i="15"/>
  <c r="P378" i="15"/>
  <c r="Q378" i="15"/>
  <c r="R378" i="15"/>
  <c r="O379" i="15"/>
  <c r="P379" i="15"/>
  <c r="Q379" i="15"/>
  <c r="R379" i="15"/>
  <c r="O380" i="15"/>
  <c r="P380" i="15"/>
  <c r="Q380" i="15"/>
  <c r="R380" i="15"/>
  <c r="O381" i="15"/>
  <c r="P381" i="15"/>
  <c r="Q381" i="15"/>
  <c r="R381" i="15"/>
  <c r="O382" i="15"/>
  <c r="P382" i="15"/>
  <c r="Q382" i="15"/>
  <c r="R382" i="15"/>
  <c r="O383" i="15"/>
  <c r="P383" i="15"/>
  <c r="Q383" i="15"/>
  <c r="R383" i="15"/>
  <c r="O384" i="15"/>
  <c r="P384" i="15"/>
  <c r="Q384" i="15"/>
  <c r="R384" i="15"/>
  <c r="O385" i="15"/>
  <c r="P385" i="15"/>
  <c r="Q385" i="15"/>
  <c r="R385" i="15"/>
  <c r="O386" i="15"/>
  <c r="P386" i="15"/>
  <c r="Q386" i="15"/>
  <c r="R386" i="15"/>
  <c r="O387" i="15"/>
  <c r="P387" i="15"/>
  <c r="Q387" i="15"/>
  <c r="R387" i="15"/>
  <c r="O388" i="15"/>
  <c r="P388" i="15"/>
  <c r="Q388" i="15"/>
  <c r="R388" i="15"/>
  <c r="O389" i="15"/>
  <c r="P389" i="15"/>
  <c r="Q389" i="15"/>
  <c r="R389" i="15"/>
  <c r="O390" i="15"/>
  <c r="P390" i="15"/>
  <c r="Q390" i="15"/>
  <c r="R390" i="15"/>
  <c r="O391" i="15"/>
  <c r="P391" i="15"/>
  <c r="Q391" i="15"/>
  <c r="R391" i="15"/>
  <c r="O392" i="15"/>
  <c r="P392" i="15"/>
  <c r="Q392" i="15"/>
  <c r="R392" i="15"/>
  <c r="O393" i="15"/>
  <c r="P393" i="15"/>
  <c r="Q393" i="15"/>
  <c r="R393" i="15"/>
  <c r="O394" i="15"/>
  <c r="P394" i="15"/>
  <c r="Q394" i="15"/>
  <c r="R394" i="15"/>
  <c r="O395" i="15"/>
  <c r="P395" i="15"/>
  <c r="Q395" i="15"/>
  <c r="R395" i="15"/>
  <c r="O396" i="15"/>
  <c r="P396" i="15"/>
  <c r="Q396" i="15"/>
  <c r="R396" i="15"/>
  <c r="O397" i="15"/>
  <c r="P397" i="15"/>
  <c r="Q397" i="15"/>
  <c r="R397" i="15"/>
  <c r="O398" i="15"/>
  <c r="P398" i="15"/>
  <c r="Q398" i="15"/>
  <c r="R398" i="15"/>
  <c r="O399" i="15"/>
  <c r="P399" i="15"/>
  <c r="Q399" i="15"/>
  <c r="R399" i="15"/>
  <c r="O400" i="15"/>
  <c r="P400" i="15"/>
  <c r="Q400" i="15"/>
  <c r="R400" i="15"/>
  <c r="O401" i="15"/>
  <c r="P401" i="15"/>
  <c r="Q401" i="15"/>
  <c r="R401" i="15"/>
  <c r="O402" i="15"/>
  <c r="P402" i="15"/>
  <c r="Q402" i="15"/>
  <c r="R402" i="15"/>
  <c r="O403" i="15"/>
  <c r="P403" i="15"/>
  <c r="Q403" i="15"/>
  <c r="R403" i="15"/>
  <c r="O404" i="15"/>
  <c r="P404" i="15"/>
  <c r="Q404" i="15"/>
  <c r="R404" i="15"/>
  <c r="O405" i="15"/>
  <c r="P405" i="15"/>
  <c r="Q405" i="15"/>
  <c r="R405" i="15"/>
  <c r="O406" i="15"/>
  <c r="P406" i="15"/>
  <c r="Q406" i="15"/>
  <c r="R406" i="15"/>
  <c r="O407" i="15"/>
  <c r="P407" i="15"/>
  <c r="Q407" i="15"/>
  <c r="R407" i="15"/>
  <c r="O408" i="15"/>
  <c r="P408" i="15"/>
  <c r="Q408" i="15"/>
  <c r="R408" i="15"/>
  <c r="O409" i="15"/>
  <c r="P409" i="15"/>
  <c r="Q409" i="15"/>
  <c r="R409" i="15"/>
  <c r="O410" i="15"/>
  <c r="P410" i="15"/>
  <c r="Q410" i="15"/>
  <c r="R410" i="15"/>
  <c r="O411" i="15"/>
  <c r="P411" i="15"/>
  <c r="Q411" i="15"/>
  <c r="R411" i="15"/>
  <c r="O412" i="15"/>
  <c r="P412" i="15"/>
  <c r="Q412" i="15"/>
  <c r="R412" i="15"/>
  <c r="O413" i="15"/>
  <c r="P413" i="15"/>
  <c r="Q413" i="15"/>
  <c r="R413" i="15"/>
  <c r="O414" i="15"/>
  <c r="P414" i="15"/>
  <c r="Q414" i="15"/>
  <c r="R414" i="15"/>
  <c r="O415" i="15"/>
  <c r="P415" i="15"/>
  <c r="Q415" i="15"/>
  <c r="R415" i="15"/>
  <c r="O416" i="15"/>
  <c r="P416" i="15"/>
  <c r="Q416" i="15"/>
  <c r="R416" i="15"/>
  <c r="O417" i="15"/>
  <c r="P417" i="15"/>
  <c r="Q417" i="15"/>
  <c r="R417" i="15"/>
  <c r="O418" i="15"/>
  <c r="P418" i="15"/>
  <c r="Q418" i="15"/>
  <c r="R418" i="15"/>
  <c r="O419" i="15"/>
  <c r="P419" i="15"/>
  <c r="Q419" i="15"/>
  <c r="R419" i="15"/>
  <c r="O420" i="15"/>
  <c r="P420" i="15"/>
  <c r="Q420" i="15"/>
  <c r="R420" i="15"/>
  <c r="O421" i="15"/>
  <c r="P421" i="15"/>
  <c r="Q421" i="15"/>
  <c r="R421" i="15"/>
  <c r="O422" i="15"/>
  <c r="P422" i="15"/>
  <c r="Q422" i="15"/>
  <c r="R422" i="15"/>
  <c r="O423" i="15"/>
  <c r="P423" i="15"/>
  <c r="Q423" i="15"/>
  <c r="R423" i="15"/>
  <c r="O424" i="15"/>
  <c r="P424" i="15"/>
  <c r="Q424" i="15"/>
  <c r="R424" i="15"/>
  <c r="O425" i="15"/>
  <c r="P425" i="15"/>
  <c r="Q425" i="15"/>
  <c r="R425" i="15"/>
  <c r="O426" i="15"/>
  <c r="P426" i="15"/>
  <c r="Q426" i="15"/>
  <c r="R426" i="15"/>
  <c r="O427" i="15"/>
  <c r="P427" i="15"/>
  <c r="Q427" i="15"/>
  <c r="R427" i="15"/>
  <c r="O428" i="15"/>
  <c r="P428" i="15"/>
  <c r="Q428" i="15"/>
  <c r="R428" i="15"/>
  <c r="O429" i="15"/>
  <c r="P429" i="15"/>
  <c r="Q429" i="15"/>
  <c r="R429" i="15"/>
  <c r="O430" i="15"/>
  <c r="P430" i="15"/>
  <c r="Q430" i="15"/>
  <c r="R430" i="15"/>
  <c r="O431" i="15"/>
  <c r="P431" i="15"/>
  <c r="Q431" i="15"/>
  <c r="R431" i="15"/>
  <c r="O432" i="15"/>
  <c r="P432" i="15"/>
  <c r="Q432" i="15"/>
  <c r="R432" i="15"/>
  <c r="O433" i="15"/>
  <c r="P433" i="15"/>
  <c r="Q433" i="15"/>
  <c r="R433" i="15"/>
  <c r="O434" i="15"/>
  <c r="P434" i="15"/>
  <c r="Q434" i="15"/>
  <c r="R434" i="15"/>
  <c r="O435" i="15"/>
  <c r="P435" i="15"/>
  <c r="Q435" i="15"/>
  <c r="R435" i="15"/>
  <c r="O436" i="15"/>
  <c r="P436" i="15"/>
  <c r="Q436" i="15"/>
  <c r="R436" i="15"/>
  <c r="O437" i="15"/>
  <c r="P437" i="15"/>
  <c r="Q437" i="15"/>
  <c r="R437" i="15"/>
  <c r="O438" i="15"/>
  <c r="P438" i="15"/>
  <c r="Q438" i="15"/>
  <c r="R438" i="15"/>
  <c r="O439" i="15"/>
  <c r="P439" i="15"/>
  <c r="Q439" i="15"/>
  <c r="R439" i="15"/>
  <c r="O440" i="15"/>
  <c r="P440" i="15"/>
  <c r="Q440" i="15"/>
  <c r="R440" i="15"/>
  <c r="O441" i="15"/>
  <c r="P441" i="15"/>
  <c r="Q441" i="15"/>
  <c r="R441" i="15"/>
  <c r="O442" i="15"/>
  <c r="P442" i="15"/>
  <c r="Q442" i="15"/>
  <c r="R442" i="15"/>
  <c r="O443" i="15"/>
  <c r="P443" i="15"/>
  <c r="Q443" i="15"/>
  <c r="R443" i="15"/>
  <c r="O444" i="15"/>
  <c r="P444" i="15"/>
  <c r="Q444" i="15"/>
  <c r="R444" i="15"/>
  <c r="O445" i="15"/>
  <c r="P445" i="15"/>
  <c r="Q445" i="15"/>
  <c r="R445" i="15"/>
  <c r="O446" i="15"/>
  <c r="P446" i="15"/>
  <c r="Q446" i="15"/>
  <c r="R446" i="15"/>
  <c r="O447" i="15"/>
  <c r="P447" i="15"/>
  <c r="Q447" i="15"/>
  <c r="R447" i="15"/>
  <c r="O448" i="15"/>
  <c r="P448" i="15"/>
  <c r="Q448" i="15"/>
  <c r="R448" i="15"/>
  <c r="O449" i="15"/>
  <c r="P449" i="15"/>
  <c r="Q449" i="15"/>
  <c r="R449" i="15"/>
  <c r="O450" i="15"/>
  <c r="P450" i="15"/>
  <c r="Q450" i="15"/>
  <c r="R450" i="15"/>
  <c r="O451" i="15"/>
  <c r="P451" i="15"/>
  <c r="Q451" i="15"/>
  <c r="R451" i="15"/>
  <c r="O452" i="15"/>
  <c r="P452" i="15"/>
  <c r="Q452" i="15"/>
  <c r="R452" i="15"/>
  <c r="O453" i="15"/>
  <c r="P453" i="15"/>
  <c r="Q453" i="15"/>
  <c r="R453" i="15"/>
  <c r="O454" i="15"/>
  <c r="P454" i="15"/>
  <c r="Q454" i="15"/>
  <c r="R454" i="15"/>
  <c r="O455" i="15"/>
  <c r="P455" i="15"/>
  <c r="Q455" i="15"/>
  <c r="R455" i="15"/>
  <c r="O456" i="15"/>
  <c r="P456" i="15"/>
  <c r="Q456" i="15"/>
  <c r="R456" i="15"/>
  <c r="O457" i="15"/>
  <c r="P457" i="15"/>
  <c r="Q457" i="15"/>
  <c r="R457" i="15"/>
  <c r="O458" i="15"/>
  <c r="P458" i="15"/>
  <c r="Q458" i="15"/>
  <c r="R458" i="15"/>
  <c r="O459" i="15"/>
  <c r="P459" i="15"/>
  <c r="Q459" i="15"/>
  <c r="R459" i="15"/>
  <c r="O460" i="15"/>
  <c r="P460" i="15"/>
  <c r="Q460" i="15"/>
  <c r="R460" i="15"/>
  <c r="O461" i="15"/>
  <c r="P461" i="15"/>
  <c r="Q461" i="15"/>
  <c r="R461" i="15"/>
  <c r="O462" i="15"/>
  <c r="P462" i="15"/>
  <c r="Q462" i="15"/>
  <c r="R462" i="15"/>
  <c r="O463" i="15"/>
  <c r="P463" i="15"/>
  <c r="Q463" i="15"/>
  <c r="R463" i="15"/>
  <c r="O464" i="15"/>
  <c r="P464" i="15"/>
  <c r="Q464" i="15"/>
  <c r="R464" i="15"/>
  <c r="O465" i="15"/>
  <c r="P465" i="15"/>
  <c r="Q465" i="15"/>
  <c r="R465" i="15"/>
  <c r="O466" i="15"/>
  <c r="P466" i="15"/>
  <c r="Q466" i="15"/>
  <c r="R466" i="15"/>
  <c r="O467" i="15"/>
  <c r="P467" i="15"/>
  <c r="Q467" i="15"/>
  <c r="R467" i="15"/>
  <c r="O468" i="15"/>
  <c r="P468" i="15"/>
  <c r="Q468" i="15"/>
  <c r="R468" i="15"/>
  <c r="O469" i="15"/>
  <c r="P469" i="15"/>
  <c r="Q469" i="15"/>
  <c r="R469" i="15"/>
  <c r="O470" i="15"/>
  <c r="P470" i="15"/>
  <c r="Q470" i="15"/>
  <c r="R470" i="15"/>
  <c r="O471" i="15"/>
  <c r="P471" i="15"/>
  <c r="Q471" i="15"/>
  <c r="R471" i="15"/>
  <c r="O472" i="15"/>
  <c r="P472" i="15"/>
  <c r="Q472" i="15"/>
  <c r="R472" i="15"/>
  <c r="O473" i="15"/>
  <c r="P473" i="15"/>
  <c r="Q473" i="15"/>
  <c r="R473" i="15"/>
  <c r="O474" i="15"/>
  <c r="P474" i="15"/>
  <c r="Q474" i="15"/>
  <c r="R474" i="15"/>
  <c r="O475" i="15"/>
  <c r="P475" i="15"/>
  <c r="Q475" i="15"/>
  <c r="R475" i="15"/>
  <c r="O476" i="15"/>
  <c r="P476" i="15"/>
  <c r="Q476" i="15"/>
  <c r="R476" i="15"/>
  <c r="O477" i="15"/>
  <c r="P477" i="15"/>
  <c r="Q477" i="15"/>
  <c r="R477" i="15"/>
  <c r="O478" i="15"/>
  <c r="P478" i="15"/>
  <c r="Q478" i="15"/>
  <c r="R478" i="15"/>
  <c r="O479" i="15"/>
  <c r="P479" i="15"/>
  <c r="Q479" i="15"/>
  <c r="R479" i="15"/>
  <c r="O480" i="15"/>
  <c r="P480" i="15"/>
  <c r="Q480" i="15"/>
  <c r="R480" i="15"/>
  <c r="O481" i="15"/>
  <c r="P481" i="15"/>
  <c r="Q481" i="15"/>
  <c r="R481" i="15"/>
  <c r="O482" i="15"/>
  <c r="P482" i="15"/>
  <c r="Q482" i="15"/>
  <c r="R482" i="15"/>
  <c r="O483" i="15"/>
  <c r="P483" i="15"/>
  <c r="Q483" i="15"/>
  <c r="R483" i="15"/>
  <c r="O484" i="15"/>
  <c r="P484" i="15"/>
  <c r="Q484" i="15"/>
  <c r="R484" i="15"/>
  <c r="O485" i="15"/>
  <c r="P485" i="15"/>
  <c r="Q485" i="15"/>
  <c r="R485" i="15"/>
  <c r="O486" i="15"/>
  <c r="P486" i="15"/>
  <c r="Q486" i="15"/>
  <c r="R486" i="15"/>
  <c r="O487" i="15"/>
  <c r="P487" i="15"/>
  <c r="Q487" i="15"/>
  <c r="R487" i="15"/>
  <c r="O488" i="15"/>
  <c r="P488" i="15"/>
  <c r="Q488" i="15"/>
  <c r="R488" i="15"/>
  <c r="O489" i="15"/>
  <c r="P489" i="15"/>
  <c r="Q489" i="15"/>
  <c r="R489" i="15"/>
  <c r="O490" i="15"/>
  <c r="P490" i="15"/>
  <c r="Q490" i="15"/>
  <c r="R490" i="15"/>
  <c r="O491" i="15"/>
  <c r="P491" i="15"/>
  <c r="Q491" i="15"/>
  <c r="R491" i="15"/>
  <c r="O492" i="15"/>
  <c r="P492" i="15"/>
  <c r="Q492" i="15"/>
  <c r="R492" i="15"/>
  <c r="O493" i="15"/>
  <c r="P493" i="15"/>
  <c r="Q493" i="15"/>
  <c r="R493" i="15"/>
  <c r="O494" i="15"/>
  <c r="P494" i="15"/>
  <c r="Q494" i="15"/>
  <c r="R494" i="15"/>
  <c r="O495" i="15"/>
  <c r="P495" i="15"/>
  <c r="Q495" i="15"/>
  <c r="R495" i="15"/>
  <c r="O496" i="15"/>
  <c r="P496" i="15"/>
  <c r="Q496" i="15"/>
  <c r="R496" i="15"/>
  <c r="O497" i="15"/>
  <c r="P497" i="15"/>
  <c r="Q497" i="15"/>
  <c r="R497" i="15"/>
  <c r="O498" i="15"/>
  <c r="P498" i="15"/>
  <c r="Q498" i="15"/>
  <c r="R498" i="15"/>
  <c r="O499" i="15"/>
  <c r="P499" i="15"/>
  <c r="Q499" i="15"/>
  <c r="R499" i="15"/>
  <c r="O500" i="15"/>
  <c r="P500" i="15"/>
  <c r="Q500" i="15"/>
  <c r="R500" i="15"/>
  <c r="O501" i="15"/>
  <c r="P501" i="15"/>
  <c r="Q501" i="15"/>
  <c r="R501" i="15"/>
  <c r="O502" i="15"/>
  <c r="P502" i="15"/>
  <c r="Q502" i="15"/>
  <c r="R502" i="15"/>
  <c r="O503" i="15"/>
  <c r="P503" i="15"/>
  <c r="Q503" i="15"/>
  <c r="R503" i="15"/>
  <c r="O504" i="15"/>
  <c r="P504" i="15"/>
  <c r="Q504" i="15"/>
  <c r="R504" i="15"/>
  <c r="O505" i="15"/>
  <c r="P505" i="15"/>
  <c r="Q505" i="15"/>
  <c r="R505" i="15"/>
  <c r="O506" i="15"/>
  <c r="P506" i="15"/>
  <c r="Q506" i="15"/>
  <c r="R506" i="15"/>
  <c r="O507" i="15"/>
  <c r="P507" i="15"/>
  <c r="Q507" i="15"/>
  <c r="R507" i="15"/>
  <c r="O508" i="15"/>
  <c r="P508" i="15"/>
  <c r="Q508" i="15"/>
  <c r="R508" i="15"/>
  <c r="O509" i="15"/>
  <c r="P509" i="15"/>
  <c r="Q509" i="15"/>
  <c r="R509" i="15"/>
  <c r="O510" i="15"/>
  <c r="P510" i="15"/>
  <c r="Q510" i="15"/>
  <c r="R510" i="15"/>
  <c r="O511" i="15"/>
  <c r="P511" i="15"/>
  <c r="Q511" i="15"/>
  <c r="R511" i="15"/>
  <c r="O512" i="15"/>
  <c r="P512" i="15"/>
  <c r="Q512" i="15"/>
  <c r="R512" i="15"/>
  <c r="O513" i="15"/>
  <c r="P513" i="15"/>
  <c r="Q513" i="15"/>
  <c r="R513" i="15"/>
  <c r="O514" i="15"/>
  <c r="P514" i="15"/>
  <c r="Q514" i="15"/>
  <c r="R514" i="15"/>
  <c r="O515" i="15"/>
  <c r="P515" i="15"/>
  <c r="Q515" i="15"/>
  <c r="R515" i="15"/>
  <c r="O516" i="15"/>
  <c r="P516" i="15"/>
  <c r="Q516" i="15"/>
  <c r="R516" i="15"/>
  <c r="O517" i="15"/>
  <c r="P517" i="15"/>
  <c r="Q517" i="15"/>
  <c r="R517" i="15"/>
  <c r="O518" i="15"/>
  <c r="P518" i="15"/>
  <c r="Q518" i="15"/>
  <c r="R518" i="15"/>
  <c r="O519" i="15"/>
  <c r="P519" i="15"/>
  <c r="Q519" i="15"/>
  <c r="R519" i="15"/>
  <c r="O520" i="15"/>
  <c r="P520" i="15"/>
  <c r="Q520" i="15"/>
  <c r="R520" i="15"/>
  <c r="O521" i="15"/>
  <c r="P521" i="15"/>
  <c r="Q521" i="15"/>
  <c r="R521" i="15"/>
  <c r="O522" i="15"/>
  <c r="P522" i="15"/>
  <c r="Q522" i="15"/>
  <c r="R522" i="15"/>
  <c r="O523" i="15"/>
  <c r="P523" i="15"/>
  <c r="Q523" i="15"/>
  <c r="R523" i="15"/>
  <c r="O524" i="15"/>
  <c r="P524" i="15"/>
  <c r="Q524" i="15"/>
  <c r="R524" i="15"/>
  <c r="O525" i="15"/>
  <c r="P525" i="15"/>
  <c r="Q525" i="15"/>
  <c r="R525" i="15"/>
  <c r="O526" i="15"/>
  <c r="P526" i="15"/>
  <c r="Q526" i="15"/>
  <c r="R526" i="15"/>
  <c r="O527" i="15"/>
  <c r="P527" i="15"/>
  <c r="Q527" i="15"/>
  <c r="R527" i="15"/>
  <c r="O528" i="15"/>
  <c r="P528" i="15"/>
  <c r="Q528" i="15"/>
  <c r="R528" i="15"/>
  <c r="O529" i="15"/>
  <c r="P529" i="15"/>
  <c r="Q529" i="15"/>
  <c r="R529" i="15"/>
  <c r="O530" i="15"/>
  <c r="P530" i="15"/>
  <c r="Q530" i="15"/>
  <c r="R530" i="15"/>
  <c r="O531" i="15"/>
  <c r="P531" i="15"/>
  <c r="Q531" i="15"/>
  <c r="R531" i="15"/>
  <c r="O532" i="15"/>
  <c r="P532" i="15"/>
  <c r="Q532" i="15"/>
  <c r="R532" i="15"/>
  <c r="O533" i="15"/>
  <c r="P533" i="15"/>
  <c r="Q533" i="15"/>
  <c r="R533" i="15"/>
  <c r="O534" i="15"/>
  <c r="P534" i="15"/>
  <c r="Q534" i="15"/>
  <c r="R534" i="15"/>
  <c r="O535" i="15"/>
  <c r="P535" i="15"/>
  <c r="Q535" i="15"/>
  <c r="R535" i="15"/>
  <c r="O536" i="15"/>
  <c r="P536" i="15"/>
  <c r="Q536" i="15"/>
  <c r="R536" i="15"/>
  <c r="O537" i="15"/>
  <c r="P537" i="15"/>
  <c r="Q537" i="15"/>
  <c r="R537" i="15"/>
  <c r="O538" i="15"/>
  <c r="P538" i="15"/>
  <c r="Q538" i="15"/>
  <c r="R538" i="15"/>
  <c r="O539" i="15"/>
  <c r="P539" i="15"/>
  <c r="Q539" i="15"/>
  <c r="R539" i="15"/>
  <c r="O540" i="15"/>
  <c r="P540" i="15"/>
  <c r="Q540" i="15"/>
  <c r="R540" i="15"/>
  <c r="O541" i="15"/>
  <c r="P541" i="15"/>
  <c r="Q541" i="15"/>
  <c r="R541" i="15"/>
  <c r="O542" i="15"/>
  <c r="P542" i="15"/>
  <c r="Q542" i="15"/>
  <c r="R542" i="15"/>
  <c r="O543" i="15"/>
  <c r="P543" i="15"/>
  <c r="Q543" i="15"/>
  <c r="R543" i="15"/>
  <c r="O544" i="15"/>
  <c r="P544" i="15"/>
  <c r="Q544" i="15"/>
  <c r="R544" i="15"/>
  <c r="O545" i="15"/>
  <c r="P545" i="15"/>
  <c r="Q545" i="15"/>
  <c r="R545" i="15"/>
  <c r="O546" i="15"/>
  <c r="P546" i="15"/>
  <c r="Q546" i="15"/>
  <c r="R546" i="15"/>
  <c r="O547" i="15"/>
  <c r="P547" i="15"/>
  <c r="Q547" i="15"/>
  <c r="R547" i="15"/>
  <c r="O548" i="15"/>
  <c r="P548" i="15"/>
  <c r="Q548" i="15"/>
  <c r="R548" i="15"/>
  <c r="O549" i="15"/>
  <c r="P549" i="15"/>
  <c r="Q549" i="15"/>
  <c r="R549" i="15"/>
  <c r="O550" i="15"/>
  <c r="P550" i="15"/>
  <c r="Q550" i="15"/>
  <c r="R550" i="15"/>
  <c r="O551" i="15"/>
  <c r="P551" i="15"/>
  <c r="Q551" i="15"/>
  <c r="R551" i="15"/>
  <c r="O552" i="15"/>
  <c r="P552" i="15"/>
  <c r="Q552" i="15"/>
  <c r="R552" i="15"/>
  <c r="O553" i="15"/>
  <c r="P553" i="15"/>
  <c r="Q553" i="15"/>
  <c r="R553" i="15"/>
  <c r="O554" i="15"/>
  <c r="P554" i="15"/>
  <c r="Q554" i="15"/>
  <c r="R554" i="15"/>
  <c r="O555" i="15"/>
  <c r="P555" i="15"/>
  <c r="Q555" i="15"/>
  <c r="R555" i="15"/>
  <c r="O556" i="15"/>
  <c r="P556" i="15"/>
  <c r="Q556" i="15"/>
  <c r="R556" i="15"/>
  <c r="O557" i="15"/>
  <c r="P557" i="15"/>
  <c r="Q557" i="15"/>
  <c r="R557" i="15"/>
  <c r="O558" i="15"/>
  <c r="P558" i="15"/>
  <c r="Q558" i="15"/>
  <c r="R558" i="15"/>
  <c r="O559" i="15"/>
  <c r="P559" i="15"/>
  <c r="Q559" i="15"/>
  <c r="R559" i="15"/>
  <c r="O560" i="15"/>
  <c r="P560" i="15"/>
  <c r="Q560" i="15"/>
  <c r="R560" i="15"/>
  <c r="O561" i="15"/>
  <c r="P561" i="15"/>
  <c r="Q561" i="15"/>
  <c r="R561" i="15"/>
  <c r="O562" i="15"/>
  <c r="P562" i="15"/>
  <c r="Q562" i="15"/>
  <c r="R562" i="15"/>
  <c r="O563" i="15"/>
  <c r="P563" i="15"/>
  <c r="Q563" i="15"/>
  <c r="R563" i="15"/>
  <c r="O564" i="15"/>
  <c r="P564" i="15"/>
  <c r="Q564" i="15"/>
  <c r="R564" i="15"/>
  <c r="O565" i="15"/>
  <c r="P565" i="15"/>
  <c r="Q565" i="15"/>
  <c r="R565" i="15"/>
  <c r="O566" i="15"/>
  <c r="P566" i="15"/>
  <c r="Q566" i="15"/>
  <c r="R566" i="15"/>
  <c r="O567" i="15"/>
  <c r="P567" i="15"/>
  <c r="Q567" i="15"/>
  <c r="R567" i="15"/>
  <c r="O568" i="15"/>
  <c r="P568" i="15"/>
  <c r="Q568" i="15"/>
  <c r="R568" i="15"/>
  <c r="O569" i="15"/>
  <c r="P569" i="15"/>
  <c r="Q569" i="15"/>
  <c r="R569" i="15"/>
  <c r="O570" i="15"/>
  <c r="P570" i="15"/>
  <c r="Q570" i="15"/>
  <c r="R570" i="15"/>
  <c r="O571" i="15"/>
  <c r="P571" i="15"/>
  <c r="Q571" i="15"/>
  <c r="R571" i="15"/>
  <c r="O572" i="15"/>
  <c r="P572" i="15"/>
  <c r="Q572" i="15"/>
  <c r="R572" i="15"/>
  <c r="O573" i="15"/>
  <c r="P573" i="15"/>
  <c r="Q573" i="15"/>
  <c r="R573" i="15"/>
  <c r="O574" i="15"/>
  <c r="P574" i="15"/>
  <c r="Q574" i="15"/>
  <c r="R574" i="15"/>
  <c r="O575" i="15"/>
  <c r="P575" i="15"/>
  <c r="Q575" i="15"/>
  <c r="R575" i="15"/>
  <c r="O576" i="15"/>
  <c r="P576" i="15"/>
  <c r="Q576" i="15"/>
  <c r="R576" i="15"/>
  <c r="O577" i="15"/>
  <c r="P577" i="15"/>
  <c r="Q577" i="15"/>
  <c r="R577" i="15"/>
  <c r="O578" i="15"/>
  <c r="P578" i="15"/>
  <c r="Q578" i="15"/>
  <c r="R578" i="15"/>
  <c r="O579" i="15"/>
  <c r="P579" i="15"/>
  <c r="Q579" i="15"/>
  <c r="R579" i="15"/>
  <c r="O580" i="15"/>
  <c r="P580" i="15"/>
  <c r="Q580" i="15"/>
  <c r="R580" i="15"/>
  <c r="O581" i="15"/>
  <c r="P581" i="15"/>
  <c r="Q581" i="15"/>
  <c r="R581" i="15"/>
  <c r="O582" i="15"/>
  <c r="P582" i="15"/>
  <c r="Q582" i="15"/>
  <c r="R582" i="15"/>
  <c r="O583" i="15"/>
  <c r="P583" i="15"/>
  <c r="Q583" i="15"/>
  <c r="R583" i="15"/>
  <c r="O584" i="15"/>
  <c r="P584" i="15"/>
  <c r="Q584" i="15"/>
  <c r="R584" i="15"/>
  <c r="O585" i="15"/>
  <c r="P585" i="15"/>
  <c r="Q585" i="15"/>
  <c r="R585" i="15"/>
  <c r="O586" i="15"/>
  <c r="P586" i="15"/>
  <c r="Q586" i="15"/>
  <c r="R586" i="15"/>
  <c r="O587" i="15"/>
  <c r="P587" i="15"/>
  <c r="Q587" i="15"/>
  <c r="R587" i="15"/>
  <c r="O588" i="15"/>
  <c r="P588" i="15"/>
  <c r="Q588" i="15"/>
  <c r="R588" i="15"/>
  <c r="O589" i="15"/>
  <c r="P589" i="15"/>
  <c r="Q589" i="15"/>
  <c r="R589" i="15"/>
  <c r="O590" i="15"/>
  <c r="P590" i="15"/>
  <c r="Q590" i="15"/>
  <c r="R590" i="15"/>
  <c r="O591" i="15"/>
  <c r="P591" i="15"/>
  <c r="Q591" i="15"/>
  <c r="R591" i="15"/>
  <c r="O592" i="15"/>
  <c r="P592" i="15"/>
  <c r="Q592" i="15"/>
  <c r="R592" i="15"/>
  <c r="O593" i="15"/>
  <c r="P593" i="15"/>
  <c r="Q593" i="15"/>
  <c r="R593" i="15"/>
  <c r="O594" i="15"/>
  <c r="P594" i="15"/>
  <c r="Q594" i="15"/>
  <c r="R594" i="15"/>
  <c r="O595" i="15"/>
  <c r="P595" i="15"/>
  <c r="Q595" i="15"/>
  <c r="R595" i="15"/>
  <c r="O596" i="15"/>
  <c r="P596" i="15"/>
  <c r="Q596" i="15"/>
  <c r="R596" i="15"/>
  <c r="O597" i="15"/>
  <c r="P597" i="15"/>
  <c r="Q597" i="15"/>
  <c r="R597" i="15"/>
  <c r="O598" i="15"/>
  <c r="P598" i="15"/>
  <c r="Q598" i="15"/>
  <c r="R598" i="15"/>
  <c r="O599" i="15"/>
  <c r="P599" i="15"/>
  <c r="Q599" i="15"/>
  <c r="R599" i="15"/>
  <c r="O600" i="15"/>
  <c r="P600" i="15"/>
  <c r="Q600" i="15"/>
  <c r="R600" i="15"/>
  <c r="O601" i="15"/>
  <c r="P601" i="15"/>
  <c r="Q601" i="15"/>
  <c r="R601" i="15"/>
  <c r="O602" i="15"/>
  <c r="P602" i="15"/>
  <c r="Q602" i="15"/>
  <c r="R602" i="15"/>
  <c r="O603" i="15"/>
  <c r="P603" i="15"/>
  <c r="Q603" i="15"/>
  <c r="R603" i="15"/>
  <c r="O604" i="15"/>
  <c r="P604" i="15"/>
  <c r="Q604" i="15"/>
  <c r="R604" i="15"/>
  <c r="O605" i="15"/>
  <c r="P605" i="15"/>
  <c r="Q605" i="15"/>
  <c r="R605" i="15"/>
  <c r="O606" i="15"/>
  <c r="P606" i="15"/>
  <c r="Q606" i="15"/>
  <c r="R606" i="15"/>
  <c r="O607" i="15"/>
  <c r="P607" i="15"/>
  <c r="Q607" i="15"/>
  <c r="R607" i="15"/>
  <c r="O608" i="15"/>
  <c r="P608" i="15"/>
  <c r="Q608" i="15"/>
  <c r="R608" i="15"/>
  <c r="O609" i="15"/>
  <c r="P609" i="15"/>
  <c r="Q609" i="15"/>
  <c r="R609" i="15"/>
  <c r="O610" i="15"/>
  <c r="P610" i="15"/>
  <c r="Q610" i="15"/>
  <c r="R610" i="15"/>
  <c r="O611" i="15"/>
  <c r="P611" i="15"/>
  <c r="Q611" i="15"/>
  <c r="R611" i="15"/>
  <c r="O612" i="15"/>
  <c r="P612" i="15"/>
  <c r="Q612" i="15"/>
  <c r="R612" i="15"/>
  <c r="O613" i="15"/>
  <c r="P613" i="15"/>
  <c r="Q613" i="15"/>
  <c r="R613" i="15"/>
  <c r="O614" i="15"/>
  <c r="P614" i="15"/>
  <c r="Q614" i="15"/>
  <c r="R614" i="15"/>
  <c r="O615" i="15"/>
  <c r="P615" i="15"/>
  <c r="Q615" i="15"/>
  <c r="R615" i="15"/>
  <c r="O616" i="15"/>
  <c r="P616" i="15"/>
  <c r="Q616" i="15"/>
  <c r="R616" i="15"/>
  <c r="O617" i="15"/>
  <c r="P617" i="15"/>
  <c r="Q617" i="15"/>
  <c r="R617" i="15"/>
  <c r="O618" i="15"/>
  <c r="P618" i="15"/>
  <c r="Q618" i="15"/>
  <c r="R618" i="15"/>
  <c r="O619" i="15"/>
  <c r="P619" i="15"/>
  <c r="Q619" i="15"/>
  <c r="R619" i="15"/>
  <c r="O620" i="15"/>
  <c r="P620" i="15"/>
  <c r="Q620" i="15"/>
  <c r="R620" i="15"/>
  <c r="O621" i="15"/>
  <c r="P621" i="15"/>
  <c r="Q621" i="15"/>
  <c r="R621" i="15"/>
  <c r="O622" i="15"/>
  <c r="P622" i="15"/>
  <c r="Q622" i="15"/>
  <c r="R622" i="15"/>
  <c r="O623" i="15"/>
  <c r="P623" i="15"/>
  <c r="Q623" i="15"/>
  <c r="R623" i="15"/>
  <c r="O624" i="15"/>
  <c r="P624" i="15"/>
  <c r="Q624" i="15"/>
  <c r="R624" i="15"/>
  <c r="O625" i="15"/>
  <c r="P625" i="15"/>
  <c r="Q625" i="15"/>
  <c r="R625" i="15"/>
  <c r="O626" i="15"/>
  <c r="P626" i="15"/>
  <c r="Q626" i="15"/>
  <c r="R626" i="15"/>
  <c r="O627" i="15"/>
  <c r="P627" i="15"/>
  <c r="Q627" i="15"/>
  <c r="R627" i="15"/>
  <c r="O628" i="15"/>
  <c r="P628" i="15"/>
  <c r="Q628" i="15"/>
  <c r="R628" i="15"/>
  <c r="O629" i="15"/>
  <c r="P629" i="15"/>
  <c r="Q629" i="15"/>
  <c r="R629" i="15"/>
  <c r="O630" i="15"/>
  <c r="P630" i="15"/>
  <c r="Q630" i="15"/>
  <c r="R630" i="15"/>
  <c r="O631" i="15"/>
  <c r="P631" i="15"/>
  <c r="Q631" i="15"/>
  <c r="R631" i="15"/>
  <c r="O632" i="15"/>
  <c r="P632" i="15"/>
  <c r="Q632" i="15"/>
  <c r="R632" i="15"/>
  <c r="O633" i="15"/>
  <c r="P633" i="15"/>
  <c r="Q633" i="15"/>
  <c r="R633" i="15"/>
  <c r="O634" i="15"/>
  <c r="P634" i="15"/>
  <c r="Q634" i="15"/>
  <c r="R634" i="15"/>
  <c r="O635" i="15"/>
  <c r="P635" i="15"/>
  <c r="Q635" i="15"/>
  <c r="R635" i="15"/>
  <c r="O636" i="15"/>
  <c r="P636" i="15"/>
  <c r="Q636" i="15"/>
  <c r="R636" i="15"/>
  <c r="O637" i="15"/>
  <c r="P637" i="15"/>
  <c r="Q637" i="15"/>
  <c r="R637" i="15"/>
  <c r="O638" i="15"/>
  <c r="P638" i="15"/>
  <c r="Q638" i="15"/>
  <c r="R638" i="15"/>
  <c r="O639" i="15"/>
  <c r="P639" i="15"/>
  <c r="Q639" i="15"/>
  <c r="R639" i="15"/>
  <c r="O640" i="15"/>
  <c r="P640" i="15"/>
  <c r="Q640" i="15"/>
  <c r="R640" i="15"/>
  <c r="O641" i="15"/>
  <c r="P641" i="15"/>
  <c r="Q641" i="15"/>
  <c r="R641" i="15"/>
  <c r="O642" i="15"/>
  <c r="P642" i="15"/>
  <c r="Q642" i="15"/>
  <c r="R642" i="15"/>
  <c r="O643" i="15"/>
  <c r="P643" i="15"/>
  <c r="Q643" i="15"/>
  <c r="R643" i="15"/>
  <c r="O644" i="15"/>
  <c r="P644" i="15"/>
  <c r="Q644" i="15"/>
  <c r="R644" i="15"/>
  <c r="O645" i="15"/>
  <c r="P645" i="15"/>
  <c r="Q645" i="15"/>
  <c r="R645" i="15"/>
  <c r="O646" i="15"/>
  <c r="P646" i="15"/>
  <c r="Q646" i="15"/>
  <c r="R646" i="15"/>
  <c r="O647" i="15"/>
  <c r="P647" i="15"/>
  <c r="Q647" i="15"/>
  <c r="R647" i="15"/>
  <c r="O648" i="15"/>
  <c r="P648" i="15"/>
  <c r="Q648" i="15"/>
  <c r="R648" i="15"/>
  <c r="O649" i="15"/>
  <c r="P649" i="15"/>
  <c r="Q649" i="15"/>
  <c r="R649" i="15"/>
  <c r="O650" i="15"/>
  <c r="P650" i="15"/>
  <c r="Q650" i="15"/>
  <c r="R650" i="15"/>
  <c r="O651" i="15"/>
  <c r="P651" i="15"/>
  <c r="Q651" i="15"/>
  <c r="R651" i="15"/>
  <c r="O652" i="15"/>
  <c r="P652" i="15"/>
  <c r="Q652" i="15"/>
  <c r="R652" i="15"/>
  <c r="O653" i="15"/>
  <c r="P653" i="15"/>
  <c r="Q653" i="15"/>
  <c r="R653" i="15"/>
  <c r="O654" i="15"/>
  <c r="P654" i="15"/>
  <c r="Q654" i="15"/>
  <c r="R654" i="15"/>
  <c r="O655" i="15"/>
  <c r="P655" i="15"/>
  <c r="Q655" i="15"/>
  <c r="R655" i="15"/>
  <c r="O656" i="15"/>
  <c r="P656" i="15"/>
  <c r="Q656" i="15"/>
  <c r="R656" i="15"/>
  <c r="O657" i="15"/>
  <c r="P657" i="15"/>
  <c r="Q657" i="15"/>
  <c r="R657" i="15"/>
  <c r="O658" i="15"/>
  <c r="P658" i="15"/>
  <c r="Q658" i="15"/>
  <c r="R658" i="15"/>
  <c r="O659" i="15"/>
  <c r="P659" i="15"/>
  <c r="Q659" i="15"/>
  <c r="R659" i="15"/>
  <c r="O660" i="15"/>
  <c r="P660" i="15"/>
  <c r="Q660" i="15"/>
  <c r="R660" i="15"/>
  <c r="O661" i="15"/>
  <c r="P661" i="15"/>
  <c r="Q661" i="15"/>
  <c r="R661" i="15"/>
  <c r="O662" i="15"/>
  <c r="P662" i="15"/>
  <c r="Q662" i="15"/>
  <c r="R662" i="15"/>
  <c r="O663" i="15"/>
  <c r="P663" i="15"/>
  <c r="Q663" i="15"/>
  <c r="R663" i="15"/>
  <c r="O664" i="15"/>
  <c r="P664" i="15"/>
  <c r="Q664" i="15"/>
  <c r="R664" i="15"/>
  <c r="O665" i="15"/>
  <c r="P665" i="15"/>
  <c r="Q665" i="15"/>
  <c r="R665" i="15"/>
  <c r="O666" i="15"/>
  <c r="P666" i="15"/>
  <c r="Q666" i="15"/>
  <c r="R666" i="15"/>
  <c r="O667" i="15"/>
  <c r="P667" i="15"/>
  <c r="Q667" i="15"/>
  <c r="R667" i="15"/>
  <c r="O668" i="15"/>
  <c r="P668" i="15"/>
  <c r="Q668" i="15"/>
  <c r="R668" i="15"/>
  <c r="O669" i="15"/>
  <c r="P669" i="15"/>
  <c r="Q669" i="15"/>
  <c r="R669" i="15"/>
  <c r="O670" i="15"/>
  <c r="P670" i="15"/>
  <c r="Q670" i="15"/>
  <c r="R670" i="15"/>
  <c r="O671" i="15"/>
  <c r="P671" i="15"/>
  <c r="Q671" i="15"/>
  <c r="R671" i="15"/>
  <c r="O672" i="15"/>
  <c r="P672" i="15"/>
  <c r="Q672" i="15"/>
  <c r="R672" i="15"/>
  <c r="O673" i="15"/>
  <c r="P673" i="15"/>
  <c r="Q673" i="15"/>
  <c r="R673" i="15"/>
  <c r="O674" i="15"/>
  <c r="P674" i="15"/>
  <c r="Q674" i="15"/>
  <c r="R674" i="15"/>
  <c r="O675" i="15"/>
  <c r="P675" i="15"/>
  <c r="Q675" i="15"/>
  <c r="R675" i="15"/>
  <c r="O676" i="15"/>
  <c r="P676" i="15"/>
  <c r="Q676" i="15"/>
  <c r="R676" i="15"/>
  <c r="O677" i="15"/>
  <c r="P677" i="15"/>
  <c r="Q677" i="15"/>
  <c r="R677" i="15"/>
  <c r="O678" i="15"/>
  <c r="P678" i="15"/>
  <c r="Q678" i="15"/>
  <c r="R678" i="15"/>
  <c r="O679" i="15"/>
  <c r="P679" i="15"/>
  <c r="Q679" i="15"/>
  <c r="R679" i="15"/>
  <c r="O680" i="15"/>
  <c r="P680" i="15"/>
  <c r="Q680" i="15"/>
  <c r="R680" i="15"/>
  <c r="O681" i="15"/>
  <c r="P681" i="15"/>
  <c r="Q681" i="15"/>
  <c r="R681" i="15"/>
  <c r="O682" i="15"/>
  <c r="P682" i="15"/>
  <c r="Q682" i="15"/>
  <c r="R682" i="15"/>
  <c r="O683" i="15"/>
  <c r="P683" i="15"/>
  <c r="Q683" i="15"/>
  <c r="R683" i="15"/>
  <c r="O684" i="15"/>
  <c r="P684" i="15"/>
  <c r="Q684" i="15"/>
  <c r="R684" i="15"/>
  <c r="O685" i="15"/>
  <c r="P685" i="15"/>
  <c r="Q685" i="15"/>
  <c r="R685" i="15"/>
  <c r="O686" i="15"/>
  <c r="P686" i="15"/>
  <c r="Q686" i="15"/>
  <c r="R686" i="15"/>
  <c r="O687" i="15"/>
  <c r="P687" i="15"/>
  <c r="Q687" i="15"/>
  <c r="R687" i="15"/>
  <c r="O688" i="15"/>
  <c r="P688" i="15"/>
  <c r="Q688" i="15"/>
  <c r="R688" i="15"/>
  <c r="O689" i="15"/>
  <c r="P689" i="15"/>
  <c r="Q689" i="15"/>
  <c r="R689" i="15"/>
  <c r="O690" i="15"/>
  <c r="P690" i="15"/>
  <c r="Q690" i="15"/>
  <c r="R690" i="15"/>
  <c r="O691" i="15"/>
  <c r="P691" i="15"/>
  <c r="Q691" i="15"/>
  <c r="R691" i="15"/>
  <c r="O692" i="15"/>
  <c r="P692" i="15"/>
  <c r="Q692" i="15"/>
  <c r="R692" i="15"/>
  <c r="O693" i="15"/>
  <c r="P693" i="15"/>
  <c r="Q693" i="15"/>
  <c r="R693" i="15"/>
  <c r="O694" i="15"/>
  <c r="P694" i="15"/>
  <c r="Q694" i="15"/>
  <c r="R694" i="15"/>
  <c r="O695" i="15"/>
  <c r="P695" i="15"/>
  <c r="Q695" i="15"/>
  <c r="R695" i="15"/>
  <c r="O696" i="15"/>
  <c r="P696" i="15"/>
  <c r="Q696" i="15"/>
  <c r="R696" i="15"/>
  <c r="O697" i="15"/>
  <c r="P697" i="15"/>
  <c r="Q697" i="15"/>
  <c r="R697" i="15"/>
  <c r="O698" i="15"/>
  <c r="P698" i="15"/>
  <c r="Q698" i="15"/>
  <c r="R698" i="15"/>
  <c r="O699" i="15"/>
  <c r="P699" i="15"/>
  <c r="Q699" i="15"/>
  <c r="R699" i="15"/>
  <c r="O700" i="15"/>
  <c r="P700" i="15"/>
  <c r="Q700" i="15"/>
  <c r="R700" i="15"/>
  <c r="O701" i="15"/>
  <c r="P701" i="15"/>
  <c r="Q701" i="15"/>
  <c r="R701" i="15"/>
  <c r="O702" i="15"/>
  <c r="P702" i="15"/>
  <c r="Q702" i="15"/>
  <c r="R702" i="15"/>
  <c r="O703" i="15"/>
  <c r="P703" i="15"/>
  <c r="Q703" i="15"/>
  <c r="R703" i="15"/>
  <c r="O704" i="15"/>
  <c r="P704" i="15"/>
  <c r="Q704" i="15"/>
  <c r="R704" i="15"/>
  <c r="O705" i="15"/>
  <c r="P705" i="15"/>
  <c r="Q705" i="15"/>
  <c r="R705" i="15"/>
  <c r="O706" i="15"/>
  <c r="P706" i="15"/>
  <c r="Q706" i="15"/>
  <c r="R706" i="15"/>
  <c r="O707" i="15"/>
  <c r="P707" i="15"/>
  <c r="Q707" i="15"/>
  <c r="R707" i="15"/>
  <c r="O708" i="15"/>
  <c r="P708" i="15"/>
  <c r="Q708" i="15"/>
  <c r="R708" i="15"/>
  <c r="O709" i="15"/>
  <c r="P709" i="15"/>
  <c r="Q709" i="15"/>
  <c r="R709" i="15"/>
  <c r="O710" i="15"/>
  <c r="P710" i="15"/>
  <c r="Q710" i="15"/>
  <c r="R710" i="15"/>
  <c r="O711" i="15"/>
  <c r="P711" i="15"/>
  <c r="Q711" i="15"/>
  <c r="R711" i="15"/>
  <c r="O712" i="15"/>
  <c r="P712" i="15"/>
  <c r="Q712" i="15"/>
  <c r="R712" i="15"/>
  <c r="O713" i="15"/>
  <c r="P713" i="15"/>
  <c r="Q713" i="15"/>
  <c r="R713" i="15"/>
  <c r="O714" i="15"/>
  <c r="P714" i="15"/>
  <c r="Q714" i="15"/>
  <c r="R714" i="15"/>
  <c r="O715" i="15"/>
  <c r="P715" i="15"/>
  <c r="Q715" i="15"/>
  <c r="R715" i="15"/>
  <c r="O716" i="15"/>
  <c r="P716" i="15"/>
  <c r="Q716" i="15"/>
  <c r="R716" i="15"/>
  <c r="O717" i="15"/>
  <c r="P717" i="15"/>
  <c r="Q717" i="15"/>
  <c r="R717" i="15"/>
  <c r="O718" i="15"/>
  <c r="P718" i="15"/>
  <c r="Q718" i="15"/>
  <c r="R718" i="15"/>
  <c r="O719" i="15"/>
  <c r="P719" i="15"/>
  <c r="Q719" i="15"/>
  <c r="R719" i="15"/>
  <c r="O720" i="15"/>
  <c r="P720" i="15"/>
  <c r="Q720" i="15"/>
  <c r="R720" i="15"/>
  <c r="O721" i="15"/>
  <c r="P721" i="15"/>
  <c r="Q721" i="15"/>
  <c r="R721" i="15"/>
  <c r="O722" i="15"/>
  <c r="P722" i="15"/>
  <c r="Q722" i="15"/>
  <c r="R722" i="15"/>
  <c r="O723" i="15"/>
  <c r="P723" i="15"/>
  <c r="Q723" i="15"/>
  <c r="R723" i="15"/>
  <c r="O724" i="15"/>
  <c r="P724" i="15"/>
  <c r="Q724" i="15"/>
  <c r="R724" i="15"/>
  <c r="O725" i="15"/>
  <c r="P725" i="15"/>
  <c r="Q725" i="15"/>
  <c r="R725" i="15"/>
  <c r="O726" i="15"/>
  <c r="P726" i="15"/>
  <c r="Q726" i="15"/>
  <c r="R726" i="15"/>
  <c r="O727" i="15"/>
  <c r="P727" i="15"/>
  <c r="Q727" i="15"/>
  <c r="R727" i="15"/>
  <c r="O728" i="15"/>
  <c r="P728" i="15"/>
  <c r="Q728" i="15"/>
  <c r="R728" i="15"/>
  <c r="O729" i="15"/>
  <c r="P729" i="15"/>
  <c r="Q729" i="15"/>
  <c r="R729" i="15"/>
  <c r="O730" i="15"/>
  <c r="P730" i="15"/>
  <c r="Q730" i="15"/>
  <c r="R730" i="15"/>
  <c r="O731" i="15"/>
  <c r="P731" i="15"/>
  <c r="Q731" i="15"/>
  <c r="R731" i="15"/>
  <c r="O732" i="15"/>
  <c r="P732" i="15"/>
  <c r="Q732" i="15"/>
  <c r="R732" i="15"/>
  <c r="O733" i="15"/>
  <c r="P733" i="15"/>
  <c r="Q733" i="15"/>
  <c r="R733" i="15"/>
  <c r="O734" i="15"/>
  <c r="P734" i="15"/>
  <c r="Q734" i="15"/>
  <c r="R734" i="15"/>
  <c r="O735" i="15"/>
  <c r="P735" i="15"/>
  <c r="Q735" i="15"/>
  <c r="R735" i="15"/>
  <c r="O736" i="15"/>
  <c r="P736" i="15"/>
  <c r="Q736" i="15"/>
  <c r="R736" i="15"/>
  <c r="O737" i="15"/>
  <c r="P737" i="15"/>
  <c r="Q737" i="15"/>
  <c r="R737" i="15"/>
  <c r="O738" i="15"/>
  <c r="P738" i="15"/>
  <c r="Q738" i="15"/>
  <c r="R738" i="15"/>
  <c r="O739" i="15"/>
  <c r="P739" i="15"/>
  <c r="Q739" i="15"/>
  <c r="R739" i="15"/>
  <c r="O740" i="15"/>
  <c r="P740" i="15"/>
  <c r="Q740" i="15"/>
  <c r="R740" i="15"/>
  <c r="O741" i="15"/>
  <c r="P741" i="15"/>
  <c r="Q741" i="15"/>
  <c r="R741" i="15"/>
  <c r="O742" i="15"/>
  <c r="P742" i="15"/>
  <c r="Q742" i="15"/>
  <c r="R742" i="15"/>
  <c r="O743" i="15"/>
  <c r="P743" i="15"/>
  <c r="Q743" i="15"/>
  <c r="R743" i="15"/>
  <c r="O744" i="15"/>
  <c r="P744" i="15"/>
  <c r="Q744" i="15"/>
  <c r="R744" i="15"/>
  <c r="O745" i="15"/>
  <c r="P745" i="15"/>
  <c r="Q745" i="15"/>
  <c r="R745" i="15"/>
  <c r="O746" i="15"/>
  <c r="P746" i="15"/>
  <c r="Q746" i="15"/>
  <c r="R746" i="15"/>
  <c r="O747" i="15"/>
  <c r="P747" i="15"/>
  <c r="Q747" i="15"/>
  <c r="R747" i="15"/>
  <c r="O748" i="15"/>
  <c r="P748" i="15"/>
  <c r="Q748" i="15"/>
  <c r="R748" i="15"/>
  <c r="O749" i="15"/>
  <c r="P749" i="15"/>
  <c r="Q749" i="15"/>
  <c r="R749" i="15"/>
  <c r="O750" i="15"/>
  <c r="P750" i="15"/>
  <c r="Q750" i="15"/>
  <c r="R750" i="15"/>
  <c r="O751" i="15"/>
  <c r="P751" i="15"/>
  <c r="Q751" i="15"/>
  <c r="R751" i="15"/>
  <c r="O752" i="15"/>
  <c r="P752" i="15"/>
  <c r="Q752" i="15"/>
  <c r="R752" i="15"/>
  <c r="O753" i="15"/>
  <c r="P753" i="15"/>
  <c r="Q753" i="15"/>
  <c r="R753" i="15"/>
  <c r="O754" i="15"/>
  <c r="P754" i="15"/>
  <c r="Q754" i="15"/>
  <c r="R754" i="15"/>
  <c r="O755" i="15"/>
  <c r="P755" i="15"/>
  <c r="Q755" i="15"/>
  <c r="R755" i="15"/>
  <c r="O756" i="15"/>
  <c r="P756" i="15"/>
  <c r="Q756" i="15"/>
  <c r="R756" i="15"/>
  <c r="O757" i="15"/>
  <c r="P757" i="15"/>
  <c r="Q757" i="15"/>
  <c r="R757" i="15"/>
  <c r="O758" i="15"/>
  <c r="P758" i="15"/>
  <c r="Q758" i="15"/>
  <c r="R758" i="15"/>
  <c r="O759" i="15"/>
  <c r="P759" i="15"/>
  <c r="Q759" i="15"/>
  <c r="R759" i="15"/>
  <c r="O760" i="15"/>
  <c r="P760" i="15"/>
  <c r="Q760" i="15"/>
  <c r="R760" i="15"/>
  <c r="O761" i="15"/>
  <c r="P761" i="15"/>
  <c r="Q761" i="15"/>
  <c r="R761" i="15"/>
  <c r="O762" i="15"/>
  <c r="P762" i="15"/>
  <c r="Q762" i="15"/>
  <c r="R762" i="15"/>
  <c r="O763" i="15"/>
  <c r="P763" i="15"/>
  <c r="Q763" i="15"/>
  <c r="R763" i="15"/>
  <c r="O764" i="15"/>
  <c r="P764" i="15"/>
  <c r="Q764" i="15"/>
  <c r="R764" i="15"/>
  <c r="O765" i="15"/>
  <c r="P765" i="15"/>
  <c r="Q765" i="15"/>
  <c r="R765" i="15"/>
  <c r="O766" i="15"/>
  <c r="P766" i="15"/>
  <c r="Q766" i="15"/>
  <c r="R766" i="15"/>
  <c r="O767" i="15"/>
  <c r="P767" i="15"/>
  <c r="Q767" i="15"/>
  <c r="R767" i="15"/>
  <c r="O768" i="15"/>
  <c r="P768" i="15"/>
  <c r="Q768" i="15"/>
  <c r="R768" i="15"/>
  <c r="O769" i="15"/>
  <c r="P769" i="15"/>
  <c r="Q769" i="15"/>
  <c r="R769" i="15"/>
  <c r="O770" i="15"/>
  <c r="P770" i="15"/>
  <c r="Q770" i="15"/>
  <c r="R770" i="15"/>
  <c r="O771" i="15"/>
  <c r="P771" i="15"/>
  <c r="Q771" i="15"/>
  <c r="R771" i="15"/>
  <c r="O772" i="15"/>
  <c r="P772" i="15"/>
  <c r="Q772" i="15"/>
  <c r="R772" i="15"/>
  <c r="O773" i="15"/>
  <c r="P773" i="15"/>
  <c r="Q773" i="15"/>
  <c r="R773" i="15"/>
  <c r="O774" i="15"/>
  <c r="P774" i="15"/>
  <c r="Q774" i="15"/>
  <c r="R774" i="15"/>
  <c r="O775" i="15"/>
  <c r="P775" i="15"/>
  <c r="Q775" i="15"/>
  <c r="R775" i="15"/>
  <c r="O776" i="15"/>
  <c r="P776" i="15"/>
  <c r="Q776" i="15"/>
  <c r="R776" i="15"/>
  <c r="O777" i="15"/>
  <c r="P777" i="15"/>
  <c r="Q777" i="15"/>
  <c r="R777" i="15"/>
  <c r="O778" i="15"/>
  <c r="P778" i="15"/>
  <c r="Q778" i="15"/>
  <c r="R778" i="15"/>
  <c r="O779" i="15"/>
  <c r="P779" i="15"/>
  <c r="Q779" i="15"/>
  <c r="R779" i="15"/>
  <c r="O780" i="15"/>
  <c r="P780" i="15"/>
  <c r="Q780" i="15"/>
  <c r="R780" i="15"/>
  <c r="O781" i="15"/>
  <c r="P781" i="15"/>
  <c r="Q781" i="15"/>
  <c r="R781" i="15"/>
  <c r="O782" i="15"/>
  <c r="P782" i="15"/>
  <c r="Q782" i="15"/>
  <c r="R782" i="15"/>
  <c r="O783" i="15"/>
  <c r="P783" i="15"/>
  <c r="Q783" i="15"/>
  <c r="R783" i="15"/>
  <c r="O784" i="15"/>
  <c r="P784" i="15"/>
  <c r="Q784" i="15"/>
  <c r="R784" i="15"/>
  <c r="O785" i="15"/>
  <c r="P785" i="15"/>
  <c r="Q785" i="15"/>
  <c r="R785" i="15"/>
  <c r="O786" i="15"/>
  <c r="P786" i="15"/>
  <c r="Q786" i="15"/>
  <c r="R786" i="15"/>
  <c r="O787" i="15"/>
  <c r="P787" i="15"/>
  <c r="Q787" i="15"/>
  <c r="R787" i="15"/>
  <c r="O788" i="15"/>
  <c r="P788" i="15"/>
  <c r="Q788" i="15"/>
  <c r="R788" i="15"/>
  <c r="O789" i="15"/>
  <c r="P789" i="15"/>
  <c r="Q789" i="15"/>
  <c r="R789" i="15"/>
  <c r="O790" i="15"/>
  <c r="P790" i="15"/>
  <c r="Q790" i="15"/>
  <c r="R790" i="15"/>
  <c r="O791" i="15"/>
  <c r="P791" i="15"/>
  <c r="Q791" i="15"/>
  <c r="R791" i="15"/>
  <c r="O792" i="15"/>
  <c r="P792" i="15"/>
  <c r="Q792" i="15"/>
  <c r="R792" i="15"/>
  <c r="O793" i="15"/>
  <c r="P793" i="15"/>
  <c r="Q793" i="15"/>
  <c r="R793" i="15"/>
  <c r="O794" i="15"/>
  <c r="P794" i="15"/>
  <c r="Q794" i="15"/>
  <c r="R794" i="15"/>
  <c r="O795" i="15"/>
  <c r="P795" i="15"/>
  <c r="Q795" i="15"/>
  <c r="R795" i="15"/>
  <c r="O796" i="15"/>
  <c r="P796" i="15"/>
  <c r="Q796" i="15"/>
  <c r="R796" i="15"/>
  <c r="O797" i="15"/>
  <c r="P797" i="15"/>
  <c r="Q797" i="15"/>
  <c r="R797" i="15"/>
  <c r="O798" i="15"/>
  <c r="P798" i="15"/>
  <c r="Q798" i="15"/>
  <c r="R798" i="15"/>
  <c r="O799" i="15"/>
  <c r="P799" i="15"/>
  <c r="Q799" i="15"/>
  <c r="R799" i="15"/>
  <c r="O800" i="15"/>
  <c r="P800" i="15"/>
  <c r="Q800" i="15"/>
  <c r="R800" i="15"/>
  <c r="O801" i="15"/>
  <c r="P801" i="15"/>
  <c r="Q801" i="15"/>
  <c r="R801" i="15"/>
  <c r="O802" i="15"/>
  <c r="P802" i="15"/>
  <c r="Q802" i="15"/>
  <c r="R802" i="15"/>
  <c r="O803" i="15"/>
  <c r="P803" i="15"/>
  <c r="Q803" i="15"/>
  <c r="R803" i="15"/>
  <c r="O804" i="15"/>
  <c r="P804" i="15"/>
  <c r="Q804" i="15"/>
  <c r="R804" i="15"/>
  <c r="O805" i="15"/>
  <c r="P805" i="15"/>
  <c r="Q805" i="15"/>
  <c r="R805" i="15"/>
  <c r="O806" i="15"/>
  <c r="P806" i="15"/>
  <c r="Q806" i="15"/>
  <c r="R806" i="15"/>
  <c r="O807" i="15"/>
  <c r="P807" i="15"/>
  <c r="Q807" i="15"/>
  <c r="R807" i="15"/>
  <c r="O808" i="15"/>
  <c r="P808" i="15"/>
  <c r="Q808" i="15"/>
  <c r="R808" i="15"/>
  <c r="O809" i="15"/>
  <c r="P809" i="15"/>
  <c r="Q809" i="15"/>
  <c r="R809" i="15"/>
  <c r="O810" i="15"/>
  <c r="P810" i="15"/>
  <c r="Q810" i="15"/>
  <c r="R810" i="15"/>
  <c r="O811" i="15"/>
  <c r="P811" i="15"/>
  <c r="Q811" i="15"/>
  <c r="R811" i="15"/>
  <c r="O812" i="15"/>
  <c r="P812" i="15"/>
  <c r="Q812" i="15"/>
  <c r="R812" i="15"/>
  <c r="O813" i="15"/>
  <c r="P813" i="15"/>
  <c r="Q813" i="15"/>
  <c r="R813" i="15"/>
  <c r="O814" i="15"/>
  <c r="P814" i="15"/>
  <c r="Q814" i="15"/>
  <c r="R814" i="15"/>
  <c r="O815" i="15"/>
  <c r="P815" i="15"/>
  <c r="Q815" i="15"/>
  <c r="R815" i="15"/>
  <c r="O816" i="15"/>
  <c r="P816" i="15"/>
  <c r="Q816" i="15"/>
  <c r="R816" i="15"/>
  <c r="O817" i="15"/>
  <c r="P817" i="15"/>
  <c r="Q817" i="15"/>
  <c r="R817" i="15"/>
  <c r="O818" i="15"/>
  <c r="P818" i="15"/>
  <c r="Q818" i="15"/>
  <c r="R818" i="15"/>
  <c r="O819" i="15"/>
  <c r="P819" i="15"/>
  <c r="Q819" i="15"/>
  <c r="R819" i="15"/>
  <c r="O820" i="15"/>
  <c r="P820" i="15"/>
  <c r="Q820" i="15"/>
  <c r="R820" i="15"/>
  <c r="O821" i="15"/>
  <c r="P821" i="15"/>
  <c r="Q821" i="15"/>
  <c r="R821" i="15"/>
  <c r="O822" i="15"/>
  <c r="P822" i="15"/>
  <c r="Q822" i="15"/>
  <c r="R822" i="15"/>
  <c r="O823" i="15"/>
  <c r="P823" i="15"/>
  <c r="Q823" i="15"/>
  <c r="R823" i="15"/>
  <c r="O824" i="15"/>
  <c r="P824" i="15"/>
  <c r="Q824" i="15"/>
  <c r="R824" i="15"/>
  <c r="O825" i="15"/>
  <c r="P825" i="15"/>
  <c r="Q825" i="15"/>
  <c r="R825" i="15"/>
  <c r="O826" i="15"/>
  <c r="P826" i="15"/>
  <c r="Q826" i="15"/>
  <c r="R826" i="15"/>
  <c r="O827" i="15"/>
  <c r="P827" i="15"/>
  <c r="Q827" i="15"/>
  <c r="R827" i="15"/>
  <c r="O828" i="15"/>
  <c r="P828" i="15"/>
  <c r="Q828" i="15"/>
  <c r="R828" i="15"/>
  <c r="O829" i="15"/>
  <c r="P829" i="15"/>
  <c r="Q829" i="15"/>
  <c r="R829" i="15"/>
  <c r="O830" i="15"/>
  <c r="P830" i="15"/>
  <c r="Q830" i="15"/>
  <c r="R830" i="15"/>
  <c r="O831" i="15"/>
  <c r="P831" i="15"/>
  <c r="Q831" i="15"/>
  <c r="R831" i="15"/>
  <c r="O832" i="15"/>
  <c r="P832" i="15"/>
  <c r="Q832" i="15"/>
  <c r="R832" i="15"/>
  <c r="O833" i="15"/>
  <c r="P833" i="15"/>
  <c r="Q833" i="15"/>
  <c r="R833" i="15"/>
  <c r="O834" i="15"/>
  <c r="P834" i="15"/>
  <c r="Q834" i="15"/>
  <c r="R834" i="15"/>
  <c r="O835" i="15"/>
  <c r="P835" i="15"/>
  <c r="Q835" i="15"/>
  <c r="R835" i="15"/>
  <c r="O836" i="15"/>
  <c r="P836" i="15"/>
  <c r="Q836" i="15"/>
  <c r="R836" i="15"/>
  <c r="O837" i="15"/>
  <c r="P837" i="15"/>
  <c r="Q837" i="15"/>
  <c r="R837" i="15"/>
  <c r="O838" i="15"/>
  <c r="P838" i="15"/>
  <c r="Q838" i="15"/>
  <c r="R838" i="15"/>
  <c r="O839" i="15"/>
  <c r="P839" i="15"/>
  <c r="Q839" i="15"/>
  <c r="R839" i="15"/>
  <c r="O840" i="15"/>
  <c r="P840" i="15"/>
  <c r="Q840" i="15"/>
  <c r="R840" i="15"/>
  <c r="O841" i="15"/>
  <c r="P841" i="15"/>
  <c r="Q841" i="15"/>
  <c r="R841" i="15"/>
  <c r="O842" i="15"/>
  <c r="P842" i="15"/>
  <c r="Q842" i="15"/>
  <c r="R842" i="15"/>
  <c r="O843" i="15"/>
  <c r="P843" i="15"/>
  <c r="Q843" i="15"/>
  <c r="R843" i="15"/>
  <c r="O844" i="15"/>
  <c r="P844" i="15"/>
  <c r="Q844" i="15"/>
  <c r="R844" i="15"/>
  <c r="O845" i="15"/>
  <c r="P845" i="15"/>
  <c r="Q845" i="15"/>
  <c r="R845" i="15"/>
  <c r="O846" i="15"/>
  <c r="P846" i="15"/>
  <c r="Q846" i="15"/>
  <c r="R846" i="15"/>
  <c r="O847" i="15"/>
  <c r="P847" i="15"/>
  <c r="Q847" i="15"/>
  <c r="R847" i="15"/>
  <c r="O848" i="15"/>
  <c r="P848" i="15"/>
  <c r="Q848" i="15"/>
  <c r="R848" i="15"/>
  <c r="O849" i="15"/>
  <c r="P849" i="15"/>
  <c r="Q849" i="15"/>
  <c r="R849" i="15"/>
  <c r="O850" i="15"/>
  <c r="P850" i="15"/>
  <c r="Q850" i="15"/>
  <c r="R850" i="15"/>
  <c r="O851" i="15"/>
  <c r="P851" i="15"/>
  <c r="Q851" i="15"/>
  <c r="R851" i="15"/>
  <c r="O852" i="15"/>
  <c r="P852" i="15"/>
  <c r="Q852" i="15"/>
  <c r="R852" i="15"/>
  <c r="O853" i="15"/>
  <c r="P853" i="15"/>
  <c r="Q853" i="15"/>
  <c r="R853" i="15"/>
  <c r="O854" i="15"/>
  <c r="P854" i="15"/>
  <c r="Q854" i="15"/>
  <c r="R854" i="15"/>
  <c r="O855" i="15"/>
  <c r="P855" i="15"/>
  <c r="Q855" i="15"/>
  <c r="R855" i="15"/>
  <c r="O856" i="15"/>
  <c r="P856" i="15"/>
  <c r="Q856" i="15"/>
  <c r="R856" i="15"/>
  <c r="O857" i="15"/>
  <c r="P857" i="15"/>
  <c r="Q857" i="15"/>
  <c r="R857" i="15"/>
  <c r="O858" i="15"/>
  <c r="P858" i="15"/>
  <c r="Q858" i="15"/>
  <c r="R858" i="15"/>
  <c r="O859" i="15"/>
  <c r="P859" i="15"/>
  <c r="Q859" i="15"/>
  <c r="R859" i="15"/>
  <c r="O860" i="15"/>
  <c r="P860" i="15"/>
  <c r="Q860" i="15"/>
  <c r="R860" i="15"/>
  <c r="O861" i="15"/>
  <c r="P861" i="15"/>
  <c r="Q861" i="15"/>
  <c r="R861" i="15"/>
  <c r="O862" i="15"/>
  <c r="P862" i="15"/>
  <c r="Q862" i="15"/>
  <c r="R862" i="15"/>
  <c r="O863" i="15"/>
  <c r="P863" i="15"/>
  <c r="Q863" i="15"/>
  <c r="R863" i="15"/>
  <c r="O864" i="15"/>
  <c r="P864" i="15"/>
  <c r="Q864" i="15"/>
  <c r="R864" i="15"/>
  <c r="O865" i="15"/>
  <c r="P865" i="15"/>
  <c r="Q865" i="15"/>
  <c r="R865" i="15"/>
  <c r="O866" i="15"/>
  <c r="P866" i="15"/>
  <c r="Q866" i="15"/>
  <c r="R866" i="15"/>
  <c r="O867" i="15"/>
  <c r="P867" i="15"/>
  <c r="Q867" i="15"/>
  <c r="R867" i="15"/>
  <c r="O868" i="15"/>
  <c r="P868" i="15"/>
  <c r="Q868" i="15"/>
  <c r="R868" i="15"/>
  <c r="O869" i="15"/>
  <c r="P869" i="15"/>
  <c r="Q869" i="15"/>
  <c r="R869" i="15"/>
  <c r="O870" i="15"/>
  <c r="P870" i="15"/>
  <c r="Q870" i="15"/>
  <c r="R870" i="15"/>
  <c r="O871" i="15"/>
  <c r="P871" i="15"/>
  <c r="Q871" i="15"/>
  <c r="R871" i="15"/>
  <c r="O872" i="15"/>
  <c r="P872" i="15"/>
  <c r="Q872" i="15"/>
  <c r="R872" i="15"/>
  <c r="O873" i="15"/>
  <c r="P873" i="15"/>
  <c r="Q873" i="15"/>
  <c r="R873" i="15"/>
  <c r="O874" i="15"/>
  <c r="P874" i="15"/>
  <c r="Q874" i="15"/>
  <c r="R874" i="15"/>
  <c r="O875" i="15"/>
  <c r="P875" i="15"/>
  <c r="Q875" i="15"/>
  <c r="R875" i="15"/>
  <c r="O876" i="15"/>
  <c r="P876" i="15"/>
  <c r="Q876" i="15"/>
  <c r="R876" i="15"/>
  <c r="O877" i="15"/>
  <c r="P877" i="15"/>
  <c r="Q877" i="15"/>
  <c r="R877" i="15"/>
  <c r="O878" i="15"/>
  <c r="P878" i="15"/>
  <c r="Q878" i="15"/>
  <c r="R878" i="15"/>
  <c r="O879" i="15"/>
  <c r="P879" i="15"/>
  <c r="Q879" i="15"/>
  <c r="R879" i="15"/>
  <c r="O880" i="15"/>
  <c r="P880" i="15"/>
  <c r="Q880" i="15"/>
  <c r="R880" i="15"/>
  <c r="O881" i="15"/>
  <c r="P881" i="15"/>
  <c r="Q881" i="15"/>
  <c r="R881" i="15"/>
  <c r="O882" i="15"/>
  <c r="P882" i="15"/>
  <c r="Q882" i="15"/>
  <c r="R882" i="15"/>
  <c r="O883" i="15"/>
  <c r="P883" i="15"/>
  <c r="Q883" i="15"/>
  <c r="R883" i="15"/>
  <c r="O884" i="15"/>
  <c r="P884" i="15"/>
  <c r="Q884" i="15"/>
  <c r="R884" i="15"/>
  <c r="O885" i="15"/>
  <c r="P885" i="15"/>
  <c r="Q885" i="15"/>
  <c r="R885" i="15"/>
  <c r="O886" i="15"/>
  <c r="P886" i="15"/>
  <c r="Q886" i="15"/>
  <c r="R886" i="15"/>
  <c r="O887" i="15"/>
  <c r="P887" i="15"/>
  <c r="Q887" i="15"/>
  <c r="R887" i="15"/>
  <c r="O888" i="15"/>
  <c r="P888" i="15"/>
  <c r="Q888" i="15"/>
  <c r="R888" i="15"/>
  <c r="O889" i="15"/>
  <c r="P889" i="15"/>
  <c r="Q889" i="15"/>
  <c r="R889" i="15"/>
  <c r="O890" i="15"/>
  <c r="P890" i="15"/>
  <c r="Q890" i="15"/>
  <c r="R890" i="15"/>
  <c r="O891" i="15"/>
  <c r="P891" i="15"/>
  <c r="Q891" i="15"/>
  <c r="R891" i="15"/>
  <c r="O892" i="15"/>
  <c r="P892" i="15"/>
  <c r="Q892" i="15"/>
  <c r="R892" i="15"/>
  <c r="O893" i="15"/>
  <c r="P893" i="15"/>
  <c r="Q893" i="15"/>
  <c r="R893" i="15"/>
  <c r="O894" i="15"/>
  <c r="P894" i="15"/>
  <c r="Q894" i="15"/>
  <c r="R894" i="15"/>
  <c r="O895" i="15"/>
  <c r="P895" i="15"/>
  <c r="Q895" i="15"/>
  <c r="R895" i="15"/>
  <c r="O896" i="15"/>
  <c r="P896" i="15"/>
  <c r="Q896" i="15"/>
  <c r="R896" i="15"/>
  <c r="O897" i="15"/>
  <c r="P897" i="15"/>
  <c r="Q897" i="15"/>
  <c r="R897" i="15"/>
  <c r="O898" i="15"/>
  <c r="P898" i="15"/>
  <c r="Q898" i="15"/>
  <c r="R898" i="15"/>
  <c r="O899" i="15"/>
  <c r="P899" i="15"/>
  <c r="Q899" i="15"/>
  <c r="R899" i="15"/>
  <c r="O900" i="15"/>
  <c r="P900" i="15"/>
  <c r="Q900" i="15"/>
  <c r="R900" i="15"/>
  <c r="O901" i="15"/>
  <c r="P901" i="15"/>
  <c r="Q901" i="15"/>
  <c r="R901" i="15"/>
  <c r="O902" i="15"/>
  <c r="P902" i="15"/>
  <c r="Q902" i="15"/>
  <c r="R902" i="15"/>
  <c r="O903" i="15"/>
  <c r="P903" i="15"/>
  <c r="Q903" i="15"/>
  <c r="R903" i="15"/>
  <c r="O904" i="15"/>
  <c r="P904" i="15"/>
  <c r="Q904" i="15"/>
  <c r="R904" i="15"/>
  <c r="O905" i="15"/>
  <c r="P905" i="15"/>
  <c r="Q905" i="15"/>
  <c r="R905" i="15"/>
  <c r="O906" i="15"/>
  <c r="P906" i="15"/>
  <c r="Q906" i="15"/>
  <c r="R906" i="15"/>
  <c r="O907" i="15"/>
  <c r="P907" i="15"/>
  <c r="Q907" i="15"/>
  <c r="R907" i="15"/>
  <c r="O908" i="15"/>
  <c r="P908" i="15"/>
  <c r="Q908" i="15"/>
  <c r="R908" i="15"/>
  <c r="O909" i="15"/>
  <c r="P909" i="15"/>
  <c r="Q909" i="15"/>
  <c r="R909" i="15"/>
  <c r="O910" i="15"/>
  <c r="P910" i="15"/>
  <c r="Q910" i="15"/>
  <c r="R910" i="15"/>
  <c r="O911" i="15"/>
  <c r="P911" i="15"/>
  <c r="Q911" i="15"/>
  <c r="R911" i="15"/>
  <c r="O912" i="15"/>
  <c r="P912" i="15"/>
  <c r="Q912" i="15"/>
  <c r="R912" i="15"/>
  <c r="O913" i="15"/>
  <c r="P913" i="15"/>
  <c r="Q913" i="15"/>
  <c r="R913" i="15"/>
  <c r="O914" i="15"/>
  <c r="P914" i="15"/>
  <c r="Q914" i="15"/>
  <c r="R914" i="15"/>
  <c r="O915" i="15"/>
  <c r="P915" i="15"/>
  <c r="Q915" i="15"/>
  <c r="R915" i="15"/>
  <c r="O916" i="15"/>
  <c r="P916" i="15"/>
  <c r="Q916" i="15"/>
  <c r="R916" i="15"/>
  <c r="O917" i="15"/>
  <c r="P917" i="15"/>
  <c r="Q917" i="15"/>
  <c r="R917" i="15"/>
  <c r="O918" i="15"/>
  <c r="P918" i="15"/>
  <c r="Q918" i="15"/>
  <c r="R918" i="15"/>
  <c r="O919" i="15"/>
  <c r="P919" i="15"/>
  <c r="Q919" i="15"/>
  <c r="R919" i="15"/>
  <c r="O920" i="15"/>
  <c r="P920" i="15"/>
  <c r="Q920" i="15"/>
  <c r="R920" i="15"/>
  <c r="O921" i="15"/>
  <c r="P921" i="15"/>
  <c r="Q921" i="15"/>
  <c r="R921" i="15"/>
  <c r="O922" i="15"/>
  <c r="P922" i="15"/>
  <c r="Q922" i="15"/>
  <c r="R922" i="15"/>
  <c r="O923" i="15"/>
  <c r="P923" i="15"/>
  <c r="Q923" i="15"/>
  <c r="R923" i="15"/>
  <c r="O924" i="15"/>
  <c r="P924" i="15"/>
  <c r="Q924" i="15"/>
  <c r="R924" i="15"/>
  <c r="O925" i="15"/>
  <c r="P925" i="15"/>
  <c r="Q925" i="15"/>
  <c r="R925" i="15"/>
  <c r="O926" i="15"/>
  <c r="P926" i="15"/>
  <c r="Q926" i="15"/>
  <c r="R926" i="15"/>
  <c r="O927" i="15"/>
  <c r="P927" i="15"/>
  <c r="Q927" i="15"/>
  <c r="R927" i="15"/>
  <c r="O928" i="15"/>
  <c r="P928" i="15"/>
  <c r="Q928" i="15"/>
  <c r="R928" i="15"/>
  <c r="O929" i="15"/>
  <c r="P929" i="15"/>
  <c r="Q929" i="15"/>
  <c r="R929" i="15"/>
  <c r="O930" i="15"/>
  <c r="P930" i="15"/>
  <c r="Q930" i="15"/>
  <c r="R930" i="15"/>
  <c r="O931" i="15"/>
  <c r="P931" i="15"/>
  <c r="Q931" i="15"/>
  <c r="R931" i="15"/>
  <c r="O932" i="15"/>
  <c r="P932" i="15"/>
  <c r="Q932" i="15"/>
  <c r="R932" i="15"/>
  <c r="O933" i="15"/>
  <c r="P933" i="15"/>
  <c r="Q933" i="15"/>
  <c r="R933" i="15"/>
  <c r="O934" i="15"/>
  <c r="P934" i="15"/>
  <c r="Q934" i="15"/>
  <c r="R934" i="15"/>
  <c r="O935" i="15"/>
  <c r="P935" i="15"/>
  <c r="Q935" i="15"/>
  <c r="R935" i="15"/>
  <c r="O936" i="15"/>
  <c r="P936" i="15"/>
  <c r="Q936" i="15"/>
  <c r="R936" i="15"/>
  <c r="O937" i="15"/>
  <c r="P937" i="15"/>
  <c r="Q937" i="15"/>
  <c r="R937" i="15"/>
  <c r="O938" i="15"/>
  <c r="P938" i="15"/>
  <c r="Q938" i="15"/>
  <c r="R938" i="15"/>
  <c r="O939" i="15"/>
  <c r="P939" i="15"/>
  <c r="Q939" i="15"/>
  <c r="R939" i="15"/>
  <c r="O940" i="15"/>
  <c r="P940" i="15"/>
  <c r="Q940" i="15"/>
  <c r="R940" i="15"/>
  <c r="O941" i="15"/>
  <c r="P941" i="15"/>
  <c r="Q941" i="15"/>
  <c r="R941" i="15"/>
  <c r="O942" i="15"/>
  <c r="P942" i="15"/>
  <c r="Q942" i="15"/>
  <c r="R942" i="15"/>
  <c r="O943" i="15"/>
  <c r="P943" i="15"/>
  <c r="Q943" i="15"/>
  <c r="R943" i="15"/>
  <c r="O944" i="15"/>
  <c r="P944" i="15"/>
  <c r="Q944" i="15"/>
  <c r="R944" i="15"/>
  <c r="O945" i="15"/>
  <c r="P945" i="15"/>
  <c r="Q945" i="15"/>
  <c r="R945" i="15"/>
  <c r="O946" i="15"/>
  <c r="P946" i="15"/>
  <c r="Q946" i="15"/>
  <c r="R946" i="15"/>
  <c r="O947" i="15"/>
  <c r="P947" i="15"/>
  <c r="Q947" i="15"/>
  <c r="R947" i="15"/>
  <c r="O948" i="15"/>
  <c r="P948" i="15"/>
  <c r="Q948" i="15"/>
  <c r="R948" i="15"/>
  <c r="O949" i="15"/>
  <c r="P949" i="15"/>
  <c r="Q949" i="15"/>
  <c r="R949" i="15"/>
  <c r="O950" i="15"/>
  <c r="P950" i="15"/>
  <c r="Q950" i="15"/>
  <c r="R950" i="15"/>
  <c r="O951" i="15"/>
  <c r="P951" i="15"/>
  <c r="Q951" i="15"/>
  <c r="R951" i="15"/>
  <c r="O952" i="15"/>
  <c r="P952" i="15"/>
  <c r="Q952" i="15"/>
  <c r="R952" i="15"/>
  <c r="O953" i="15"/>
  <c r="P953" i="15"/>
  <c r="Q953" i="15"/>
  <c r="R953" i="15"/>
  <c r="O954" i="15"/>
  <c r="P954" i="15"/>
  <c r="Q954" i="15"/>
  <c r="R954" i="15"/>
  <c r="O955" i="15"/>
  <c r="P955" i="15"/>
  <c r="Q955" i="15"/>
  <c r="R955" i="15"/>
  <c r="O956" i="15"/>
  <c r="P956" i="15"/>
  <c r="Q956" i="15"/>
  <c r="R956" i="15"/>
  <c r="O957" i="15"/>
  <c r="P957" i="15"/>
  <c r="Q957" i="15"/>
  <c r="R957" i="15"/>
  <c r="O958" i="15"/>
  <c r="P958" i="15"/>
  <c r="Q958" i="15"/>
  <c r="R958" i="15"/>
  <c r="O959" i="15"/>
  <c r="P959" i="15"/>
  <c r="Q959" i="15"/>
  <c r="R959" i="15"/>
  <c r="O960" i="15"/>
  <c r="P960" i="15"/>
  <c r="Q960" i="15"/>
  <c r="R960" i="15"/>
  <c r="O961" i="15"/>
  <c r="P961" i="15"/>
  <c r="Q961" i="15"/>
  <c r="R961" i="15"/>
  <c r="O962" i="15"/>
  <c r="P962" i="15"/>
  <c r="Q962" i="15"/>
  <c r="R962" i="15"/>
  <c r="O963" i="15"/>
  <c r="P963" i="15"/>
  <c r="Q963" i="15"/>
  <c r="R963" i="15"/>
  <c r="O964" i="15"/>
  <c r="P964" i="15"/>
  <c r="Q964" i="15"/>
  <c r="R964" i="15"/>
  <c r="O965" i="15"/>
  <c r="P965" i="15"/>
  <c r="Q965" i="15"/>
  <c r="R965" i="15"/>
  <c r="O966" i="15"/>
  <c r="P966" i="15"/>
  <c r="Q966" i="15"/>
  <c r="R966" i="15"/>
  <c r="O967" i="15"/>
  <c r="P967" i="15"/>
  <c r="Q967" i="15"/>
  <c r="R967" i="15"/>
  <c r="O968" i="15"/>
  <c r="P968" i="15"/>
  <c r="Q968" i="15"/>
  <c r="R968" i="15"/>
  <c r="O969" i="15"/>
  <c r="P969" i="15"/>
  <c r="Q969" i="15"/>
  <c r="R969" i="15"/>
  <c r="O970" i="15"/>
  <c r="P970" i="15"/>
  <c r="Q970" i="15"/>
  <c r="R970" i="15"/>
  <c r="O971" i="15"/>
  <c r="P971" i="15"/>
  <c r="Q971" i="15"/>
  <c r="R971" i="15"/>
  <c r="O972" i="15"/>
  <c r="P972" i="15"/>
  <c r="Q972" i="15"/>
  <c r="R972" i="15"/>
  <c r="O973" i="15"/>
  <c r="P973" i="15"/>
  <c r="Q973" i="15"/>
  <c r="R973" i="15"/>
  <c r="O974" i="15"/>
  <c r="P974" i="15"/>
  <c r="Q974" i="15"/>
  <c r="R974" i="15"/>
  <c r="O975" i="15"/>
  <c r="P975" i="15"/>
  <c r="Q975" i="15"/>
  <c r="R975" i="15"/>
  <c r="O976" i="15"/>
  <c r="P976" i="15"/>
  <c r="Q976" i="15"/>
  <c r="R976" i="15"/>
  <c r="O977" i="15"/>
  <c r="P977" i="15"/>
  <c r="Q977" i="15"/>
  <c r="R977" i="15"/>
  <c r="O978" i="15"/>
  <c r="P978" i="15"/>
  <c r="Q978" i="15"/>
  <c r="R978" i="15"/>
  <c r="O979" i="15"/>
  <c r="P979" i="15"/>
  <c r="Q979" i="15"/>
  <c r="R979" i="15"/>
  <c r="O980" i="15"/>
  <c r="P980" i="15"/>
  <c r="Q980" i="15"/>
  <c r="R980" i="15"/>
  <c r="O981" i="15"/>
  <c r="P981" i="15"/>
  <c r="Q981" i="15"/>
  <c r="R981" i="15"/>
  <c r="O982" i="15"/>
  <c r="P982" i="15"/>
  <c r="Q982" i="15"/>
  <c r="R982" i="15"/>
  <c r="O983" i="15"/>
  <c r="P983" i="15"/>
  <c r="Q983" i="15"/>
  <c r="R983" i="15"/>
  <c r="O984" i="15"/>
  <c r="P984" i="15"/>
  <c r="Q984" i="15"/>
  <c r="R984" i="15"/>
  <c r="O985" i="15"/>
  <c r="P985" i="15"/>
  <c r="Q985" i="15"/>
  <c r="R985" i="15"/>
  <c r="O986" i="15"/>
  <c r="P986" i="15"/>
  <c r="Q986" i="15"/>
  <c r="R986" i="15"/>
  <c r="O987" i="15"/>
  <c r="P987" i="15"/>
  <c r="Q987" i="15"/>
  <c r="R987" i="15"/>
  <c r="O988" i="15"/>
  <c r="P988" i="15"/>
  <c r="Q988" i="15"/>
  <c r="R988" i="15"/>
  <c r="O989" i="15"/>
  <c r="P989" i="15"/>
  <c r="Q989" i="15"/>
  <c r="R989" i="15"/>
  <c r="O990" i="15"/>
  <c r="P990" i="15"/>
  <c r="Q990" i="15"/>
  <c r="R990" i="15"/>
  <c r="O991" i="15"/>
  <c r="P991" i="15"/>
  <c r="Q991" i="15"/>
  <c r="R991" i="15"/>
  <c r="O992" i="15"/>
  <c r="P992" i="15"/>
  <c r="Q992" i="15"/>
  <c r="R992" i="15"/>
  <c r="O993" i="15"/>
  <c r="P993" i="15"/>
  <c r="Q993" i="15"/>
  <c r="R993" i="15"/>
  <c r="O994" i="15"/>
  <c r="P994" i="15"/>
  <c r="Q994" i="15"/>
  <c r="R994" i="15"/>
  <c r="O995" i="15"/>
  <c r="P995" i="15"/>
  <c r="Q995" i="15"/>
  <c r="R995" i="15"/>
  <c r="O996" i="15"/>
  <c r="P996" i="15"/>
  <c r="Q996" i="15"/>
  <c r="R996" i="15"/>
  <c r="O997" i="15"/>
  <c r="P997" i="15"/>
  <c r="Q997" i="15"/>
  <c r="R997" i="15"/>
  <c r="O998" i="15"/>
  <c r="P998" i="15"/>
  <c r="Q998" i="15"/>
  <c r="R998" i="15"/>
  <c r="O999" i="15"/>
  <c r="P999" i="15"/>
  <c r="Q999" i="15"/>
  <c r="R999" i="15"/>
  <c r="O1000" i="15"/>
  <c r="P1000" i="15"/>
  <c r="Q1000" i="15"/>
  <c r="R1000" i="15"/>
  <c r="O1001" i="15"/>
  <c r="P1001" i="15"/>
  <c r="Q1001" i="15"/>
  <c r="R1001" i="15"/>
  <c r="O1002" i="15"/>
  <c r="P1002" i="15"/>
  <c r="Q1002" i="15"/>
  <c r="R1002" i="15"/>
  <c r="O1003" i="15"/>
  <c r="P1003" i="15"/>
  <c r="Q1003" i="15"/>
  <c r="R1003" i="15"/>
  <c r="O1004" i="15"/>
  <c r="P1004" i="15"/>
  <c r="Q1004" i="15"/>
  <c r="R1004" i="15"/>
  <c r="O1005" i="15"/>
  <c r="P1005" i="15"/>
  <c r="Q1005" i="15"/>
  <c r="R1005" i="15"/>
  <c r="O1006" i="15"/>
  <c r="P1006" i="15"/>
  <c r="Q1006" i="15"/>
  <c r="R1006" i="15"/>
  <c r="O1007" i="15"/>
  <c r="P1007" i="15"/>
  <c r="Q1007" i="15"/>
  <c r="R1007" i="15"/>
  <c r="O1008" i="15"/>
  <c r="P1008" i="15"/>
  <c r="Q1008" i="15"/>
  <c r="R1008" i="15"/>
  <c r="O1009" i="15"/>
  <c r="P1009" i="15"/>
  <c r="Q1009" i="15"/>
  <c r="R1009" i="15"/>
  <c r="O1010" i="15"/>
  <c r="P1010" i="15"/>
  <c r="Q1010" i="15"/>
  <c r="R1010" i="15"/>
  <c r="O1011" i="15"/>
  <c r="P1011" i="15"/>
  <c r="Q1011" i="15"/>
  <c r="R1011" i="15"/>
  <c r="O1012" i="15"/>
  <c r="P1012" i="15"/>
  <c r="Q1012" i="15"/>
  <c r="R1012" i="15"/>
  <c r="O1013" i="15"/>
  <c r="P1013" i="15"/>
  <c r="Q1013" i="15"/>
  <c r="R1013" i="15"/>
  <c r="O1014" i="15"/>
  <c r="P1014" i="15"/>
  <c r="Q1014" i="15"/>
  <c r="R1014" i="15"/>
  <c r="O1015" i="15"/>
  <c r="P1015" i="15"/>
  <c r="Q1015" i="15"/>
  <c r="R1015" i="15"/>
  <c r="O1016" i="15"/>
  <c r="P1016" i="15"/>
  <c r="Q1016" i="15"/>
  <c r="R1016" i="15"/>
  <c r="O1017" i="15"/>
  <c r="P1017" i="15"/>
  <c r="Q1017" i="15"/>
  <c r="R1017" i="15"/>
  <c r="O1018" i="15"/>
  <c r="P1018" i="15"/>
  <c r="Q1018" i="15"/>
  <c r="R1018" i="15"/>
  <c r="O1019" i="15"/>
  <c r="P1019" i="15"/>
  <c r="Q1019" i="15"/>
  <c r="R1019" i="15"/>
  <c r="O1020" i="15"/>
  <c r="P1020" i="15"/>
  <c r="Q1020" i="15"/>
  <c r="R1020" i="15"/>
  <c r="O1021" i="15"/>
  <c r="P1021" i="15"/>
  <c r="Q1021" i="15"/>
  <c r="R1021" i="15"/>
  <c r="O1022" i="15"/>
  <c r="P1022" i="15"/>
  <c r="Q1022" i="15"/>
  <c r="R1022" i="15"/>
  <c r="O1023" i="15"/>
  <c r="P1023" i="15"/>
  <c r="Q1023" i="15"/>
  <c r="R1023" i="15"/>
  <c r="O1024" i="15"/>
  <c r="P1024" i="15"/>
  <c r="Q1024" i="15"/>
  <c r="R1024" i="15"/>
  <c r="O1025" i="15"/>
  <c r="P1025" i="15"/>
  <c r="Q1025" i="15"/>
  <c r="R1025" i="15"/>
  <c r="O1026" i="15"/>
  <c r="P1026" i="15"/>
  <c r="Q1026" i="15"/>
  <c r="R1026" i="15"/>
  <c r="O1027" i="15"/>
  <c r="P1027" i="15"/>
  <c r="Q1027" i="15"/>
  <c r="R1027" i="15"/>
  <c r="O1028" i="15"/>
  <c r="P1028" i="15"/>
  <c r="Q1028" i="15"/>
  <c r="R1028" i="15"/>
  <c r="O1029" i="15"/>
  <c r="P1029" i="15"/>
  <c r="Q1029" i="15"/>
  <c r="R1029" i="15"/>
  <c r="O1030" i="15"/>
  <c r="P1030" i="15"/>
  <c r="Q1030" i="15"/>
  <c r="R1030" i="15"/>
  <c r="O1031" i="15"/>
  <c r="P1031" i="15"/>
  <c r="Q1031" i="15"/>
  <c r="R1031" i="15"/>
  <c r="O1032" i="15"/>
  <c r="P1032" i="15"/>
  <c r="Q1032" i="15"/>
  <c r="R1032" i="15"/>
  <c r="O1033" i="15"/>
  <c r="P1033" i="15"/>
  <c r="Q1033" i="15"/>
  <c r="R1033" i="15"/>
  <c r="O1034" i="15"/>
  <c r="P1034" i="15"/>
  <c r="Q1034" i="15"/>
  <c r="R1034" i="15"/>
  <c r="O1035" i="15"/>
  <c r="P1035" i="15"/>
  <c r="Q1035" i="15"/>
  <c r="R1035" i="15"/>
  <c r="O1036" i="15"/>
  <c r="P1036" i="15"/>
  <c r="Q1036" i="15"/>
  <c r="R1036" i="15"/>
  <c r="O1037" i="15"/>
  <c r="P1037" i="15"/>
  <c r="Q1037" i="15"/>
  <c r="R1037" i="15"/>
  <c r="O1038" i="15"/>
  <c r="P1038" i="15"/>
  <c r="Q1038" i="15"/>
  <c r="R1038" i="15"/>
  <c r="O1039" i="15"/>
  <c r="P1039" i="15"/>
  <c r="Q1039" i="15"/>
  <c r="R1039" i="15"/>
  <c r="O1040" i="15"/>
  <c r="P1040" i="15"/>
  <c r="Q1040" i="15"/>
  <c r="R1040" i="15"/>
  <c r="O1041" i="15"/>
  <c r="P1041" i="15"/>
  <c r="Q1041" i="15"/>
  <c r="R1041" i="15"/>
  <c r="O1042" i="15"/>
  <c r="P1042" i="15"/>
  <c r="Q1042" i="15"/>
  <c r="R1042" i="15"/>
  <c r="O1043" i="15"/>
  <c r="P1043" i="15"/>
  <c r="Q1043" i="15"/>
  <c r="R1043" i="15"/>
  <c r="O1044" i="15"/>
  <c r="P1044" i="15"/>
  <c r="Q1044" i="15"/>
  <c r="R1044" i="15"/>
  <c r="O1045" i="15"/>
  <c r="P1045" i="15"/>
  <c r="Q1045" i="15"/>
  <c r="R1045" i="15"/>
  <c r="O1046" i="15"/>
  <c r="P1046" i="15"/>
  <c r="Q1046" i="15"/>
  <c r="R1046" i="15"/>
  <c r="O1047" i="15"/>
  <c r="P1047" i="15"/>
  <c r="Q1047" i="15"/>
  <c r="R1047" i="15"/>
  <c r="O1048" i="15"/>
  <c r="P1048" i="15"/>
  <c r="Q1048" i="15"/>
  <c r="R1048" i="15"/>
  <c r="O1049" i="15"/>
  <c r="P1049" i="15"/>
  <c r="Q1049" i="15"/>
  <c r="R1049" i="15"/>
  <c r="O1050" i="15"/>
  <c r="P1050" i="15"/>
  <c r="Q1050" i="15"/>
  <c r="R1050" i="15"/>
  <c r="O1051" i="15"/>
  <c r="P1051" i="15"/>
  <c r="Q1051" i="15"/>
  <c r="R1051" i="15"/>
  <c r="O1052" i="15"/>
  <c r="P1052" i="15"/>
  <c r="Q1052" i="15"/>
  <c r="R1052" i="15"/>
  <c r="O1053" i="15"/>
  <c r="P1053" i="15"/>
  <c r="Q1053" i="15"/>
  <c r="R1053" i="15"/>
  <c r="O1054" i="15"/>
  <c r="P1054" i="15"/>
  <c r="Q1054" i="15"/>
  <c r="R1054" i="15"/>
  <c r="O1055" i="15"/>
  <c r="P1055" i="15"/>
  <c r="Q1055" i="15"/>
  <c r="R1055" i="15"/>
  <c r="O1056" i="15"/>
  <c r="P1056" i="15"/>
  <c r="Q1056" i="15"/>
  <c r="R1056" i="15"/>
  <c r="O1057" i="15"/>
  <c r="P1057" i="15"/>
  <c r="Q1057" i="15"/>
  <c r="R1057" i="15"/>
  <c r="O1058" i="15"/>
  <c r="P1058" i="15"/>
  <c r="Q1058" i="15"/>
  <c r="R1058" i="15"/>
  <c r="O1059" i="15"/>
  <c r="P1059" i="15"/>
  <c r="Q1059" i="15"/>
  <c r="R1059" i="15"/>
  <c r="O1060" i="15"/>
  <c r="P1060" i="15"/>
  <c r="Q1060" i="15"/>
  <c r="R1060" i="15"/>
  <c r="O1061" i="15"/>
  <c r="P1061" i="15"/>
  <c r="Q1061" i="15"/>
  <c r="R1061" i="15"/>
  <c r="O1062" i="15"/>
  <c r="P1062" i="15"/>
  <c r="Q1062" i="15"/>
  <c r="R1062" i="15"/>
  <c r="O1063" i="15"/>
  <c r="P1063" i="15"/>
  <c r="Q1063" i="15"/>
  <c r="R1063" i="15"/>
  <c r="O1064" i="15"/>
  <c r="P1064" i="15"/>
  <c r="Q1064" i="15"/>
  <c r="R1064" i="15"/>
  <c r="O1065" i="15"/>
  <c r="P1065" i="15"/>
  <c r="Q1065" i="15"/>
  <c r="R1065" i="15"/>
  <c r="O1066" i="15"/>
  <c r="P1066" i="15"/>
  <c r="Q1066" i="15"/>
  <c r="R1066" i="15"/>
  <c r="O1067" i="15"/>
  <c r="P1067" i="15"/>
  <c r="Q1067" i="15"/>
  <c r="R1067" i="15"/>
  <c r="O1068" i="15"/>
  <c r="P1068" i="15"/>
  <c r="Q1068" i="15"/>
  <c r="R1068" i="15"/>
  <c r="O1069" i="15"/>
  <c r="P1069" i="15"/>
  <c r="Q1069" i="15"/>
  <c r="R1069" i="15"/>
  <c r="O1070" i="15"/>
  <c r="P1070" i="15"/>
  <c r="Q1070" i="15"/>
  <c r="R1070" i="15"/>
  <c r="O1071" i="15"/>
  <c r="P1071" i="15"/>
  <c r="Q1071" i="15"/>
  <c r="R1071" i="15"/>
  <c r="O1072" i="15"/>
  <c r="P1072" i="15"/>
  <c r="Q1072" i="15"/>
  <c r="R1072" i="15"/>
  <c r="O1073" i="15"/>
  <c r="P1073" i="15"/>
  <c r="Q1073" i="15"/>
  <c r="R1073" i="15"/>
  <c r="O1074" i="15"/>
  <c r="P1074" i="15"/>
  <c r="Q1074" i="15"/>
  <c r="R1074" i="15"/>
  <c r="O1075" i="15"/>
  <c r="P1075" i="15"/>
  <c r="Q1075" i="15"/>
  <c r="R1075" i="15"/>
  <c r="O1076" i="15"/>
  <c r="P1076" i="15"/>
  <c r="Q1076" i="15"/>
  <c r="R1076" i="15"/>
  <c r="O1077" i="15"/>
  <c r="P1077" i="15"/>
  <c r="Q1077" i="15"/>
  <c r="R1077" i="15"/>
  <c r="O1078" i="15"/>
  <c r="P1078" i="15"/>
  <c r="Q1078" i="15"/>
  <c r="R1078" i="15"/>
  <c r="O1079" i="15"/>
  <c r="P1079" i="15"/>
  <c r="Q1079" i="15"/>
  <c r="R1079" i="15"/>
  <c r="O1080" i="15"/>
  <c r="P1080" i="15"/>
  <c r="Q1080" i="15"/>
  <c r="R1080" i="15"/>
  <c r="O1081" i="15"/>
  <c r="P1081" i="15"/>
  <c r="Q1081" i="15"/>
  <c r="R1081" i="15"/>
  <c r="O1082" i="15"/>
  <c r="P1082" i="15"/>
  <c r="Q1082" i="15"/>
  <c r="R1082" i="15"/>
  <c r="O1083" i="15"/>
  <c r="P1083" i="15"/>
  <c r="Q1083" i="15"/>
  <c r="R1083" i="15"/>
  <c r="O1084" i="15"/>
  <c r="P1084" i="15"/>
  <c r="Q1084" i="15"/>
  <c r="R1084" i="15"/>
  <c r="O1085" i="15"/>
  <c r="P1085" i="15"/>
  <c r="Q1085" i="15"/>
  <c r="R1085" i="15"/>
  <c r="O1086" i="15"/>
  <c r="P1086" i="15"/>
  <c r="Q1086" i="15"/>
  <c r="R1086" i="15"/>
  <c r="O1087" i="15"/>
  <c r="P1087" i="15"/>
  <c r="Q1087" i="15"/>
  <c r="R1087" i="15"/>
  <c r="O1088" i="15"/>
  <c r="P1088" i="15"/>
  <c r="Q1088" i="15"/>
  <c r="R1088" i="15"/>
  <c r="O1089" i="15"/>
  <c r="P1089" i="15"/>
  <c r="Q1089" i="15"/>
  <c r="R1089" i="15"/>
  <c r="O1090" i="15"/>
  <c r="P1090" i="15"/>
  <c r="Q1090" i="15"/>
  <c r="R1090" i="15"/>
  <c r="O1091" i="15"/>
  <c r="P1091" i="15"/>
  <c r="Q1091" i="15"/>
  <c r="R1091" i="15"/>
  <c r="O1092" i="15"/>
  <c r="P1092" i="15"/>
  <c r="Q1092" i="15"/>
  <c r="R1092" i="15"/>
  <c r="O1093" i="15"/>
  <c r="P1093" i="15"/>
  <c r="Q1093" i="15"/>
  <c r="R1093" i="15"/>
  <c r="O1094" i="15"/>
  <c r="P1094" i="15"/>
  <c r="Q1094" i="15"/>
  <c r="R1094" i="15"/>
  <c r="O1095" i="15"/>
  <c r="P1095" i="15"/>
  <c r="Q1095" i="15"/>
  <c r="R1095" i="15"/>
  <c r="O1096" i="15"/>
  <c r="P1096" i="15"/>
  <c r="Q1096" i="15"/>
  <c r="R1096" i="15"/>
  <c r="O1097" i="15"/>
  <c r="P1097" i="15"/>
  <c r="Q1097" i="15"/>
  <c r="R1097" i="15"/>
  <c r="O1098" i="15"/>
  <c r="P1098" i="15"/>
  <c r="Q1098" i="15"/>
  <c r="R1098" i="15"/>
  <c r="O1099" i="15"/>
  <c r="P1099" i="15"/>
  <c r="Q1099" i="15"/>
  <c r="R1099" i="15"/>
  <c r="O1100" i="15"/>
  <c r="P1100" i="15"/>
  <c r="Q1100" i="15"/>
  <c r="R1100" i="15"/>
  <c r="O1101" i="15"/>
  <c r="P1101" i="15"/>
  <c r="Q1101" i="15"/>
  <c r="R1101" i="15"/>
  <c r="O1102" i="15"/>
  <c r="P1102" i="15"/>
  <c r="Q1102" i="15"/>
  <c r="R1102" i="15"/>
  <c r="O1103" i="15"/>
  <c r="P1103" i="15"/>
  <c r="Q1103" i="15"/>
  <c r="R1103" i="15"/>
  <c r="O1104" i="15"/>
  <c r="P1104" i="15"/>
  <c r="Q1104" i="15"/>
  <c r="R1104" i="15"/>
  <c r="O1105" i="15"/>
  <c r="P1105" i="15"/>
  <c r="Q1105" i="15"/>
  <c r="R1105" i="15"/>
  <c r="O1106" i="15"/>
  <c r="P1106" i="15"/>
  <c r="Q1106" i="15"/>
  <c r="R1106" i="15"/>
  <c r="O1107" i="15"/>
  <c r="P1107" i="15"/>
  <c r="Q1107" i="15"/>
  <c r="R1107" i="15"/>
  <c r="O1108" i="15"/>
  <c r="P1108" i="15"/>
  <c r="Q1108" i="15"/>
  <c r="R1108" i="15"/>
  <c r="O1109" i="15"/>
  <c r="P1109" i="15"/>
  <c r="Q1109" i="15"/>
  <c r="R1109" i="15"/>
  <c r="O1110" i="15"/>
  <c r="P1110" i="15"/>
  <c r="Q1110" i="15"/>
  <c r="R1110" i="15"/>
  <c r="O1111" i="15"/>
  <c r="P1111" i="15"/>
  <c r="Q1111" i="15"/>
  <c r="R1111" i="15"/>
  <c r="O1112" i="15"/>
  <c r="P1112" i="15"/>
  <c r="Q1112" i="15"/>
  <c r="R1112" i="15"/>
  <c r="O1113" i="15"/>
  <c r="P1113" i="15"/>
  <c r="Q1113" i="15"/>
  <c r="R1113" i="15"/>
  <c r="O1114" i="15"/>
  <c r="P1114" i="15"/>
  <c r="Q1114" i="15"/>
  <c r="R1114" i="15"/>
  <c r="O1115" i="15"/>
  <c r="P1115" i="15"/>
  <c r="Q1115" i="15"/>
  <c r="R1115" i="15"/>
  <c r="O1116" i="15"/>
  <c r="P1116" i="15"/>
  <c r="Q1116" i="15"/>
  <c r="R1116" i="15"/>
  <c r="O1117" i="15"/>
  <c r="P1117" i="15"/>
  <c r="Q1117" i="15"/>
  <c r="R1117" i="15"/>
  <c r="O1118" i="15"/>
  <c r="P1118" i="15"/>
  <c r="Q1118" i="15"/>
  <c r="R1118" i="15"/>
  <c r="O1119" i="15"/>
  <c r="P1119" i="15"/>
  <c r="Q1119" i="15"/>
  <c r="R1119" i="15"/>
  <c r="O1120" i="15"/>
  <c r="P1120" i="15"/>
  <c r="Q1120" i="15"/>
  <c r="R1120" i="15"/>
  <c r="O1121" i="15"/>
  <c r="P1121" i="15"/>
  <c r="Q1121" i="15"/>
  <c r="R1121" i="15"/>
  <c r="O1122" i="15"/>
  <c r="P1122" i="15"/>
  <c r="Q1122" i="15"/>
  <c r="R1122" i="15"/>
  <c r="O1123" i="15"/>
  <c r="P1123" i="15"/>
  <c r="Q1123" i="15"/>
  <c r="R1123" i="15"/>
  <c r="O1124" i="15"/>
  <c r="P1124" i="15"/>
  <c r="Q1124" i="15"/>
  <c r="R1124" i="15"/>
  <c r="O1125" i="15"/>
  <c r="P1125" i="15"/>
  <c r="Q1125" i="15"/>
  <c r="R1125" i="15"/>
  <c r="O1126" i="15"/>
  <c r="P1126" i="15"/>
  <c r="Q1126" i="15"/>
  <c r="R1126" i="15"/>
  <c r="O1127" i="15"/>
  <c r="P1127" i="15"/>
  <c r="Q1127" i="15"/>
  <c r="R1127" i="15"/>
  <c r="O1128" i="15"/>
  <c r="P1128" i="15"/>
  <c r="Q1128" i="15"/>
  <c r="R1128" i="15"/>
  <c r="Q8" i="15"/>
  <c r="P8" i="15"/>
  <c r="O8" i="15"/>
  <c r="B9" i="14"/>
  <c r="C9" i="14"/>
  <c r="H9" i="14"/>
  <c r="E9" i="14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A37" i="15"/>
  <c r="A38" i="15"/>
  <c r="A39" i="15"/>
  <c r="A40" i="15"/>
  <c r="A41" i="15"/>
  <c r="A42" i="15"/>
  <c r="A43" i="15"/>
  <c r="A44" i="15"/>
  <c r="A45" i="15"/>
  <c r="A46" i="15"/>
  <c r="A47" i="15"/>
  <c r="A48" i="15"/>
  <c r="A49" i="15"/>
  <c r="A50" i="15"/>
  <c r="A51" i="15"/>
  <c r="A52" i="15"/>
  <c r="A53" i="15"/>
  <c r="A54" i="15"/>
  <c r="A55" i="15"/>
  <c r="A56" i="15"/>
  <c r="A57" i="15"/>
  <c r="A58" i="15"/>
  <c r="A59" i="15"/>
  <c r="A60" i="15"/>
  <c r="A61" i="15"/>
  <c r="A62" i="15"/>
  <c r="A63" i="15"/>
  <c r="A64" i="15"/>
  <c r="A65" i="15"/>
  <c r="A66" i="15"/>
  <c r="A67" i="15"/>
  <c r="A68" i="15"/>
  <c r="A69" i="15"/>
  <c r="A70" i="15"/>
  <c r="A71" i="15"/>
  <c r="A72" i="15"/>
  <c r="A73" i="15"/>
  <c r="A74" i="15"/>
  <c r="A75" i="15"/>
  <c r="A76" i="15"/>
  <c r="A77" i="15"/>
  <c r="A78" i="15"/>
  <c r="A79" i="15"/>
  <c r="A80" i="15"/>
  <c r="A81" i="15"/>
  <c r="A82" i="15"/>
  <c r="A83" i="15"/>
  <c r="A84" i="15"/>
  <c r="A85" i="15"/>
  <c r="A86" i="15"/>
  <c r="A87" i="15"/>
  <c r="A88" i="15"/>
  <c r="A89" i="15"/>
  <c r="A90" i="15"/>
  <c r="A91" i="15"/>
  <c r="A92" i="15"/>
  <c r="A93" i="15"/>
  <c r="A94" i="15"/>
  <c r="A95" i="15"/>
  <c r="A96" i="15"/>
  <c r="A97" i="15"/>
  <c r="A98" i="15"/>
  <c r="A99" i="15"/>
  <c r="A100" i="15"/>
  <c r="A101" i="15"/>
  <c r="A102" i="15"/>
  <c r="A103" i="15"/>
  <c r="A104" i="15"/>
  <c r="A105" i="15"/>
  <c r="A106" i="15"/>
  <c r="A107" i="15"/>
  <c r="A108" i="15"/>
  <c r="B108" i="15"/>
  <c r="C108" i="15"/>
  <c r="D108" i="15"/>
  <c r="E108" i="15"/>
  <c r="F108" i="15"/>
  <c r="G108" i="15"/>
  <c r="H108" i="15"/>
  <c r="I108" i="15"/>
  <c r="J108" i="15"/>
  <c r="K108" i="15"/>
  <c r="L108" i="15"/>
  <c r="A109" i="15"/>
  <c r="B109" i="15"/>
  <c r="C109" i="15"/>
  <c r="D109" i="15"/>
  <c r="E109" i="15"/>
  <c r="F109" i="15"/>
  <c r="G109" i="15"/>
  <c r="H109" i="15"/>
  <c r="I109" i="15"/>
  <c r="J109" i="15"/>
  <c r="K109" i="15"/>
  <c r="L109" i="15"/>
  <c r="A110" i="15"/>
  <c r="B110" i="15"/>
  <c r="C110" i="15"/>
  <c r="D110" i="15"/>
  <c r="E110" i="15"/>
  <c r="F110" i="15"/>
  <c r="G110" i="15"/>
  <c r="H110" i="15"/>
  <c r="I110" i="15"/>
  <c r="J110" i="15"/>
  <c r="K110" i="15"/>
  <c r="L110" i="15"/>
  <c r="A111" i="15"/>
  <c r="B111" i="15"/>
  <c r="C111" i="15"/>
  <c r="D111" i="15"/>
  <c r="E111" i="15"/>
  <c r="F111" i="15"/>
  <c r="G111" i="15"/>
  <c r="H111" i="15"/>
  <c r="I111" i="15"/>
  <c r="J111" i="15"/>
  <c r="K111" i="15"/>
  <c r="L111" i="15"/>
  <c r="A112" i="15"/>
  <c r="B112" i="15"/>
  <c r="C112" i="15"/>
  <c r="D112" i="15"/>
  <c r="E112" i="15"/>
  <c r="F112" i="15"/>
  <c r="G112" i="15"/>
  <c r="H112" i="15"/>
  <c r="I112" i="15"/>
  <c r="J112" i="15"/>
  <c r="K112" i="15"/>
  <c r="L112" i="15"/>
  <c r="A113" i="15"/>
  <c r="B113" i="15"/>
  <c r="C113" i="15"/>
  <c r="D113" i="15"/>
  <c r="E113" i="15"/>
  <c r="F113" i="15"/>
  <c r="G113" i="15"/>
  <c r="H113" i="15"/>
  <c r="I113" i="15"/>
  <c r="J113" i="15"/>
  <c r="K113" i="15"/>
  <c r="L113" i="15"/>
  <c r="A114" i="15"/>
  <c r="B114" i="15"/>
  <c r="C114" i="15"/>
  <c r="D114" i="15"/>
  <c r="E114" i="15"/>
  <c r="F114" i="15"/>
  <c r="G114" i="15"/>
  <c r="H114" i="15"/>
  <c r="I114" i="15"/>
  <c r="J114" i="15"/>
  <c r="K114" i="15"/>
  <c r="L114" i="15"/>
  <c r="A115" i="15"/>
  <c r="B115" i="15"/>
  <c r="C115" i="15"/>
  <c r="D115" i="15"/>
  <c r="E115" i="15"/>
  <c r="F115" i="15"/>
  <c r="G115" i="15"/>
  <c r="H115" i="15"/>
  <c r="I115" i="15"/>
  <c r="J115" i="15"/>
  <c r="K115" i="15"/>
  <c r="L115" i="15"/>
  <c r="A116" i="15"/>
  <c r="B116" i="15"/>
  <c r="C116" i="15"/>
  <c r="D116" i="15"/>
  <c r="E116" i="15"/>
  <c r="F116" i="15"/>
  <c r="G116" i="15"/>
  <c r="H116" i="15"/>
  <c r="I116" i="15"/>
  <c r="J116" i="15"/>
  <c r="K116" i="15"/>
  <c r="L116" i="15"/>
  <c r="A117" i="15"/>
  <c r="B117" i="15"/>
  <c r="C117" i="15"/>
  <c r="D117" i="15"/>
  <c r="E117" i="15"/>
  <c r="F117" i="15"/>
  <c r="G117" i="15"/>
  <c r="H117" i="15"/>
  <c r="I117" i="15"/>
  <c r="J117" i="15"/>
  <c r="K117" i="15"/>
  <c r="L117" i="15"/>
  <c r="A118" i="15"/>
  <c r="B118" i="15"/>
  <c r="C118" i="15"/>
  <c r="D118" i="15"/>
  <c r="E118" i="15"/>
  <c r="F118" i="15"/>
  <c r="G118" i="15"/>
  <c r="H118" i="15"/>
  <c r="I118" i="15"/>
  <c r="J118" i="15"/>
  <c r="K118" i="15"/>
  <c r="L118" i="15"/>
  <c r="A119" i="15"/>
  <c r="B119" i="15"/>
  <c r="C119" i="15"/>
  <c r="D119" i="15"/>
  <c r="E119" i="15"/>
  <c r="F119" i="15"/>
  <c r="G119" i="15"/>
  <c r="H119" i="15"/>
  <c r="I119" i="15"/>
  <c r="J119" i="15"/>
  <c r="K119" i="15"/>
  <c r="L119" i="15"/>
  <c r="A120" i="15"/>
  <c r="B120" i="15"/>
  <c r="C120" i="15"/>
  <c r="D120" i="15"/>
  <c r="E120" i="15"/>
  <c r="F120" i="15"/>
  <c r="G120" i="15"/>
  <c r="H120" i="15"/>
  <c r="I120" i="15"/>
  <c r="J120" i="15"/>
  <c r="K120" i="15"/>
  <c r="L120" i="15"/>
  <c r="A121" i="15"/>
  <c r="B121" i="15"/>
  <c r="C121" i="15"/>
  <c r="D121" i="15"/>
  <c r="E121" i="15"/>
  <c r="F121" i="15"/>
  <c r="G121" i="15"/>
  <c r="H121" i="15"/>
  <c r="I121" i="15"/>
  <c r="J121" i="15"/>
  <c r="K121" i="15"/>
  <c r="L121" i="15"/>
  <c r="A122" i="15"/>
  <c r="B122" i="15"/>
  <c r="C122" i="15"/>
  <c r="D122" i="15"/>
  <c r="E122" i="15"/>
  <c r="F122" i="15"/>
  <c r="G122" i="15"/>
  <c r="H122" i="15"/>
  <c r="I122" i="15"/>
  <c r="J122" i="15"/>
  <c r="K122" i="15"/>
  <c r="L122" i="15"/>
  <c r="A123" i="15"/>
  <c r="B123" i="15"/>
  <c r="C123" i="15"/>
  <c r="D123" i="15"/>
  <c r="E123" i="15"/>
  <c r="F123" i="15"/>
  <c r="G123" i="15"/>
  <c r="H123" i="15"/>
  <c r="I123" i="15"/>
  <c r="J123" i="15"/>
  <c r="K123" i="15"/>
  <c r="L123" i="15"/>
  <c r="A124" i="15"/>
  <c r="B124" i="15"/>
  <c r="C124" i="15"/>
  <c r="D124" i="15"/>
  <c r="E124" i="15"/>
  <c r="F124" i="15"/>
  <c r="G124" i="15"/>
  <c r="H124" i="15"/>
  <c r="I124" i="15"/>
  <c r="J124" i="15"/>
  <c r="K124" i="15"/>
  <c r="L124" i="15"/>
  <c r="A125" i="15"/>
  <c r="B125" i="15"/>
  <c r="C125" i="15"/>
  <c r="D125" i="15"/>
  <c r="E125" i="15"/>
  <c r="F125" i="15"/>
  <c r="G125" i="15"/>
  <c r="H125" i="15"/>
  <c r="I125" i="15"/>
  <c r="J125" i="15"/>
  <c r="K125" i="15"/>
  <c r="L125" i="15"/>
  <c r="A126" i="15"/>
  <c r="B126" i="15"/>
  <c r="C126" i="15"/>
  <c r="D126" i="15"/>
  <c r="E126" i="15"/>
  <c r="F126" i="15"/>
  <c r="G126" i="15"/>
  <c r="H126" i="15"/>
  <c r="I126" i="15"/>
  <c r="J126" i="15"/>
  <c r="K126" i="15"/>
  <c r="L126" i="15"/>
  <c r="A127" i="15"/>
  <c r="B127" i="15"/>
  <c r="C127" i="15"/>
  <c r="D127" i="15"/>
  <c r="E127" i="15"/>
  <c r="F127" i="15"/>
  <c r="G127" i="15"/>
  <c r="H127" i="15"/>
  <c r="I127" i="15"/>
  <c r="J127" i="15"/>
  <c r="K127" i="15"/>
  <c r="L127" i="15"/>
  <c r="A128" i="15"/>
  <c r="B128" i="15"/>
  <c r="C128" i="15"/>
  <c r="D128" i="15"/>
  <c r="E128" i="15"/>
  <c r="F128" i="15"/>
  <c r="G128" i="15"/>
  <c r="H128" i="15"/>
  <c r="I128" i="15"/>
  <c r="J128" i="15"/>
  <c r="K128" i="15"/>
  <c r="L128" i="15"/>
  <c r="A129" i="15"/>
  <c r="B129" i="15"/>
  <c r="C129" i="15"/>
  <c r="D129" i="15"/>
  <c r="E129" i="15"/>
  <c r="F129" i="15"/>
  <c r="G129" i="15"/>
  <c r="H129" i="15"/>
  <c r="I129" i="15"/>
  <c r="J129" i="15"/>
  <c r="K129" i="15"/>
  <c r="L129" i="15"/>
  <c r="A130" i="15"/>
  <c r="B130" i="15"/>
  <c r="C130" i="15"/>
  <c r="D130" i="15"/>
  <c r="E130" i="15"/>
  <c r="F130" i="15"/>
  <c r="G130" i="15"/>
  <c r="H130" i="15"/>
  <c r="I130" i="15"/>
  <c r="J130" i="15"/>
  <c r="K130" i="15"/>
  <c r="L130" i="15"/>
  <c r="A131" i="15"/>
  <c r="B131" i="15"/>
  <c r="C131" i="15"/>
  <c r="D131" i="15"/>
  <c r="E131" i="15"/>
  <c r="F131" i="15"/>
  <c r="G131" i="15"/>
  <c r="H131" i="15"/>
  <c r="I131" i="15"/>
  <c r="J131" i="15"/>
  <c r="K131" i="15"/>
  <c r="L131" i="15"/>
  <c r="A132" i="15"/>
  <c r="B132" i="15"/>
  <c r="C132" i="15"/>
  <c r="D132" i="15"/>
  <c r="E132" i="15"/>
  <c r="F132" i="15"/>
  <c r="G132" i="15"/>
  <c r="H132" i="15"/>
  <c r="I132" i="15"/>
  <c r="J132" i="15"/>
  <c r="K132" i="15"/>
  <c r="L132" i="15"/>
  <c r="A133" i="15"/>
  <c r="B133" i="15"/>
  <c r="C133" i="15"/>
  <c r="D133" i="15"/>
  <c r="E133" i="15"/>
  <c r="F133" i="15"/>
  <c r="G133" i="15"/>
  <c r="H133" i="15"/>
  <c r="I133" i="15"/>
  <c r="J133" i="15"/>
  <c r="K133" i="15"/>
  <c r="L133" i="15"/>
  <c r="A134" i="15"/>
  <c r="B134" i="15"/>
  <c r="C134" i="15"/>
  <c r="D134" i="15"/>
  <c r="E134" i="15"/>
  <c r="F134" i="15"/>
  <c r="G134" i="15"/>
  <c r="H134" i="15"/>
  <c r="I134" i="15"/>
  <c r="J134" i="15"/>
  <c r="K134" i="15"/>
  <c r="L134" i="15"/>
  <c r="A135" i="15"/>
  <c r="B135" i="15"/>
  <c r="C135" i="15"/>
  <c r="D135" i="15"/>
  <c r="E135" i="15"/>
  <c r="F135" i="15"/>
  <c r="G135" i="15"/>
  <c r="H135" i="15"/>
  <c r="I135" i="15"/>
  <c r="J135" i="15"/>
  <c r="K135" i="15"/>
  <c r="L135" i="15"/>
  <c r="A136" i="15"/>
  <c r="B136" i="15"/>
  <c r="C136" i="15"/>
  <c r="D136" i="15"/>
  <c r="E136" i="15"/>
  <c r="F136" i="15"/>
  <c r="G136" i="15"/>
  <c r="H136" i="15"/>
  <c r="I136" i="15"/>
  <c r="J136" i="15"/>
  <c r="K136" i="15"/>
  <c r="L136" i="15"/>
  <c r="A137" i="15"/>
  <c r="B137" i="15"/>
  <c r="C137" i="15"/>
  <c r="D137" i="15"/>
  <c r="E137" i="15"/>
  <c r="F137" i="15"/>
  <c r="G137" i="15"/>
  <c r="H137" i="15"/>
  <c r="I137" i="15"/>
  <c r="J137" i="15"/>
  <c r="K137" i="15"/>
  <c r="L137" i="15"/>
  <c r="A138" i="15"/>
  <c r="B138" i="15"/>
  <c r="C138" i="15"/>
  <c r="D138" i="15"/>
  <c r="E138" i="15"/>
  <c r="F138" i="15"/>
  <c r="G138" i="15"/>
  <c r="H138" i="15"/>
  <c r="I138" i="15"/>
  <c r="J138" i="15"/>
  <c r="K138" i="15"/>
  <c r="L138" i="15"/>
  <c r="A139" i="15"/>
  <c r="B139" i="15"/>
  <c r="C139" i="15"/>
  <c r="D139" i="15"/>
  <c r="E139" i="15"/>
  <c r="F139" i="15"/>
  <c r="G139" i="15"/>
  <c r="H139" i="15"/>
  <c r="I139" i="15"/>
  <c r="J139" i="15"/>
  <c r="K139" i="15"/>
  <c r="L139" i="15"/>
  <c r="A140" i="15"/>
  <c r="B140" i="15"/>
  <c r="C140" i="15"/>
  <c r="D140" i="15"/>
  <c r="E140" i="15"/>
  <c r="F140" i="15"/>
  <c r="G140" i="15"/>
  <c r="H140" i="15"/>
  <c r="I140" i="15"/>
  <c r="J140" i="15"/>
  <c r="K140" i="15"/>
  <c r="L140" i="15"/>
  <c r="A141" i="15"/>
  <c r="B141" i="15"/>
  <c r="C141" i="15"/>
  <c r="D141" i="15"/>
  <c r="E141" i="15"/>
  <c r="F141" i="15"/>
  <c r="G141" i="15"/>
  <c r="H141" i="15"/>
  <c r="I141" i="15"/>
  <c r="J141" i="15"/>
  <c r="K141" i="15"/>
  <c r="L141" i="15"/>
  <c r="A142" i="15"/>
  <c r="B142" i="15"/>
  <c r="C142" i="15"/>
  <c r="D142" i="15"/>
  <c r="E142" i="15"/>
  <c r="F142" i="15"/>
  <c r="G142" i="15"/>
  <c r="H142" i="15"/>
  <c r="I142" i="15"/>
  <c r="J142" i="15"/>
  <c r="K142" i="15"/>
  <c r="L142" i="15"/>
  <c r="A143" i="15"/>
  <c r="B143" i="15"/>
  <c r="C143" i="15"/>
  <c r="D143" i="15"/>
  <c r="E143" i="15"/>
  <c r="F143" i="15"/>
  <c r="G143" i="15"/>
  <c r="H143" i="15"/>
  <c r="I143" i="15"/>
  <c r="J143" i="15"/>
  <c r="K143" i="15"/>
  <c r="L143" i="15"/>
  <c r="A144" i="15"/>
  <c r="B144" i="15"/>
  <c r="C144" i="15"/>
  <c r="D144" i="15"/>
  <c r="E144" i="15"/>
  <c r="F144" i="15"/>
  <c r="G144" i="15"/>
  <c r="H144" i="15"/>
  <c r="I144" i="15"/>
  <c r="J144" i="15"/>
  <c r="K144" i="15"/>
  <c r="L144" i="15"/>
  <c r="A145" i="15"/>
  <c r="B145" i="15"/>
  <c r="C145" i="15"/>
  <c r="D145" i="15"/>
  <c r="E145" i="15"/>
  <c r="F145" i="15"/>
  <c r="G145" i="15"/>
  <c r="H145" i="15"/>
  <c r="I145" i="15"/>
  <c r="J145" i="15"/>
  <c r="K145" i="15"/>
  <c r="L145" i="15"/>
  <c r="A146" i="15"/>
  <c r="B146" i="15"/>
  <c r="C146" i="15"/>
  <c r="D146" i="15"/>
  <c r="E146" i="15"/>
  <c r="F146" i="15"/>
  <c r="G146" i="15"/>
  <c r="H146" i="15"/>
  <c r="I146" i="15"/>
  <c r="J146" i="15"/>
  <c r="K146" i="15"/>
  <c r="L146" i="15"/>
  <c r="A147" i="15"/>
  <c r="B147" i="15"/>
  <c r="C147" i="15"/>
  <c r="D147" i="15"/>
  <c r="E147" i="15"/>
  <c r="F147" i="15"/>
  <c r="G147" i="15"/>
  <c r="H147" i="15"/>
  <c r="I147" i="15"/>
  <c r="J147" i="15"/>
  <c r="K147" i="15"/>
  <c r="L147" i="15"/>
  <c r="A148" i="15"/>
  <c r="B148" i="15"/>
  <c r="C148" i="15"/>
  <c r="D148" i="15"/>
  <c r="E148" i="15"/>
  <c r="F148" i="15"/>
  <c r="G148" i="15"/>
  <c r="H148" i="15"/>
  <c r="I148" i="15"/>
  <c r="J148" i="15"/>
  <c r="K148" i="15"/>
  <c r="L148" i="15"/>
  <c r="A149" i="15"/>
  <c r="B149" i="15"/>
  <c r="C149" i="15"/>
  <c r="D149" i="15"/>
  <c r="E149" i="15"/>
  <c r="F149" i="15"/>
  <c r="G149" i="15"/>
  <c r="H149" i="15"/>
  <c r="I149" i="15"/>
  <c r="J149" i="15"/>
  <c r="K149" i="15"/>
  <c r="L149" i="15"/>
  <c r="A150" i="15"/>
  <c r="B150" i="15"/>
  <c r="C150" i="15"/>
  <c r="D150" i="15"/>
  <c r="E150" i="15"/>
  <c r="F150" i="15"/>
  <c r="G150" i="15"/>
  <c r="H150" i="15"/>
  <c r="I150" i="15"/>
  <c r="J150" i="15"/>
  <c r="K150" i="15"/>
  <c r="L150" i="15"/>
  <c r="A151" i="15"/>
  <c r="B151" i="15"/>
  <c r="C151" i="15"/>
  <c r="D151" i="15"/>
  <c r="E151" i="15"/>
  <c r="F151" i="15"/>
  <c r="G151" i="15"/>
  <c r="H151" i="15"/>
  <c r="I151" i="15"/>
  <c r="J151" i="15"/>
  <c r="K151" i="15"/>
  <c r="L151" i="15"/>
  <c r="A152" i="15"/>
  <c r="B152" i="15"/>
  <c r="C152" i="15"/>
  <c r="D152" i="15"/>
  <c r="E152" i="15"/>
  <c r="F152" i="15"/>
  <c r="G152" i="15"/>
  <c r="H152" i="15"/>
  <c r="I152" i="15"/>
  <c r="J152" i="15"/>
  <c r="K152" i="15"/>
  <c r="L152" i="15"/>
  <c r="A153" i="15"/>
  <c r="B153" i="15"/>
  <c r="C153" i="15"/>
  <c r="D153" i="15"/>
  <c r="E153" i="15"/>
  <c r="F153" i="15"/>
  <c r="G153" i="15"/>
  <c r="H153" i="15"/>
  <c r="I153" i="15"/>
  <c r="J153" i="15"/>
  <c r="K153" i="15"/>
  <c r="L153" i="15"/>
  <c r="A154" i="15"/>
  <c r="B154" i="15"/>
  <c r="C154" i="15"/>
  <c r="D154" i="15"/>
  <c r="E154" i="15"/>
  <c r="F154" i="15"/>
  <c r="G154" i="15"/>
  <c r="H154" i="15"/>
  <c r="I154" i="15"/>
  <c r="J154" i="15"/>
  <c r="K154" i="15"/>
  <c r="L154" i="15"/>
  <c r="A155" i="15"/>
  <c r="B155" i="15"/>
  <c r="C155" i="15"/>
  <c r="D155" i="15"/>
  <c r="E155" i="15"/>
  <c r="F155" i="15"/>
  <c r="G155" i="15"/>
  <c r="H155" i="15"/>
  <c r="I155" i="15"/>
  <c r="J155" i="15"/>
  <c r="K155" i="15"/>
  <c r="L155" i="15"/>
  <c r="A156" i="15"/>
  <c r="B156" i="15"/>
  <c r="C156" i="15"/>
  <c r="D156" i="15"/>
  <c r="E156" i="15"/>
  <c r="F156" i="15"/>
  <c r="G156" i="15"/>
  <c r="H156" i="15"/>
  <c r="I156" i="15"/>
  <c r="J156" i="15"/>
  <c r="K156" i="15"/>
  <c r="L156" i="15"/>
  <c r="A157" i="15"/>
  <c r="B157" i="15"/>
  <c r="C157" i="15"/>
  <c r="D157" i="15"/>
  <c r="E157" i="15"/>
  <c r="F157" i="15"/>
  <c r="G157" i="15"/>
  <c r="H157" i="15"/>
  <c r="I157" i="15"/>
  <c r="J157" i="15"/>
  <c r="K157" i="15"/>
  <c r="L157" i="15"/>
  <c r="A158" i="15"/>
  <c r="B158" i="15"/>
  <c r="C158" i="15"/>
  <c r="D158" i="15"/>
  <c r="E158" i="15"/>
  <c r="F158" i="15"/>
  <c r="G158" i="15"/>
  <c r="H158" i="15"/>
  <c r="I158" i="15"/>
  <c r="J158" i="15"/>
  <c r="K158" i="15"/>
  <c r="L158" i="15"/>
  <c r="A159" i="15"/>
  <c r="B159" i="15"/>
  <c r="C159" i="15"/>
  <c r="D159" i="15"/>
  <c r="E159" i="15"/>
  <c r="F159" i="15"/>
  <c r="G159" i="15"/>
  <c r="H159" i="15"/>
  <c r="I159" i="15"/>
  <c r="J159" i="15"/>
  <c r="K159" i="15"/>
  <c r="L159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A161" i="15"/>
  <c r="B161" i="15"/>
  <c r="C161" i="15"/>
  <c r="D161" i="15"/>
  <c r="E161" i="15"/>
  <c r="F161" i="15"/>
  <c r="G161" i="15"/>
  <c r="H161" i="15"/>
  <c r="I161" i="15"/>
  <c r="J161" i="15"/>
  <c r="K161" i="15"/>
  <c r="L161" i="15"/>
  <c r="A162" i="15"/>
  <c r="B162" i="15"/>
  <c r="C162" i="15"/>
  <c r="D162" i="15"/>
  <c r="E162" i="15"/>
  <c r="F162" i="15"/>
  <c r="G162" i="15"/>
  <c r="H162" i="15"/>
  <c r="I162" i="15"/>
  <c r="J162" i="15"/>
  <c r="K162" i="15"/>
  <c r="L162" i="15"/>
  <c r="A163" i="15"/>
  <c r="B163" i="15"/>
  <c r="C163" i="15"/>
  <c r="D163" i="15"/>
  <c r="E163" i="15"/>
  <c r="F163" i="15"/>
  <c r="G163" i="15"/>
  <c r="H163" i="15"/>
  <c r="I163" i="15"/>
  <c r="J163" i="15"/>
  <c r="K163" i="15"/>
  <c r="L163" i="15"/>
  <c r="A164" i="15"/>
  <c r="B164" i="15"/>
  <c r="C164" i="15"/>
  <c r="D164" i="15"/>
  <c r="E164" i="15"/>
  <c r="F164" i="15"/>
  <c r="G164" i="15"/>
  <c r="H164" i="15"/>
  <c r="I164" i="15"/>
  <c r="J164" i="15"/>
  <c r="K164" i="15"/>
  <c r="L164" i="15"/>
  <c r="A165" i="15"/>
  <c r="B165" i="15"/>
  <c r="C165" i="15"/>
  <c r="D165" i="15"/>
  <c r="E165" i="15"/>
  <c r="F165" i="15"/>
  <c r="G165" i="15"/>
  <c r="H165" i="15"/>
  <c r="I165" i="15"/>
  <c r="J165" i="15"/>
  <c r="K165" i="15"/>
  <c r="L165" i="15"/>
  <c r="A166" i="15"/>
  <c r="B166" i="15"/>
  <c r="C166" i="15"/>
  <c r="D166" i="15"/>
  <c r="E166" i="15"/>
  <c r="F166" i="15"/>
  <c r="G166" i="15"/>
  <c r="H166" i="15"/>
  <c r="I166" i="15"/>
  <c r="J166" i="15"/>
  <c r="K166" i="15"/>
  <c r="L166" i="15"/>
  <c r="A167" i="15"/>
  <c r="B167" i="15"/>
  <c r="C167" i="15"/>
  <c r="D167" i="15"/>
  <c r="E167" i="15"/>
  <c r="F167" i="15"/>
  <c r="G167" i="15"/>
  <c r="H167" i="15"/>
  <c r="I167" i="15"/>
  <c r="J167" i="15"/>
  <c r="K167" i="15"/>
  <c r="L167" i="15"/>
  <c r="A168" i="15"/>
  <c r="B168" i="15"/>
  <c r="C168" i="15"/>
  <c r="D168" i="15"/>
  <c r="E168" i="15"/>
  <c r="F168" i="15"/>
  <c r="G168" i="15"/>
  <c r="H168" i="15"/>
  <c r="I168" i="15"/>
  <c r="J168" i="15"/>
  <c r="K168" i="15"/>
  <c r="L168" i="15"/>
  <c r="A169" i="15"/>
  <c r="B169" i="15"/>
  <c r="C169" i="15"/>
  <c r="D169" i="15"/>
  <c r="E169" i="15"/>
  <c r="F169" i="15"/>
  <c r="G169" i="15"/>
  <c r="H169" i="15"/>
  <c r="I169" i="15"/>
  <c r="J169" i="15"/>
  <c r="K169" i="15"/>
  <c r="L169" i="15"/>
  <c r="A170" i="15"/>
  <c r="B170" i="15"/>
  <c r="C170" i="15"/>
  <c r="D170" i="15"/>
  <c r="E170" i="15"/>
  <c r="F170" i="15"/>
  <c r="G170" i="15"/>
  <c r="H170" i="15"/>
  <c r="I170" i="15"/>
  <c r="J170" i="15"/>
  <c r="K170" i="15"/>
  <c r="L170" i="15"/>
  <c r="A171" i="15"/>
  <c r="B171" i="15"/>
  <c r="C171" i="15"/>
  <c r="D171" i="15"/>
  <c r="E171" i="15"/>
  <c r="F171" i="15"/>
  <c r="G171" i="15"/>
  <c r="H171" i="15"/>
  <c r="I171" i="15"/>
  <c r="J171" i="15"/>
  <c r="K171" i="15"/>
  <c r="L171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A174" i="15"/>
  <c r="B174" i="15"/>
  <c r="C174" i="15"/>
  <c r="D174" i="15"/>
  <c r="E174" i="15"/>
  <c r="F174" i="15"/>
  <c r="G174" i="15"/>
  <c r="H174" i="15"/>
  <c r="I174" i="15"/>
  <c r="J174" i="15"/>
  <c r="K174" i="15"/>
  <c r="L174" i="15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A176" i="15"/>
  <c r="B176" i="15"/>
  <c r="C176" i="15"/>
  <c r="D176" i="15"/>
  <c r="E176" i="15"/>
  <c r="F176" i="15"/>
  <c r="G176" i="15"/>
  <c r="H176" i="15"/>
  <c r="I176" i="15"/>
  <c r="J176" i="15"/>
  <c r="K176" i="15"/>
  <c r="L176" i="15"/>
  <c r="A177" i="15"/>
  <c r="B177" i="15"/>
  <c r="C177" i="15"/>
  <c r="D177" i="15"/>
  <c r="E177" i="15"/>
  <c r="F177" i="15"/>
  <c r="G177" i="15"/>
  <c r="H177" i="15"/>
  <c r="I177" i="15"/>
  <c r="J177" i="15"/>
  <c r="K177" i="15"/>
  <c r="L177" i="15"/>
  <c r="A178" i="15"/>
  <c r="B178" i="15"/>
  <c r="C178" i="15"/>
  <c r="D178" i="15"/>
  <c r="E178" i="15"/>
  <c r="F178" i="15"/>
  <c r="G178" i="15"/>
  <c r="H178" i="15"/>
  <c r="I178" i="15"/>
  <c r="J178" i="15"/>
  <c r="K178" i="15"/>
  <c r="L178" i="15"/>
  <c r="A179" i="15"/>
  <c r="B179" i="15"/>
  <c r="C179" i="15"/>
  <c r="D179" i="15"/>
  <c r="E179" i="15"/>
  <c r="F179" i="15"/>
  <c r="G179" i="15"/>
  <c r="H179" i="15"/>
  <c r="I179" i="15"/>
  <c r="J179" i="15"/>
  <c r="K179" i="15"/>
  <c r="L179" i="15"/>
  <c r="A180" i="15"/>
  <c r="B180" i="15"/>
  <c r="C180" i="15"/>
  <c r="D180" i="15"/>
  <c r="E180" i="15"/>
  <c r="F180" i="15"/>
  <c r="G180" i="15"/>
  <c r="H180" i="15"/>
  <c r="I180" i="15"/>
  <c r="J180" i="15"/>
  <c r="K180" i="15"/>
  <c r="L180" i="15"/>
  <c r="A181" i="15"/>
  <c r="B181" i="15"/>
  <c r="C181" i="15"/>
  <c r="D181" i="15"/>
  <c r="E181" i="15"/>
  <c r="F181" i="15"/>
  <c r="G181" i="15"/>
  <c r="H181" i="15"/>
  <c r="I181" i="15"/>
  <c r="J181" i="15"/>
  <c r="K181" i="15"/>
  <c r="L181" i="15"/>
  <c r="A182" i="15"/>
  <c r="B182" i="15"/>
  <c r="C182" i="15"/>
  <c r="D182" i="15"/>
  <c r="E182" i="15"/>
  <c r="F182" i="15"/>
  <c r="G182" i="15"/>
  <c r="H182" i="15"/>
  <c r="I182" i="15"/>
  <c r="J182" i="15"/>
  <c r="K182" i="15"/>
  <c r="L182" i="15"/>
  <c r="A183" i="15"/>
  <c r="B183" i="15"/>
  <c r="C183" i="15"/>
  <c r="D183" i="15"/>
  <c r="E183" i="15"/>
  <c r="F183" i="15"/>
  <c r="G183" i="15"/>
  <c r="H183" i="15"/>
  <c r="I183" i="15"/>
  <c r="J183" i="15"/>
  <c r="K183" i="15"/>
  <c r="L183" i="15"/>
  <c r="A184" i="15"/>
  <c r="B184" i="15"/>
  <c r="C184" i="15"/>
  <c r="D184" i="15"/>
  <c r="E184" i="15"/>
  <c r="F184" i="15"/>
  <c r="G184" i="15"/>
  <c r="H184" i="15"/>
  <c r="I184" i="15"/>
  <c r="J184" i="15"/>
  <c r="K184" i="15"/>
  <c r="L184" i="15"/>
  <c r="A185" i="15"/>
  <c r="B185" i="15"/>
  <c r="C185" i="15"/>
  <c r="D185" i="15"/>
  <c r="E185" i="15"/>
  <c r="F185" i="15"/>
  <c r="G185" i="15"/>
  <c r="H185" i="15"/>
  <c r="I185" i="15"/>
  <c r="J185" i="15"/>
  <c r="K185" i="15"/>
  <c r="L185" i="15"/>
  <c r="A186" i="15"/>
  <c r="B186" i="15"/>
  <c r="C186" i="15"/>
  <c r="D186" i="15"/>
  <c r="E186" i="15"/>
  <c r="F186" i="15"/>
  <c r="G186" i="15"/>
  <c r="H186" i="15"/>
  <c r="I186" i="15"/>
  <c r="J186" i="15"/>
  <c r="K186" i="15"/>
  <c r="L186" i="15"/>
  <c r="A187" i="15"/>
  <c r="B187" i="15"/>
  <c r="C187" i="15"/>
  <c r="D187" i="15"/>
  <c r="E187" i="15"/>
  <c r="F187" i="15"/>
  <c r="G187" i="15"/>
  <c r="H187" i="15"/>
  <c r="I187" i="15"/>
  <c r="J187" i="15"/>
  <c r="K187" i="15"/>
  <c r="L187" i="15"/>
  <c r="A188" i="15"/>
  <c r="B188" i="15"/>
  <c r="C188" i="15"/>
  <c r="D188" i="15"/>
  <c r="E188" i="15"/>
  <c r="F188" i="15"/>
  <c r="G188" i="15"/>
  <c r="H188" i="15"/>
  <c r="I188" i="15"/>
  <c r="J188" i="15"/>
  <c r="K188" i="15"/>
  <c r="L188" i="15"/>
  <c r="A189" i="15"/>
  <c r="B189" i="15"/>
  <c r="C189" i="15"/>
  <c r="D189" i="15"/>
  <c r="E189" i="15"/>
  <c r="F189" i="15"/>
  <c r="G189" i="15"/>
  <c r="H189" i="15"/>
  <c r="I189" i="15"/>
  <c r="J189" i="15"/>
  <c r="K189" i="15"/>
  <c r="L189" i="15"/>
  <c r="A190" i="15"/>
  <c r="B190" i="15"/>
  <c r="C190" i="15"/>
  <c r="D190" i="15"/>
  <c r="E190" i="15"/>
  <c r="F190" i="15"/>
  <c r="G190" i="15"/>
  <c r="H190" i="15"/>
  <c r="I190" i="15"/>
  <c r="J190" i="15"/>
  <c r="K190" i="15"/>
  <c r="L190" i="15"/>
  <c r="A191" i="15"/>
  <c r="B191" i="15"/>
  <c r="C191" i="15"/>
  <c r="D191" i="15"/>
  <c r="E191" i="15"/>
  <c r="F191" i="15"/>
  <c r="G191" i="15"/>
  <c r="H191" i="15"/>
  <c r="I191" i="15"/>
  <c r="J191" i="15"/>
  <c r="K191" i="15"/>
  <c r="L191" i="15"/>
  <c r="A192" i="15"/>
  <c r="B192" i="15"/>
  <c r="C192" i="15"/>
  <c r="D192" i="15"/>
  <c r="E192" i="15"/>
  <c r="F192" i="15"/>
  <c r="G192" i="15"/>
  <c r="H192" i="15"/>
  <c r="I192" i="15"/>
  <c r="J192" i="15"/>
  <c r="K192" i="15"/>
  <c r="L192" i="15"/>
  <c r="A193" i="15"/>
  <c r="B193" i="15"/>
  <c r="C193" i="15"/>
  <c r="D193" i="15"/>
  <c r="E193" i="15"/>
  <c r="F193" i="15"/>
  <c r="G193" i="15"/>
  <c r="H193" i="15"/>
  <c r="I193" i="15"/>
  <c r="J193" i="15"/>
  <c r="K193" i="15"/>
  <c r="L193" i="15"/>
  <c r="A194" i="15"/>
  <c r="B194" i="15"/>
  <c r="C194" i="15"/>
  <c r="D194" i="15"/>
  <c r="E194" i="15"/>
  <c r="F194" i="15"/>
  <c r="G194" i="15"/>
  <c r="H194" i="15"/>
  <c r="I194" i="15"/>
  <c r="J194" i="15"/>
  <c r="K194" i="15"/>
  <c r="L194" i="15"/>
  <c r="A195" i="15"/>
  <c r="B195" i="15"/>
  <c r="C195" i="15"/>
  <c r="D195" i="15"/>
  <c r="E195" i="15"/>
  <c r="F195" i="15"/>
  <c r="G195" i="15"/>
  <c r="H195" i="15"/>
  <c r="I195" i="15"/>
  <c r="J195" i="15"/>
  <c r="K195" i="15"/>
  <c r="L195" i="15"/>
  <c r="A196" i="15"/>
  <c r="B196" i="15"/>
  <c r="C196" i="15"/>
  <c r="D196" i="15"/>
  <c r="E196" i="15"/>
  <c r="F196" i="15"/>
  <c r="G196" i="15"/>
  <c r="H196" i="15"/>
  <c r="I196" i="15"/>
  <c r="J196" i="15"/>
  <c r="K196" i="15"/>
  <c r="L196" i="15"/>
  <c r="A197" i="15"/>
  <c r="B197" i="15"/>
  <c r="C197" i="15"/>
  <c r="D197" i="15"/>
  <c r="E197" i="15"/>
  <c r="F197" i="15"/>
  <c r="G197" i="15"/>
  <c r="H197" i="15"/>
  <c r="I197" i="15"/>
  <c r="J197" i="15"/>
  <c r="K197" i="15"/>
  <c r="L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A203" i="15"/>
  <c r="B203" i="15"/>
  <c r="C203" i="15"/>
  <c r="D203" i="15"/>
  <c r="E203" i="15"/>
  <c r="F203" i="15"/>
  <c r="G203" i="15"/>
  <c r="H203" i="15"/>
  <c r="I203" i="15"/>
  <c r="J203" i="15"/>
  <c r="K203" i="15"/>
  <c r="L203" i="15"/>
  <c r="A204" i="15"/>
  <c r="B204" i="15"/>
  <c r="C204" i="15"/>
  <c r="D204" i="15"/>
  <c r="E204" i="15"/>
  <c r="F204" i="15"/>
  <c r="G204" i="15"/>
  <c r="H204" i="15"/>
  <c r="I204" i="15"/>
  <c r="J204" i="15"/>
  <c r="K204" i="15"/>
  <c r="L204" i="15"/>
  <c r="A205" i="15"/>
  <c r="B205" i="15"/>
  <c r="C205" i="15"/>
  <c r="D205" i="15"/>
  <c r="E205" i="15"/>
  <c r="F205" i="15"/>
  <c r="G205" i="15"/>
  <c r="H205" i="15"/>
  <c r="I205" i="15"/>
  <c r="J205" i="15"/>
  <c r="K205" i="15"/>
  <c r="L205" i="15"/>
  <c r="A206" i="15"/>
  <c r="B206" i="15"/>
  <c r="C206" i="15"/>
  <c r="D206" i="15"/>
  <c r="E206" i="15"/>
  <c r="F206" i="15"/>
  <c r="G206" i="15"/>
  <c r="H206" i="15"/>
  <c r="I206" i="15"/>
  <c r="J206" i="15"/>
  <c r="K206" i="15"/>
  <c r="L206" i="15"/>
  <c r="A207" i="15"/>
  <c r="B207" i="15"/>
  <c r="C207" i="15"/>
  <c r="D207" i="15"/>
  <c r="E207" i="15"/>
  <c r="F207" i="15"/>
  <c r="G207" i="15"/>
  <c r="H207" i="15"/>
  <c r="I207" i="15"/>
  <c r="J207" i="15"/>
  <c r="K207" i="15"/>
  <c r="L207" i="15"/>
  <c r="A208" i="15"/>
  <c r="B208" i="15"/>
  <c r="C208" i="15"/>
  <c r="D208" i="15"/>
  <c r="E208" i="15"/>
  <c r="F208" i="15"/>
  <c r="G208" i="15"/>
  <c r="H208" i="15"/>
  <c r="I208" i="15"/>
  <c r="J208" i="15"/>
  <c r="K208" i="15"/>
  <c r="L208" i="15"/>
  <c r="A209" i="15"/>
  <c r="B209" i="15"/>
  <c r="C209" i="15"/>
  <c r="D209" i="15"/>
  <c r="E209" i="15"/>
  <c r="F209" i="15"/>
  <c r="G209" i="15"/>
  <c r="H209" i="15"/>
  <c r="I209" i="15"/>
  <c r="J209" i="15"/>
  <c r="K209" i="15"/>
  <c r="L209" i="15"/>
  <c r="A210" i="15"/>
  <c r="B210" i="15"/>
  <c r="C210" i="15"/>
  <c r="D210" i="15"/>
  <c r="E210" i="15"/>
  <c r="F210" i="15"/>
  <c r="G210" i="15"/>
  <c r="H210" i="15"/>
  <c r="I210" i="15"/>
  <c r="J210" i="15"/>
  <c r="K210" i="15"/>
  <c r="L210" i="15"/>
  <c r="A211" i="15"/>
  <c r="B211" i="15"/>
  <c r="C211" i="15"/>
  <c r="D211" i="15"/>
  <c r="E211" i="15"/>
  <c r="F211" i="15"/>
  <c r="G211" i="15"/>
  <c r="H211" i="15"/>
  <c r="I211" i="15"/>
  <c r="J211" i="15"/>
  <c r="K211" i="15"/>
  <c r="L211" i="15"/>
  <c r="A212" i="15"/>
  <c r="B212" i="15"/>
  <c r="C212" i="15"/>
  <c r="D212" i="15"/>
  <c r="E212" i="15"/>
  <c r="F212" i="15"/>
  <c r="G212" i="15"/>
  <c r="H212" i="15"/>
  <c r="I212" i="15"/>
  <c r="J212" i="15"/>
  <c r="K212" i="15"/>
  <c r="L212" i="15"/>
  <c r="A213" i="15"/>
  <c r="B213" i="15"/>
  <c r="C213" i="15"/>
  <c r="D213" i="15"/>
  <c r="E213" i="15"/>
  <c r="F213" i="15"/>
  <c r="G213" i="15"/>
  <c r="H213" i="15"/>
  <c r="I213" i="15"/>
  <c r="J213" i="15"/>
  <c r="K213" i="15"/>
  <c r="L213" i="15"/>
  <c r="A214" i="15"/>
  <c r="B214" i="15"/>
  <c r="C214" i="15"/>
  <c r="D214" i="15"/>
  <c r="E214" i="15"/>
  <c r="F214" i="15"/>
  <c r="G214" i="15"/>
  <c r="H214" i="15"/>
  <c r="I214" i="15"/>
  <c r="J214" i="15"/>
  <c r="K214" i="15"/>
  <c r="L214" i="15"/>
  <c r="A215" i="15"/>
  <c r="B215" i="15"/>
  <c r="C215" i="15"/>
  <c r="D215" i="15"/>
  <c r="E215" i="15"/>
  <c r="F215" i="15"/>
  <c r="G215" i="15"/>
  <c r="H215" i="15"/>
  <c r="I215" i="15"/>
  <c r="J215" i="15"/>
  <c r="K215" i="15"/>
  <c r="L215" i="15"/>
  <c r="A216" i="15"/>
  <c r="B216" i="15"/>
  <c r="C216" i="15"/>
  <c r="D216" i="15"/>
  <c r="E216" i="15"/>
  <c r="F216" i="15"/>
  <c r="G216" i="15"/>
  <c r="H216" i="15"/>
  <c r="I216" i="15"/>
  <c r="J216" i="15"/>
  <c r="K216" i="15"/>
  <c r="L216" i="15"/>
  <c r="A217" i="15"/>
  <c r="B217" i="15"/>
  <c r="C217" i="15"/>
  <c r="D217" i="15"/>
  <c r="E217" i="15"/>
  <c r="F217" i="15"/>
  <c r="G217" i="15"/>
  <c r="H217" i="15"/>
  <c r="I217" i="15"/>
  <c r="J217" i="15"/>
  <c r="K217" i="15"/>
  <c r="L217" i="15"/>
  <c r="A218" i="15"/>
  <c r="B218" i="15"/>
  <c r="C218" i="15"/>
  <c r="D218" i="15"/>
  <c r="E218" i="15"/>
  <c r="F218" i="15"/>
  <c r="G218" i="15"/>
  <c r="H218" i="15"/>
  <c r="I218" i="15"/>
  <c r="J218" i="15"/>
  <c r="K218" i="15"/>
  <c r="L218" i="15"/>
  <c r="A219" i="15"/>
  <c r="B219" i="15"/>
  <c r="C219" i="15"/>
  <c r="D219" i="15"/>
  <c r="E219" i="15"/>
  <c r="F219" i="15"/>
  <c r="G219" i="15"/>
  <c r="H219" i="15"/>
  <c r="I219" i="15"/>
  <c r="J219" i="15"/>
  <c r="K219" i="15"/>
  <c r="L219" i="15"/>
  <c r="A220" i="15"/>
  <c r="B220" i="15"/>
  <c r="C220" i="15"/>
  <c r="D220" i="15"/>
  <c r="E220" i="15"/>
  <c r="F220" i="15"/>
  <c r="G220" i="15"/>
  <c r="H220" i="15"/>
  <c r="I220" i="15"/>
  <c r="J220" i="15"/>
  <c r="K220" i="15"/>
  <c r="L220" i="15"/>
  <c r="A221" i="15"/>
  <c r="B221" i="15"/>
  <c r="C221" i="15"/>
  <c r="D221" i="15"/>
  <c r="E221" i="15"/>
  <c r="F221" i="15"/>
  <c r="G221" i="15"/>
  <c r="H221" i="15"/>
  <c r="I221" i="15"/>
  <c r="J221" i="15"/>
  <c r="K221" i="15"/>
  <c r="L221" i="15"/>
  <c r="A222" i="15"/>
  <c r="B222" i="15"/>
  <c r="C222" i="15"/>
  <c r="D222" i="15"/>
  <c r="E222" i="15"/>
  <c r="F222" i="15"/>
  <c r="G222" i="15"/>
  <c r="H222" i="15"/>
  <c r="I222" i="15"/>
  <c r="J222" i="15"/>
  <c r="K222" i="15"/>
  <c r="L222" i="15"/>
  <c r="A223" i="15"/>
  <c r="B223" i="15"/>
  <c r="C223" i="15"/>
  <c r="D223" i="15"/>
  <c r="E223" i="15"/>
  <c r="F223" i="15"/>
  <c r="G223" i="15"/>
  <c r="H223" i="15"/>
  <c r="I223" i="15"/>
  <c r="J223" i="15"/>
  <c r="K223" i="15"/>
  <c r="L223" i="15"/>
  <c r="A224" i="15"/>
  <c r="B224" i="15"/>
  <c r="C224" i="15"/>
  <c r="D224" i="15"/>
  <c r="E224" i="15"/>
  <c r="F224" i="15"/>
  <c r="G224" i="15"/>
  <c r="H224" i="15"/>
  <c r="I224" i="15"/>
  <c r="J224" i="15"/>
  <c r="K224" i="15"/>
  <c r="L224" i="15"/>
  <c r="A225" i="15"/>
  <c r="B225" i="15"/>
  <c r="C225" i="15"/>
  <c r="D225" i="15"/>
  <c r="E225" i="15"/>
  <c r="F225" i="15"/>
  <c r="G225" i="15"/>
  <c r="H225" i="15"/>
  <c r="I225" i="15"/>
  <c r="J225" i="15"/>
  <c r="K225" i="15"/>
  <c r="L225" i="15"/>
  <c r="A226" i="15"/>
  <c r="B226" i="15"/>
  <c r="C226" i="15"/>
  <c r="D226" i="15"/>
  <c r="E226" i="15"/>
  <c r="F226" i="15"/>
  <c r="G226" i="15"/>
  <c r="H226" i="15"/>
  <c r="I226" i="15"/>
  <c r="J226" i="15"/>
  <c r="K226" i="15"/>
  <c r="L226" i="15"/>
  <c r="A227" i="15"/>
  <c r="B227" i="15"/>
  <c r="C227" i="15"/>
  <c r="D227" i="15"/>
  <c r="E227" i="15"/>
  <c r="F227" i="15"/>
  <c r="G227" i="15"/>
  <c r="H227" i="15"/>
  <c r="I227" i="15"/>
  <c r="J227" i="15"/>
  <c r="K227" i="15"/>
  <c r="L227" i="15"/>
  <c r="A228" i="15"/>
  <c r="B228" i="15"/>
  <c r="C228" i="15"/>
  <c r="D228" i="15"/>
  <c r="E228" i="15"/>
  <c r="F228" i="15"/>
  <c r="G228" i="15"/>
  <c r="H228" i="15"/>
  <c r="I228" i="15"/>
  <c r="J228" i="15"/>
  <c r="K228" i="15"/>
  <c r="L228" i="15"/>
  <c r="A229" i="15"/>
  <c r="B229" i="15"/>
  <c r="C229" i="15"/>
  <c r="D229" i="15"/>
  <c r="E229" i="15"/>
  <c r="F229" i="15"/>
  <c r="G229" i="15"/>
  <c r="H229" i="15"/>
  <c r="I229" i="15"/>
  <c r="J229" i="15"/>
  <c r="K229" i="15"/>
  <c r="L229" i="15"/>
  <c r="A230" i="15"/>
  <c r="B230" i="15"/>
  <c r="C230" i="15"/>
  <c r="D230" i="15"/>
  <c r="E230" i="15"/>
  <c r="F230" i="15"/>
  <c r="G230" i="15"/>
  <c r="H230" i="15"/>
  <c r="I230" i="15"/>
  <c r="J230" i="15"/>
  <c r="K230" i="15"/>
  <c r="L230" i="15"/>
  <c r="A231" i="15"/>
  <c r="B231" i="15"/>
  <c r="C231" i="15"/>
  <c r="D231" i="15"/>
  <c r="E231" i="15"/>
  <c r="F231" i="15"/>
  <c r="G231" i="15"/>
  <c r="H231" i="15"/>
  <c r="I231" i="15"/>
  <c r="J231" i="15"/>
  <c r="K231" i="15"/>
  <c r="L231" i="15"/>
  <c r="A232" i="15"/>
  <c r="B232" i="15"/>
  <c r="C232" i="15"/>
  <c r="D232" i="15"/>
  <c r="E232" i="15"/>
  <c r="F232" i="15"/>
  <c r="G232" i="15"/>
  <c r="H232" i="15"/>
  <c r="I232" i="15"/>
  <c r="J232" i="15"/>
  <c r="K232" i="15"/>
  <c r="L232" i="15"/>
  <c r="A233" i="15"/>
  <c r="B233" i="15"/>
  <c r="C233" i="15"/>
  <c r="D233" i="15"/>
  <c r="E233" i="15"/>
  <c r="F233" i="15"/>
  <c r="G233" i="15"/>
  <c r="H233" i="15"/>
  <c r="I233" i="15"/>
  <c r="J233" i="15"/>
  <c r="K233" i="15"/>
  <c r="L233" i="15"/>
  <c r="A234" i="15"/>
  <c r="B234" i="15"/>
  <c r="C234" i="15"/>
  <c r="D234" i="15"/>
  <c r="E234" i="15"/>
  <c r="F234" i="15"/>
  <c r="G234" i="15"/>
  <c r="H234" i="15"/>
  <c r="I234" i="15"/>
  <c r="J234" i="15"/>
  <c r="K234" i="15"/>
  <c r="L234" i="15"/>
  <c r="A235" i="15"/>
  <c r="B235" i="15"/>
  <c r="C235" i="15"/>
  <c r="D235" i="15"/>
  <c r="E235" i="15"/>
  <c r="F235" i="15"/>
  <c r="G235" i="15"/>
  <c r="H235" i="15"/>
  <c r="I235" i="15"/>
  <c r="J235" i="15"/>
  <c r="K235" i="15"/>
  <c r="L235" i="15"/>
  <c r="A236" i="15"/>
  <c r="B236" i="15"/>
  <c r="C236" i="15"/>
  <c r="D236" i="15"/>
  <c r="E236" i="15"/>
  <c r="F236" i="15"/>
  <c r="G236" i="15"/>
  <c r="H236" i="15"/>
  <c r="I236" i="15"/>
  <c r="J236" i="15"/>
  <c r="K236" i="15"/>
  <c r="L236" i="15"/>
  <c r="A237" i="15"/>
  <c r="B237" i="15"/>
  <c r="C237" i="15"/>
  <c r="D237" i="15"/>
  <c r="E237" i="15"/>
  <c r="F237" i="15"/>
  <c r="G237" i="15"/>
  <c r="H237" i="15"/>
  <c r="I237" i="15"/>
  <c r="J237" i="15"/>
  <c r="K237" i="15"/>
  <c r="L237" i="15"/>
  <c r="A238" i="15"/>
  <c r="B238" i="15"/>
  <c r="C238" i="15"/>
  <c r="D238" i="15"/>
  <c r="E238" i="15"/>
  <c r="F238" i="15"/>
  <c r="G238" i="15"/>
  <c r="H238" i="15"/>
  <c r="I238" i="15"/>
  <c r="J238" i="15"/>
  <c r="K238" i="15"/>
  <c r="L238" i="15"/>
  <c r="A239" i="15"/>
  <c r="B239" i="15"/>
  <c r="C239" i="15"/>
  <c r="D239" i="15"/>
  <c r="E239" i="15"/>
  <c r="F239" i="15"/>
  <c r="G239" i="15"/>
  <c r="H239" i="15"/>
  <c r="I239" i="15"/>
  <c r="J239" i="15"/>
  <c r="K239" i="15"/>
  <c r="L239" i="15"/>
  <c r="A240" i="15"/>
  <c r="B240" i="15"/>
  <c r="C240" i="15"/>
  <c r="D240" i="15"/>
  <c r="E240" i="15"/>
  <c r="F240" i="15"/>
  <c r="G240" i="15"/>
  <c r="H240" i="15"/>
  <c r="I240" i="15"/>
  <c r="J240" i="15"/>
  <c r="K240" i="15"/>
  <c r="L240" i="15"/>
  <c r="A241" i="15"/>
  <c r="B241" i="15"/>
  <c r="C241" i="15"/>
  <c r="D241" i="15"/>
  <c r="E241" i="15"/>
  <c r="F241" i="15"/>
  <c r="G241" i="15"/>
  <c r="H241" i="15"/>
  <c r="I241" i="15"/>
  <c r="J241" i="15"/>
  <c r="K241" i="15"/>
  <c r="L241" i="15"/>
  <c r="A242" i="15"/>
  <c r="B242" i="15"/>
  <c r="C242" i="15"/>
  <c r="D242" i="15"/>
  <c r="E242" i="15"/>
  <c r="F242" i="15"/>
  <c r="G242" i="15"/>
  <c r="H242" i="15"/>
  <c r="I242" i="15"/>
  <c r="J242" i="15"/>
  <c r="K242" i="15"/>
  <c r="L242" i="15"/>
  <c r="A243" i="15"/>
  <c r="B243" i="15"/>
  <c r="C243" i="15"/>
  <c r="D243" i="15"/>
  <c r="E243" i="15"/>
  <c r="F243" i="15"/>
  <c r="G243" i="15"/>
  <c r="H243" i="15"/>
  <c r="I243" i="15"/>
  <c r="J243" i="15"/>
  <c r="K243" i="15"/>
  <c r="L243" i="15"/>
  <c r="A244" i="15"/>
  <c r="B244" i="15"/>
  <c r="C244" i="15"/>
  <c r="D244" i="15"/>
  <c r="E244" i="15"/>
  <c r="F244" i="15"/>
  <c r="G244" i="15"/>
  <c r="H244" i="15"/>
  <c r="I244" i="15"/>
  <c r="J244" i="15"/>
  <c r="K244" i="15"/>
  <c r="L244" i="15"/>
  <c r="A245" i="15"/>
  <c r="B245" i="15"/>
  <c r="C245" i="15"/>
  <c r="D245" i="15"/>
  <c r="E245" i="15"/>
  <c r="F245" i="15"/>
  <c r="G245" i="15"/>
  <c r="H245" i="15"/>
  <c r="I245" i="15"/>
  <c r="J245" i="15"/>
  <c r="K245" i="15"/>
  <c r="L245" i="15"/>
  <c r="A246" i="15"/>
  <c r="B246" i="15"/>
  <c r="C246" i="15"/>
  <c r="D246" i="15"/>
  <c r="E246" i="15"/>
  <c r="F246" i="15"/>
  <c r="G246" i="15"/>
  <c r="H246" i="15"/>
  <c r="I246" i="15"/>
  <c r="J246" i="15"/>
  <c r="K246" i="15"/>
  <c r="L246" i="15"/>
  <c r="A247" i="15"/>
  <c r="B247" i="15"/>
  <c r="C247" i="15"/>
  <c r="D247" i="15"/>
  <c r="E247" i="15"/>
  <c r="F247" i="15"/>
  <c r="G247" i="15"/>
  <c r="H247" i="15"/>
  <c r="I247" i="15"/>
  <c r="J247" i="15"/>
  <c r="K247" i="15"/>
  <c r="L247" i="15"/>
  <c r="A248" i="15"/>
  <c r="B248" i="15"/>
  <c r="C248" i="15"/>
  <c r="D248" i="15"/>
  <c r="E248" i="15"/>
  <c r="F248" i="15"/>
  <c r="G248" i="15"/>
  <c r="H248" i="15"/>
  <c r="I248" i="15"/>
  <c r="J248" i="15"/>
  <c r="K248" i="15"/>
  <c r="L248" i="15"/>
  <c r="A249" i="15"/>
  <c r="B249" i="15"/>
  <c r="C249" i="15"/>
  <c r="D249" i="15"/>
  <c r="E249" i="15"/>
  <c r="F249" i="15"/>
  <c r="G249" i="15"/>
  <c r="H249" i="15"/>
  <c r="I249" i="15"/>
  <c r="J249" i="15"/>
  <c r="K249" i="15"/>
  <c r="L249" i="15"/>
  <c r="A250" i="15"/>
  <c r="B250" i="15"/>
  <c r="C250" i="15"/>
  <c r="D250" i="15"/>
  <c r="E250" i="15"/>
  <c r="F250" i="15"/>
  <c r="G250" i="15"/>
  <c r="H250" i="15"/>
  <c r="I250" i="15"/>
  <c r="J250" i="15"/>
  <c r="K250" i="15"/>
  <c r="L250" i="15"/>
  <c r="A251" i="15"/>
  <c r="B251" i="15"/>
  <c r="C251" i="15"/>
  <c r="D251" i="15"/>
  <c r="E251" i="15"/>
  <c r="F251" i="15"/>
  <c r="G251" i="15"/>
  <c r="H251" i="15"/>
  <c r="I251" i="15"/>
  <c r="J251" i="15"/>
  <c r="K251" i="15"/>
  <c r="L251" i="15"/>
  <c r="A252" i="15"/>
  <c r="B252" i="15"/>
  <c r="C252" i="15"/>
  <c r="D252" i="15"/>
  <c r="E252" i="15"/>
  <c r="F252" i="15"/>
  <c r="G252" i="15"/>
  <c r="H252" i="15"/>
  <c r="I252" i="15"/>
  <c r="J252" i="15"/>
  <c r="K252" i="15"/>
  <c r="L252" i="15"/>
  <c r="A253" i="15"/>
  <c r="B253" i="15"/>
  <c r="C253" i="15"/>
  <c r="D253" i="15"/>
  <c r="E253" i="15"/>
  <c r="F253" i="15"/>
  <c r="G253" i="15"/>
  <c r="H253" i="15"/>
  <c r="I253" i="15"/>
  <c r="J253" i="15"/>
  <c r="K253" i="15"/>
  <c r="L253" i="15"/>
  <c r="A254" i="15"/>
  <c r="B254" i="15"/>
  <c r="C254" i="15"/>
  <c r="D254" i="15"/>
  <c r="E254" i="15"/>
  <c r="F254" i="15"/>
  <c r="G254" i="15"/>
  <c r="H254" i="15"/>
  <c r="I254" i="15"/>
  <c r="J254" i="15"/>
  <c r="K254" i="15"/>
  <c r="L254" i="15"/>
  <c r="A255" i="15"/>
  <c r="B255" i="15"/>
  <c r="C255" i="15"/>
  <c r="D255" i="15"/>
  <c r="E255" i="15"/>
  <c r="F255" i="15"/>
  <c r="G255" i="15"/>
  <c r="H255" i="15"/>
  <c r="I255" i="15"/>
  <c r="J255" i="15"/>
  <c r="K255" i="15"/>
  <c r="L255" i="15"/>
  <c r="A256" i="15"/>
  <c r="B256" i="15"/>
  <c r="C256" i="15"/>
  <c r="D256" i="15"/>
  <c r="E256" i="15"/>
  <c r="F256" i="15"/>
  <c r="G256" i="15"/>
  <c r="H256" i="15"/>
  <c r="I256" i="15"/>
  <c r="J256" i="15"/>
  <c r="K256" i="15"/>
  <c r="L256" i="15"/>
  <c r="A257" i="15"/>
  <c r="B257" i="15"/>
  <c r="C257" i="15"/>
  <c r="D257" i="15"/>
  <c r="E257" i="15"/>
  <c r="F257" i="15"/>
  <c r="G257" i="15"/>
  <c r="H257" i="15"/>
  <c r="I257" i="15"/>
  <c r="J257" i="15"/>
  <c r="K257" i="15"/>
  <c r="L257" i="15"/>
  <c r="A258" i="15"/>
  <c r="B258" i="15"/>
  <c r="C258" i="15"/>
  <c r="D258" i="15"/>
  <c r="E258" i="15"/>
  <c r="F258" i="15"/>
  <c r="G258" i="15"/>
  <c r="H258" i="15"/>
  <c r="I258" i="15"/>
  <c r="J258" i="15"/>
  <c r="K258" i="15"/>
  <c r="L258" i="15"/>
  <c r="A259" i="15"/>
  <c r="B259" i="15"/>
  <c r="C259" i="15"/>
  <c r="D259" i="15"/>
  <c r="E259" i="15"/>
  <c r="F259" i="15"/>
  <c r="G259" i="15"/>
  <c r="H259" i="15"/>
  <c r="I259" i="15"/>
  <c r="J259" i="15"/>
  <c r="K259" i="15"/>
  <c r="L259" i="15"/>
  <c r="A260" i="15"/>
  <c r="B260" i="15"/>
  <c r="C260" i="15"/>
  <c r="D260" i="15"/>
  <c r="E260" i="15"/>
  <c r="F260" i="15"/>
  <c r="G260" i="15"/>
  <c r="H260" i="15"/>
  <c r="I260" i="15"/>
  <c r="J260" i="15"/>
  <c r="K260" i="15"/>
  <c r="L260" i="15"/>
  <c r="A261" i="15"/>
  <c r="B261" i="15"/>
  <c r="C261" i="15"/>
  <c r="D261" i="15"/>
  <c r="E261" i="15"/>
  <c r="F261" i="15"/>
  <c r="G261" i="15"/>
  <c r="H261" i="15"/>
  <c r="I261" i="15"/>
  <c r="J261" i="15"/>
  <c r="K261" i="15"/>
  <c r="L261" i="15"/>
  <c r="A262" i="15"/>
  <c r="B262" i="15"/>
  <c r="C262" i="15"/>
  <c r="D262" i="15"/>
  <c r="E262" i="15"/>
  <c r="F262" i="15"/>
  <c r="G262" i="15"/>
  <c r="H262" i="15"/>
  <c r="I262" i="15"/>
  <c r="J262" i="15"/>
  <c r="K262" i="15"/>
  <c r="L262" i="15"/>
  <c r="A263" i="15"/>
  <c r="B263" i="15"/>
  <c r="C263" i="15"/>
  <c r="D263" i="15"/>
  <c r="E263" i="15"/>
  <c r="F263" i="15"/>
  <c r="G263" i="15"/>
  <c r="H263" i="15"/>
  <c r="I263" i="15"/>
  <c r="J263" i="15"/>
  <c r="K263" i="15"/>
  <c r="L263" i="15"/>
  <c r="A264" i="15"/>
  <c r="B264" i="15"/>
  <c r="C264" i="15"/>
  <c r="D264" i="15"/>
  <c r="E264" i="15"/>
  <c r="F264" i="15"/>
  <c r="G264" i="15"/>
  <c r="H264" i="15"/>
  <c r="I264" i="15"/>
  <c r="J264" i="15"/>
  <c r="K264" i="15"/>
  <c r="L264" i="15"/>
  <c r="A265" i="15"/>
  <c r="B265" i="15"/>
  <c r="C265" i="15"/>
  <c r="D265" i="15"/>
  <c r="E265" i="15"/>
  <c r="F265" i="15"/>
  <c r="G265" i="15"/>
  <c r="H265" i="15"/>
  <c r="I265" i="15"/>
  <c r="J265" i="15"/>
  <c r="K265" i="15"/>
  <c r="L265" i="15"/>
  <c r="A266" i="15"/>
  <c r="B266" i="15"/>
  <c r="C266" i="15"/>
  <c r="D266" i="15"/>
  <c r="E266" i="15"/>
  <c r="F266" i="15"/>
  <c r="G266" i="15"/>
  <c r="H266" i="15"/>
  <c r="I266" i="15"/>
  <c r="J266" i="15"/>
  <c r="K266" i="15"/>
  <c r="L266" i="15"/>
  <c r="A267" i="15"/>
  <c r="B267" i="15"/>
  <c r="C267" i="15"/>
  <c r="D267" i="15"/>
  <c r="E267" i="15"/>
  <c r="F267" i="15"/>
  <c r="G267" i="15"/>
  <c r="H267" i="15"/>
  <c r="I267" i="15"/>
  <c r="J267" i="15"/>
  <c r="K267" i="15"/>
  <c r="L267" i="15"/>
  <c r="A268" i="15"/>
  <c r="B268" i="15"/>
  <c r="C268" i="15"/>
  <c r="D268" i="15"/>
  <c r="E268" i="15"/>
  <c r="F268" i="15"/>
  <c r="G268" i="15"/>
  <c r="H268" i="15"/>
  <c r="I268" i="15"/>
  <c r="J268" i="15"/>
  <c r="K268" i="15"/>
  <c r="L268" i="15"/>
  <c r="A269" i="15"/>
  <c r="B269" i="15"/>
  <c r="C269" i="15"/>
  <c r="D269" i="15"/>
  <c r="E269" i="15"/>
  <c r="F269" i="15"/>
  <c r="G269" i="15"/>
  <c r="H269" i="15"/>
  <c r="I269" i="15"/>
  <c r="J269" i="15"/>
  <c r="K269" i="15"/>
  <c r="L269" i="15"/>
  <c r="A270" i="15"/>
  <c r="B270" i="15"/>
  <c r="C270" i="15"/>
  <c r="D270" i="15"/>
  <c r="E270" i="15"/>
  <c r="F270" i="15"/>
  <c r="G270" i="15"/>
  <c r="H270" i="15"/>
  <c r="I270" i="15"/>
  <c r="J270" i="15"/>
  <c r="K270" i="15"/>
  <c r="L270" i="15"/>
  <c r="A271" i="15"/>
  <c r="B271" i="15"/>
  <c r="C271" i="15"/>
  <c r="D271" i="15"/>
  <c r="E271" i="15"/>
  <c r="F271" i="15"/>
  <c r="G271" i="15"/>
  <c r="H271" i="15"/>
  <c r="I271" i="15"/>
  <c r="J271" i="15"/>
  <c r="K271" i="15"/>
  <c r="L271" i="15"/>
  <c r="A272" i="15"/>
  <c r="B272" i="15"/>
  <c r="C272" i="15"/>
  <c r="D272" i="15"/>
  <c r="E272" i="15"/>
  <c r="F272" i="15"/>
  <c r="G272" i="15"/>
  <c r="H272" i="15"/>
  <c r="I272" i="15"/>
  <c r="J272" i="15"/>
  <c r="K272" i="15"/>
  <c r="L272" i="15"/>
  <c r="A273" i="15"/>
  <c r="B273" i="15"/>
  <c r="C273" i="15"/>
  <c r="D273" i="15"/>
  <c r="E273" i="15"/>
  <c r="F273" i="15"/>
  <c r="G273" i="15"/>
  <c r="H273" i="15"/>
  <c r="I273" i="15"/>
  <c r="J273" i="15"/>
  <c r="K273" i="15"/>
  <c r="L273" i="15"/>
  <c r="A274" i="15"/>
  <c r="B274" i="15"/>
  <c r="C274" i="15"/>
  <c r="D274" i="15"/>
  <c r="E274" i="15"/>
  <c r="F274" i="15"/>
  <c r="G274" i="15"/>
  <c r="H274" i="15"/>
  <c r="I274" i="15"/>
  <c r="J274" i="15"/>
  <c r="K274" i="15"/>
  <c r="L274" i="15"/>
  <c r="A275" i="15"/>
  <c r="B275" i="15"/>
  <c r="C275" i="15"/>
  <c r="D275" i="15"/>
  <c r="E275" i="15"/>
  <c r="F275" i="15"/>
  <c r="G275" i="15"/>
  <c r="H275" i="15"/>
  <c r="I275" i="15"/>
  <c r="J275" i="15"/>
  <c r="K275" i="15"/>
  <c r="L275" i="15"/>
  <c r="A276" i="15"/>
  <c r="B276" i="15"/>
  <c r="C276" i="15"/>
  <c r="D276" i="15"/>
  <c r="E276" i="15"/>
  <c r="F276" i="15"/>
  <c r="G276" i="15"/>
  <c r="H276" i="15"/>
  <c r="I276" i="15"/>
  <c r="J276" i="15"/>
  <c r="K276" i="15"/>
  <c r="L276" i="15"/>
  <c r="A277" i="15"/>
  <c r="B277" i="15"/>
  <c r="C277" i="15"/>
  <c r="D277" i="15"/>
  <c r="E277" i="15"/>
  <c r="F277" i="15"/>
  <c r="G277" i="15"/>
  <c r="H277" i="15"/>
  <c r="I277" i="15"/>
  <c r="J277" i="15"/>
  <c r="K277" i="15"/>
  <c r="L277" i="15"/>
  <c r="A278" i="15"/>
  <c r="B278" i="15"/>
  <c r="C278" i="15"/>
  <c r="D278" i="15"/>
  <c r="E278" i="15"/>
  <c r="F278" i="15"/>
  <c r="G278" i="15"/>
  <c r="H278" i="15"/>
  <c r="I278" i="15"/>
  <c r="J278" i="15"/>
  <c r="K278" i="15"/>
  <c r="L278" i="15"/>
  <c r="A279" i="15"/>
  <c r="B279" i="15"/>
  <c r="C279" i="15"/>
  <c r="D279" i="15"/>
  <c r="E279" i="15"/>
  <c r="F279" i="15"/>
  <c r="G279" i="15"/>
  <c r="H279" i="15"/>
  <c r="I279" i="15"/>
  <c r="J279" i="15"/>
  <c r="K279" i="15"/>
  <c r="L279" i="15"/>
  <c r="A280" i="15"/>
  <c r="B280" i="15"/>
  <c r="C280" i="15"/>
  <c r="D280" i="15"/>
  <c r="E280" i="15"/>
  <c r="F280" i="15"/>
  <c r="G280" i="15"/>
  <c r="H280" i="15"/>
  <c r="I280" i="15"/>
  <c r="J280" i="15"/>
  <c r="K280" i="15"/>
  <c r="L280" i="15"/>
  <c r="A281" i="15"/>
  <c r="B281" i="15"/>
  <c r="C281" i="15"/>
  <c r="D281" i="15"/>
  <c r="E281" i="15"/>
  <c r="F281" i="15"/>
  <c r="G281" i="15"/>
  <c r="H281" i="15"/>
  <c r="I281" i="15"/>
  <c r="J281" i="15"/>
  <c r="K281" i="15"/>
  <c r="L281" i="15"/>
  <c r="A282" i="15"/>
  <c r="B282" i="15"/>
  <c r="C282" i="15"/>
  <c r="D282" i="15"/>
  <c r="E282" i="15"/>
  <c r="F282" i="15"/>
  <c r="G282" i="15"/>
  <c r="H282" i="15"/>
  <c r="I282" i="15"/>
  <c r="J282" i="15"/>
  <c r="K282" i="15"/>
  <c r="L282" i="15"/>
  <c r="A283" i="15"/>
  <c r="B283" i="15"/>
  <c r="C283" i="15"/>
  <c r="D283" i="15"/>
  <c r="E283" i="15"/>
  <c r="F283" i="15"/>
  <c r="G283" i="15"/>
  <c r="H283" i="15"/>
  <c r="I283" i="15"/>
  <c r="J283" i="15"/>
  <c r="K283" i="15"/>
  <c r="L283" i="15"/>
  <c r="A284" i="15"/>
  <c r="B284" i="15"/>
  <c r="C284" i="15"/>
  <c r="D284" i="15"/>
  <c r="E284" i="15"/>
  <c r="F284" i="15"/>
  <c r="G284" i="15"/>
  <c r="H284" i="15"/>
  <c r="I284" i="15"/>
  <c r="J284" i="15"/>
  <c r="K284" i="15"/>
  <c r="L284" i="15"/>
  <c r="A285" i="15"/>
  <c r="B285" i="15"/>
  <c r="C285" i="15"/>
  <c r="D285" i="15"/>
  <c r="E285" i="15"/>
  <c r="F285" i="15"/>
  <c r="G285" i="15"/>
  <c r="H285" i="15"/>
  <c r="I285" i="15"/>
  <c r="J285" i="15"/>
  <c r="K285" i="15"/>
  <c r="L285" i="15"/>
  <c r="A286" i="15"/>
  <c r="B286" i="15"/>
  <c r="C286" i="15"/>
  <c r="D286" i="15"/>
  <c r="E286" i="15"/>
  <c r="F286" i="15"/>
  <c r="G286" i="15"/>
  <c r="H286" i="15"/>
  <c r="I286" i="15"/>
  <c r="J286" i="15"/>
  <c r="K286" i="15"/>
  <c r="L286" i="15"/>
  <c r="A287" i="15"/>
  <c r="B287" i="15"/>
  <c r="C287" i="15"/>
  <c r="D287" i="15"/>
  <c r="E287" i="15"/>
  <c r="F287" i="15"/>
  <c r="G287" i="15"/>
  <c r="H287" i="15"/>
  <c r="I287" i="15"/>
  <c r="J287" i="15"/>
  <c r="K287" i="15"/>
  <c r="L287" i="15"/>
  <c r="A288" i="15"/>
  <c r="B288" i="15"/>
  <c r="C288" i="15"/>
  <c r="D288" i="15"/>
  <c r="E288" i="15"/>
  <c r="F288" i="15"/>
  <c r="G288" i="15"/>
  <c r="H288" i="15"/>
  <c r="I288" i="15"/>
  <c r="J288" i="15"/>
  <c r="K288" i="15"/>
  <c r="L288" i="15"/>
  <c r="A289" i="15"/>
  <c r="B289" i="15"/>
  <c r="C289" i="15"/>
  <c r="D289" i="15"/>
  <c r="E289" i="15"/>
  <c r="F289" i="15"/>
  <c r="G289" i="15"/>
  <c r="H289" i="15"/>
  <c r="I289" i="15"/>
  <c r="J289" i="15"/>
  <c r="K289" i="15"/>
  <c r="L289" i="15"/>
  <c r="A290" i="15"/>
  <c r="B290" i="15"/>
  <c r="C290" i="15"/>
  <c r="D290" i="15"/>
  <c r="E290" i="15"/>
  <c r="F290" i="15"/>
  <c r="G290" i="15"/>
  <c r="H290" i="15"/>
  <c r="I290" i="15"/>
  <c r="J290" i="15"/>
  <c r="K290" i="15"/>
  <c r="L290" i="15"/>
  <c r="A291" i="15"/>
  <c r="B291" i="15"/>
  <c r="C291" i="15"/>
  <c r="D291" i="15"/>
  <c r="E291" i="15"/>
  <c r="F291" i="15"/>
  <c r="G291" i="15"/>
  <c r="H291" i="15"/>
  <c r="I291" i="15"/>
  <c r="J291" i="15"/>
  <c r="K291" i="15"/>
  <c r="L291" i="15"/>
  <c r="A292" i="15"/>
  <c r="B292" i="15"/>
  <c r="C292" i="15"/>
  <c r="D292" i="15"/>
  <c r="E292" i="15"/>
  <c r="F292" i="15"/>
  <c r="G292" i="15"/>
  <c r="H292" i="15"/>
  <c r="I292" i="15"/>
  <c r="J292" i="15"/>
  <c r="K292" i="15"/>
  <c r="L292" i="15"/>
  <c r="A293" i="15"/>
  <c r="B293" i="15"/>
  <c r="C293" i="15"/>
  <c r="D293" i="15"/>
  <c r="E293" i="15"/>
  <c r="F293" i="15"/>
  <c r="G293" i="15"/>
  <c r="H293" i="15"/>
  <c r="I293" i="15"/>
  <c r="J293" i="15"/>
  <c r="K293" i="15"/>
  <c r="L293" i="15"/>
  <c r="A294" i="15"/>
  <c r="B294" i="15"/>
  <c r="C294" i="15"/>
  <c r="D294" i="15"/>
  <c r="E294" i="15"/>
  <c r="F294" i="15"/>
  <c r="G294" i="15"/>
  <c r="H294" i="15"/>
  <c r="I294" i="15"/>
  <c r="J294" i="15"/>
  <c r="K294" i="15"/>
  <c r="L294" i="15"/>
  <c r="A295" i="15"/>
  <c r="B295" i="15"/>
  <c r="C295" i="15"/>
  <c r="D295" i="15"/>
  <c r="E295" i="15"/>
  <c r="F295" i="15"/>
  <c r="G295" i="15"/>
  <c r="H295" i="15"/>
  <c r="I295" i="15"/>
  <c r="J295" i="15"/>
  <c r="K295" i="15"/>
  <c r="L295" i="15"/>
  <c r="A296" i="15"/>
  <c r="B296" i="15"/>
  <c r="C296" i="15"/>
  <c r="D296" i="15"/>
  <c r="E296" i="15"/>
  <c r="F296" i="15"/>
  <c r="G296" i="15"/>
  <c r="H296" i="15"/>
  <c r="I296" i="15"/>
  <c r="J296" i="15"/>
  <c r="K296" i="15"/>
  <c r="L296" i="15"/>
  <c r="A297" i="15"/>
  <c r="B297" i="15"/>
  <c r="C297" i="15"/>
  <c r="D297" i="15"/>
  <c r="E297" i="15"/>
  <c r="F297" i="15"/>
  <c r="G297" i="15"/>
  <c r="H297" i="15"/>
  <c r="I297" i="15"/>
  <c r="J297" i="15"/>
  <c r="K297" i="15"/>
  <c r="L297" i="15"/>
  <c r="A298" i="15"/>
  <c r="B298" i="15"/>
  <c r="C298" i="15"/>
  <c r="D298" i="15"/>
  <c r="E298" i="15"/>
  <c r="F298" i="15"/>
  <c r="G298" i="15"/>
  <c r="H298" i="15"/>
  <c r="I298" i="15"/>
  <c r="J298" i="15"/>
  <c r="K298" i="15"/>
  <c r="L298" i="15"/>
  <c r="A299" i="15"/>
  <c r="B299" i="15"/>
  <c r="C299" i="15"/>
  <c r="D299" i="15"/>
  <c r="E299" i="15"/>
  <c r="F299" i="15"/>
  <c r="G299" i="15"/>
  <c r="H299" i="15"/>
  <c r="I299" i="15"/>
  <c r="J299" i="15"/>
  <c r="K299" i="15"/>
  <c r="L299" i="15"/>
  <c r="A300" i="15"/>
  <c r="B300" i="15"/>
  <c r="C300" i="15"/>
  <c r="D300" i="15"/>
  <c r="E300" i="15"/>
  <c r="F300" i="15"/>
  <c r="G300" i="15"/>
  <c r="H300" i="15"/>
  <c r="I300" i="15"/>
  <c r="J300" i="15"/>
  <c r="K300" i="15"/>
  <c r="L300" i="15"/>
  <c r="A301" i="15"/>
  <c r="B301" i="15"/>
  <c r="C301" i="15"/>
  <c r="D301" i="15"/>
  <c r="E301" i="15"/>
  <c r="F301" i="15"/>
  <c r="G301" i="15"/>
  <c r="H301" i="15"/>
  <c r="I301" i="15"/>
  <c r="J301" i="15"/>
  <c r="K301" i="15"/>
  <c r="L301" i="15"/>
  <c r="A302" i="15"/>
  <c r="B302" i="15"/>
  <c r="C302" i="15"/>
  <c r="D302" i="15"/>
  <c r="E302" i="15"/>
  <c r="F302" i="15"/>
  <c r="G302" i="15"/>
  <c r="H302" i="15"/>
  <c r="I302" i="15"/>
  <c r="J302" i="15"/>
  <c r="K302" i="15"/>
  <c r="L302" i="15"/>
  <c r="A303" i="15"/>
  <c r="B303" i="15"/>
  <c r="C303" i="15"/>
  <c r="D303" i="15"/>
  <c r="E303" i="15"/>
  <c r="F303" i="15"/>
  <c r="G303" i="15"/>
  <c r="H303" i="15"/>
  <c r="I303" i="15"/>
  <c r="J303" i="15"/>
  <c r="K303" i="15"/>
  <c r="L303" i="15"/>
  <c r="A304" i="15"/>
  <c r="B304" i="15"/>
  <c r="C304" i="15"/>
  <c r="D304" i="15"/>
  <c r="E304" i="15"/>
  <c r="F304" i="15"/>
  <c r="G304" i="15"/>
  <c r="H304" i="15"/>
  <c r="I304" i="15"/>
  <c r="J304" i="15"/>
  <c r="K304" i="15"/>
  <c r="L304" i="15"/>
  <c r="A305" i="15"/>
  <c r="B305" i="15"/>
  <c r="C305" i="15"/>
  <c r="D305" i="15"/>
  <c r="E305" i="15"/>
  <c r="F305" i="15"/>
  <c r="G305" i="15"/>
  <c r="H305" i="15"/>
  <c r="I305" i="15"/>
  <c r="J305" i="15"/>
  <c r="K305" i="15"/>
  <c r="L305" i="15"/>
  <c r="A306" i="15"/>
  <c r="B306" i="15"/>
  <c r="C306" i="15"/>
  <c r="D306" i="15"/>
  <c r="E306" i="15"/>
  <c r="F306" i="15"/>
  <c r="G306" i="15"/>
  <c r="H306" i="15"/>
  <c r="I306" i="15"/>
  <c r="J306" i="15"/>
  <c r="K306" i="15"/>
  <c r="L306" i="15"/>
  <c r="A307" i="15"/>
  <c r="B307" i="15"/>
  <c r="C307" i="15"/>
  <c r="D307" i="15"/>
  <c r="E307" i="15"/>
  <c r="F307" i="15"/>
  <c r="G307" i="15"/>
  <c r="H307" i="15"/>
  <c r="I307" i="15"/>
  <c r="J307" i="15"/>
  <c r="K307" i="15"/>
  <c r="L307" i="15"/>
  <c r="A308" i="15"/>
  <c r="B308" i="15"/>
  <c r="C308" i="15"/>
  <c r="D308" i="15"/>
  <c r="E308" i="15"/>
  <c r="F308" i="15"/>
  <c r="G308" i="15"/>
  <c r="H308" i="15"/>
  <c r="I308" i="15"/>
  <c r="J308" i="15"/>
  <c r="K308" i="15"/>
  <c r="L308" i="15"/>
  <c r="A309" i="15"/>
  <c r="B309" i="15"/>
  <c r="C309" i="15"/>
  <c r="D309" i="15"/>
  <c r="E309" i="15"/>
  <c r="F309" i="15"/>
  <c r="G309" i="15"/>
  <c r="H309" i="15"/>
  <c r="I309" i="15"/>
  <c r="J309" i="15"/>
  <c r="K309" i="15"/>
  <c r="L309" i="15"/>
  <c r="A310" i="15"/>
  <c r="B310" i="15"/>
  <c r="C310" i="15"/>
  <c r="D310" i="15"/>
  <c r="E310" i="15"/>
  <c r="F310" i="15"/>
  <c r="G310" i="15"/>
  <c r="H310" i="15"/>
  <c r="I310" i="15"/>
  <c r="J310" i="15"/>
  <c r="K310" i="15"/>
  <c r="L310" i="15"/>
  <c r="A311" i="15"/>
  <c r="B311" i="15"/>
  <c r="C311" i="15"/>
  <c r="D311" i="15"/>
  <c r="E311" i="15"/>
  <c r="F311" i="15"/>
  <c r="G311" i="15"/>
  <c r="H311" i="15"/>
  <c r="I311" i="15"/>
  <c r="J311" i="15"/>
  <c r="K311" i="15"/>
  <c r="L311" i="15"/>
  <c r="A312" i="15"/>
  <c r="B312" i="15"/>
  <c r="C312" i="15"/>
  <c r="D312" i="15"/>
  <c r="E312" i="15"/>
  <c r="F312" i="15"/>
  <c r="G312" i="15"/>
  <c r="H312" i="15"/>
  <c r="I312" i="15"/>
  <c r="J312" i="15"/>
  <c r="K312" i="15"/>
  <c r="L312" i="15"/>
  <c r="A313" i="15"/>
  <c r="B313" i="15"/>
  <c r="C313" i="15"/>
  <c r="D313" i="15"/>
  <c r="E313" i="15"/>
  <c r="F313" i="15"/>
  <c r="G313" i="15"/>
  <c r="H313" i="15"/>
  <c r="I313" i="15"/>
  <c r="J313" i="15"/>
  <c r="K313" i="15"/>
  <c r="L313" i="15"/>
  <c r="A314" i="15"/>
  <c r="B314" i="15"/>
  <c r="C314" i="15"/>
  <c r="D314" i="15"/>
  <c r="E314" i="15"/>
  <c r="F314" i="15"/>
  <c r="G314" i="15"/>
  <c r="H314" i="15"/>
  <c r="I314" i="15"/>
  <c r="J314" i="15"/>
  <c r="K314" i="15"/>
  <c r="L314" i="15"/>
  <c r="A315" i="15"/>
  <c r="B315" i="15"/>
  <c r="C315" i="15"/>
  <c r="D315" i="15"/>
  <c r="E315" i="15"/>
  <c r="F315" i="15"/>
  <c r="G315" i="15"/>
  <c r="H315" i="15"/>
  <c r="I315" i="15"/>
  <c r="J315" i="15"/>
  <c r="K315" i="15"/>
  <c r="L315" i="15"/>
  <c r="A316" i="15"/>
  <c r="B316" i="15"/>
  <c r="C316" i="15"/>
  <c r="D316" i="15"/>
  <c r="E316" i="15"/>
  <c r="F316" i="15"/>
  <c r="G316" i="15"/>
  <c r="H316" i="15"/>
  <c r="I316" i="15"/>
  <c r="J316" i="15"/>
  <c r="K316" i="15"/>
  <c r="L316" i="15"/>
  <c r="A317" i="15"/>
  <c r="B317" i="15"/>
  <c r="C317" i="15"/>
  <c r="D317" i="15"/>
  <c r="E317" i="15"/>
  <c r="F317" i="15"/>
  <c r="G317" i="15"/>
  <c r="H317" i="15"/>
  <c r="I317" i="15"/>
  <c r="J317" i="15"/>
  <c r="K317" i="15"/>
  <c r="L317" i="15"/>
  <c r="A318" i="15"/>
  <c r="B318" i="15"/>
  <c r="C318" i="15"/>
  <c r="D318" i="15"/>
  <c r="E318" i="15"/>
  <c r="F318" i="15"/>
  <c r="G318" i="15"/>
  <c r="H318" i="15"/>
  <c r="I318" i="15"/>
  <c r="J318" i="15"/>
  <c r="K318" i="15"/>
  <c r="L318" i="15"/>
  <c r="A319" i="15"/>
  <c r="B319" i="15"/>
  <c r="C319" i="15"/>
  <c r="D319" i="15"/>
  <c r="E319" i="15"/>
  <c r="F319" i="15"/>
  <c r="G319" i="15"/>
  <c r="H319" i="15"/>
  <c r="I319" i="15"/>
  <c r="J319" i="15"/>
  <c r="K319" i="15"/>
  <c r="L319" i="15"/>
  <c r="A320" i="15"/>
  <c r="B320" i="15"/>
  <c r="C320" i="15"/>
  <c r="D320" i="15"/>
  <c r="E320" i="15"/>
  <c r="F320" i="15"/>
  <c r="G320" i="15"/>
  <c r="H320" i="15"/>
  <c r="I320" i="15"/>
  <c r="J320" i="15"/>
  <c r="K320" i="15"/>
  <c r="L320" i="15"/>
  <c r="A321" i="15"/>
  <c r="B321" i="15"/>
  <c r="C321" i="15"/>
  <c r="D321" i="15"/>
  <c r="E321" i="15"/>
  <c r="F321" i="15"/>
  <c r="G321" i="15"/>
  <c r="H321" i="15"/>
  <c r="I321" i="15"/>
  <c r="J321" i="15"/>
  <c r="K321" i="15"/>
  <c r="L321" i="15"/>
  <c r="A322" i="15"/>
  <c r="B322" i="15"/>
  <c r="C322" i="15"/>
  <c r="D322" i="15"/>
  <c r="E322" i="15"/>
  <c r="F322" i="15"/>
  <c r="G322" i="15"/>
  <c r="H322" i="15"/>
  <c r="I322" i="15"/>
  <c r="J322" i="15"/>
  <c r="K322" i="15"/>
  <c r="L322" i="15"/>
  <c r="A323" i="15"/>
  <c r="B323" i="15"/>
  <c r="C323" i="15"/>
  <c r="D323" i="15"/>
  <c r="E323" i="15"/>
  <c r="F323" i="15"/>
  <c r="G323" i="15"/>
  <c r="H323" i="15"/>
  <c r="I323" i="15"/>
  <c r="J323" i="15"/>
  <c r="K323" i="15"/>
  <c r="L323" i="15"/>
  <c r="A324" i="15"/>
  <c r="B324" i="15"/>
  <c r="C324" i="15"/>
  <c r="D324" i="15"/>
  <c r="E324" i="15"/>
  <c r="F324" i="15"/>
  <c r="G324" i="15"/>
  <c r="H324" i="15"/>
  <c r="I324" i="15"/>
  <c r="J324" i="15"/>
  <c r="K324" i="15"/>
  <c r="L324" i="15"/>
  <c r="A325" i="15"/>
  <c r="B325" i="15"/>
  <c r="C325" i="15"/>
  <c r="D325" i="15"/>
  <c r="E325" i="15"/>
  <c r="F325" i="15"/>
  <c r="G325" i="15"/>
  <c r="H325" i="15"/>
  <c r="I325" i="15"/>
  <c r="J325" i="15"/>
  <c r="K325" i="15"/>
  <c r="L325" i="15"/>
  <c r="A326" i="15"/>
  <c r="B326" i="15"/>
  <c r="C326" i="15"/>
  <c r="D326" i="15"/>
  <c r="E326" i="15"/>
  <c r="F326" i="15"/>
  <c r="G326" i="15"/>
  <c r="H326" i="15"/>
  <c r="I326" i="15"/>
  <c r="J326" i="15"/>
  <c r="K326" i="15"/>
  <c r="L326" i="15"/>
  <c r="A327" i="15"/>
  <c r="B327" i="15"/>
  <c r="C327" i="15"/>
  <c r="D327" i="15"/>
  <c r="E327" i="15"/>
  <c r="F327" i="15"/>
  <c r="G327" i="15"/>
  <c r="H327" i="15"/>
  <c r="I327" i="15"/>
  <c r="J327" i="15"/>
  <c r="K327" i="15"/>
  <c r="L327" i="15"/>
  <c r="A328" i="15"/>
  <c r="B328" i="15"/>
  <c r="C328" i="15"/>
  <c r="D328" i="15"/>
  <c r="E328" i="15"/>
  <c r="F328" i="15"/>
  <c r="G328" i="15"/>
  <c r="H328" i="15"/>
  <c r="I328" i="15"/>
  <c r="J328" i="15"/>
  <c r="K328" i="15"/>
  <c r="L328" i="15"/>
  <c r="A329" i="15"/>
  <c r="B329" i="15"/>
  <c r="C329" i="15"/>
  <c r="D329" i="15"/>
  <c r="E329" i="15"/>
  <c r="F329" i="15"/>
  <c r="G329" i="15"/>
  <c r="H329" i="15"/>
  <c r="I329" i="15"/>
  <c r="J329" i="15"/>
  <c r="K329" i="15"/>
  <c r="L329" i="15"/>
  <c r="A330" i="15"/>
  <c r="B330" i="15"/>
  <c r="C330" i="15"/>
  <c r="D330" i="15"/>
  <c r="E330" i="15"/>
  <c r="F330" i="15"/>
  <c r="G330" i="15"/>
  <c r="H330" i="15"/>
  <c r="I330" i="15"/>
  <c r="J330" i="15"/>
  <c r="K330" i="15"/>
  <c r="L330" i="15"/>
  <c r="A331" i="15"/>
  <c r="B331" i="15"/>
  <c r="C331" i="15"/>
  <c r="D331" i="15"/>
  <c r="E331" i="15"/>
  <c r="F331" i="15"/>
  <c r="G331" i="15"/>
  <c r="H331" i="15"/>
  <c r="I331" i="15"/>
  <c r="J331" i="15"/>
  <c r="K331" i="15"/>
  <c r="L331" i="15"/>
  <c r="A332" i="15"/>
  <c r="B332" i="15"/>
  <c r="C332" i="15"/>
  <c r="D332" i="15"/>
  <c r="E332" i="15"/>
  <c r="F332" i="15"/>
  <c r="G332" i="15"/>
  <c r="H332" i="15"/>
  <c r="I332" i="15"/>
  <c r="J332" i="15"/>
  <c r="K332" i="15"/>
  <c r="L332" i="15"/>
  <c r="A333" i="15"/>
  <c r="B333" i="15"/>
  <c r="C333" i="15"/>
  <c r="D333" i="15"/>
  <c r="E333" i="15"/>
  <c r="F333" i="15"/>
  <c r="G333" i="15"/>
  <c r="H333" i="15"/>
  <c r="I333" i="15"/>
  <c r="J333" i="15"/>
  <c r="K333" i="15"/>
  <c r="L333" i="15"/>
  <c r="A334" i="15"/>
  <c r="B334" i="15"/>
  <c r="C334" i="15"/>
  <c r="D334" i="15"/>
  <c r="E334" i="15"/>
  <c r="F334" i="15"/>
  <c r="G334" i="15"/>
  <c r="H334" i="15"/>
  <c r="I334" i="15"/>
  <c r="J334" i="15"/>
  <c r="K334" i="15"/>
  <c r="L334" i="15"/>
  <c r="A335" i="15"/>
  <c r="B335" i="15"/>
  <c r="C335" i="15"/>
  <c r="D335" i="15"/>
  <c r="E335" i="15"/>
  <c r="F335" i="15"/>
  <c r="G335" i="15"/>
  <c r="H335" i="15"/>
  <c r="I335" i="15"/>
  <c r="J335" i="15"/>
  <c r="K335" i="15"/>
  <c r="L335" i="15"/>
  <c r="A336" i="15"/>
  <c r="B336" i="15"/>
  <c r="C336" i="15"/>
  <c r="D336" i="15"/>
  <c r="E336" i="15"/>
  <c r="F336" i="15"/>
  <c r="G336" i="15"/>
  <c r="H336" i="15"/>
  <c r="I336" i="15"/>
  <c r="J336" i="15"/>
  <c r="K336" i="15"/>
  <c r="L336" i="15"/>
  <c r="A337" i="15"/>
  <c r="B337" i="15"/>
  <c r="C337" i="15"/>
  <c r="D337" i="15"/>
  <c r="E337" i="15"/>
  <c r="F337" i="15"/>
  <c r="G337" i="15"/>
  <c r="H337" i="15"/>
  <c r="I337" i="15"/>
  <c r="J337" i="15"/>
  <c r="K337" i="15"/>
  <c r="L337" i="15"/>
  <c r="A338" i="15"/>
  <c r="B338" i="15"/>
  <c r="C338" i="15"/>
  <c r="D338" i="15"/>
  <c r="E338" i="15"/>
  <c r="F338" i="15"/>
  <c r="G338" i="15"/>
  <c r="H338" i="15"/>
  <c r="I338" i="15"/>
  <c r="J338" i="15"/>
  <c r="K338" i="15"/>
  <c r="L338" i="15"/>
  <c r="A339" i="15"/>
  <c r="B339" i="15"/>
  <c r="C339" i="15"/>
  <c r="D339" i="15"/>
  <c r="E339" i="15"/>
  <c r="F339" i="15"/>
  <c r="G339" i="15"/>
  <c r="H339" i="15"/>
  <c r="I339" i="15"/>
  <c r="J339" i="15"/>
  <c r="K339" i="15"/>
  <c r="L339" i="15"/>
  <c r="A340" i="15"/>
  <c r="B340" i="15"/>
  <c r="C340" i="15"/>
  <c r="D340" i="15"/>
  <c r="E340" i="15"/>
  <c r="F340" i="15"/>
  <c r="G340" i="15"/>
  <c r="H340" i="15"/>
  <c r="I340" i="15"/>
  <c r="J340" i="15"/>
  <c r="K340" i="15"/>
  <c r="L340" i="15"/>
  <c r="A341" i="15"/>
  <c r="B341" i="15"/>
  <c r="C341" i="15"/>
  <c r="D341" i="15"/>
  <c r="E341" i="15"/>
  <c r="F341" i="15"/>
  <c r="G341" i="15"/>
  <c r="H341" i="15"/>
  <c r="I341" i="15"/>
  <c r="J341" i="15"/>
  <c r="K341" i="15"/>
  <c r="L341" i="15"/>
  <c r="A342" i="15"/>
  <c r="B342" i="15"/>
  <c r="C342" i="15"/>
  <c r="D342" i="15"/>
  <c r="E342" i="15"/>
  <c r="F342" i="15"/>
  <c r="G342" i="15"/>
  <c r="H342" i="15"/>
  <c r="I342" i="15"/>
  <c r="J342" i="15"/>
  <c r="K342" i="15"/>
  <c r="L342" i="15"/>
  <c r="A343" i="15"/>
  <c r="B343" i="15"/>
  <c r="C343" i="15"/>
  <c r="D343" i="15"/>
  <c r="E343" i="15"/>
  <c r="F343" i="15"/>
  <c r="G343" i="15"/>
  <c r="H343" i="15"/>
  <c r="I343" i="15"/>
  <c r="J343" i="15"/>
  <c r="K343" i="15"/>
  <c r="L343" i="15"/>
  <c r="A344" i="15"/>
  <c r="B344" i="15"/>
  <c r="C344" i="15"/>
  <c r="D344" i="15"/>
  <c r="E344" i="15"/>
  <c r="F344" i="15"/>
  <c r="G344" i="15"/>
  <c r="H344" i="15"/>
  <c r="I344" i="15"/>
  <c r="J344" i="15"/>
  <c r="K344" i="15"/>
  <c r="L344" i="15"/>
  <c r="A345" i="15"/>
  <c r="B345" i="15"/>
  <c r="C345" i="15"/>
  <c r="D345" i="15"/>
  <c r="E345" i="15"/>
  <c r="F345" i="15"/>
  <c r="G345" i="15"/>
  <c r="H345" i="15"/>
  <c r="I345" i="15"/>
  <c r="J345" i="15"/>
  <c r="K345" i="15"/>
  <c r="L345" i="15"/>
  <c r="A346" i="15"/>
  <c r="B346" i="15"/>
  <c r="C346" i="15"/>
  <c r="D346" i="15"/>
  <c r="E346" i="15"/>
  <c r="F346" i="15"/>
  <c r="G346" i="15"/>
  <c r="H346" i="15"/>
  <c r="I346" i="15"/>
  <c r="J346" i="15"/>
  <c r="K346" i="15"/>
  <c r="L346" i="15"/>
  <c r="A347" i="15"/>
  <c r="B347" i="15"/>
  <c r="C347" i="15"/>
  <c r="D347" i="15"/>
  <c r="E347" i="15"/>
  <c r="F347" i="15"/>
  <c r="G347" i="15"/>
  <c r="H347" i="15"/>
  <c r="I347" i="15"/>
  <c r="J347" i="15"/>
  <c r="K347" i="15"/>
  <c r="L347" i="15"/>
  <c r="A348" i="15"/>
  <c r="B348" i="15"/>
  <c r="C348" i="15"/>
  <c r="D348" i="15"/>
  <c r="E348" i="15"/>
  <c r="F348" i="15"/>
  <c r="G348" i="15"/>
  <c r="H348" i="15"/>
  <c r="I348" i="15"/>
  <c r="J348" i="15"/>
  <c r="K348" i="15"/>
  <c r="L348" i="15"/>
  <c r="A349" i="15"/>
  <c r="B349" i="15"/>
  <c r="C349" i="15"/>
  <c r="D349" i="15"/>
  <c r="E349" i="15"/>
  <c r="F349" i="15"/>
  <c r="G349" i="15"/>
  <c r="H349" i="15"/>
  <c r="I349" i="15"/>
  <c r="J349" i="15"/>
  <c r="K349" i="15"/>
  <c r="L349" i="15"/>
  <c r="A350" i="15"/>
  <c r="B350" i="15"/>
  <c r="C350" i="15"/>
  <c r="D350" i="15"/>
  <c r="E350" i="15"/>
  <c r="F350" i="15"/>
  <c r="G350" i="15"/>
  <c r="H350" i="15"/>
  <c r="I350" i="15"/>
  <c r="J350" i="15"/>
  <c r="K350" i="15"/>
  <c r="L350" i="15"/>
  <c r="A351" i="15"/>
  <c r="B351" i="15"/>
  <c r="C351" i="15"/>
  <c r="D351" i="15"/>
  <c r="E351" i="15"/>
  <c r="F351" i="15"/>
  <c r="G351" i="15"/>
  <c r="H351" i="15"/>
  <c r="I351" i="15"/>
  <c r="J351" i="15"/>
  <c r="K351" i="15"/>
  <c r="L351" i="15"/>
  <c r="A352" i="15"/>
  <c r="B352" i="15"/>
  <c r="C352" i="15"/>
  <c r="D352" i="15"/>
  <c r="E352" i="15"/>
  <c r="F352" i="15"/>
  <c r="G352" i="15"/>
  <c r="H352" i="15"/>
  <c r="I352" i="15"/>
  <c r="J352" i="15"/>
  <c r="K352" i="15"/>
  <c r="L352" i="15"/>
  <c r="A353" i="15"/>
  <c r="B353" i="15"/>
  <c r="C353" i="15"/>
  <c r="D353" i="15"/>
  <c r="E353" i="15"/>
  <c r="F353" i="15"/>
  <c r="G353" i="15"/>
  <c r="H353" i="15"/>
  <c r="I353" i="15"/>
  <c r="J353" i="15"/>
  <c r="K353" i="15"/>
  <c r="L353" i="15"/>
  <c r="A354" i="15"/>
  <c r="B354" i="15"/>
  <c r="C354" i="15"/>
  <c r="D354" i="15"/>
  <c r="E354" i="15"/>
  <c r="F354" i="15"/>
  <c r="G354" i="15"/>
  <c r="H354" i="15"/>
  <c r="I354" i="15"/>
  <c r="J354" i="15"/>
  <c r="K354" i="15"/>
  <c r="L354" i="15"/>
  <c r="A355" i="15"/>
  <c r="B355" i="15"/>
  <c r="C355" i="15"/>
  <c r="D355" i="15"/>
  <c r="E355" i="15"/>
  <c r="F355" i="15"/>
  <c r="G355" i="15"/>
  <c r="H355" i="15"/>
  <c r="I355" i="15"/>
  <c r="J355" i="15"/>
  <c r="K355" i="15"/>
  <c r="L355" i="15"/>
  <c r="A356" i="15"/>
  <c r="B356" i="15"/>
  <c r="C356" i="15"/>
  <c r="D356" i="15"/>
  <c r="E356" i="15"/>
  <c r="F356" i="15"/>
  <c r="G356" i="15"/>
  <c r="H356" i="15"/>
  <c r="I356" i="15"/>
  <c r="J356" i="15"/>
  <c r="K356" i="15"/>
  <c r="L356" i="15"/>
  <c r="A357" i="15"/>
  <c r="B357" i="15"/>
  <c r="C357" i="15"/>
  <c r="D357" i="15"/>
  <c r="E357" i="15"/>
  <c r="F357" i="15"/>
  <c r="G357" i="15"/>
  <c r="H357" i="15"/>
  <c r="I357" i="15"/>
  <c r="J357" i="15"/>
  <c r="K357" i="15"/>
  <c r="L357" i="15"/>
  <c r="A358" i="15"/>
  <c r="B358" i="15"/>
  <c r="C358" i="15"/>
  <c r="D358" i="15"/>
  <c r="E358" i="15"/>
  <c r="F358" i="15"/>
  <c r="G358" i="15"/>
  <c r="H358" i="15"/>
  <c r="I358" i="15"/>
  <c r="J358" i="15"/>
  <c r="K358" i="15"/>
  <c r="L358" i="15"/>
  <c r="A359" i="15"/>
  <c r="B359" i="15"/>
  <c r="C359" i="15"/>
  <c r="D359" i="15"/>
  <c r="E359" i="15"/>
  <c r="F359" i="15"/>
  <c r="G359" i="15"/>
  <c r="H359" i="15"/>
  <c r="I359" i="15"/>
  <c r="J359" i="15"/>
  <c r="K359" i="15"/>
  <c r="L359" i="15"/>
  <c r="A360" i="15"/>
  <c r="B360" i="15"/>
  <c r="C360" i="15"/>
  <c r="D360" i="15"/>
  <c r="E360" i="15"/>
  <c r="F360" i="15"/>
  <c r="G360" i="15"/>
  <c r="H360" i="15"/>
  <c r="I360" i="15"/>
  <c r="J360" i="15"/>
  <c r="K360" i="15"/>
  <c r="L360" i="15"/>
  <c r="A361" i="15"/>
  <c r="B361" i="15"/>
  <c r="C361" i="15"/>
  <c r="D361" i="15"/>
  <c r="E361" i="15"/>
  <c r="F361" i="15"/>
  <c r="G361" i="15"/>
  <c r="H361" i="15"/>
  <c r="I361" i="15"/>
  <c r="J361" i="15"/>
  <c r="K361" i="15"/>
  <c r="L361" i="15"/>
  <c r="A362" i="15"/>
  <c r="B362" i="15"/>
  <c r="C362" i="15"/>
  <c r="D362" i="15"/>
  <c r="E362" i="15"/>
  <c r="F362" i="15"/>
  <c r="G362" i="15"/>
  <c r="H362" i="15"/>
  <c r="I362" i="15"/>
  <c r="J362" i="15"/>
  <c r="K362" i="15"/>
  <c r="L362" i="15"/>
  <c r="A363" i="15"/>
  <c r="B363" i="15"/>
  <c r="C363" i="15"/>
  <c r="D363" i="15"/>
  <c r="E363" i="15"/>
  <c r="F363" i="15"/>
  <c r="G363" i="15"/>
  <c r="H363" i="15"/>
  <c r="I363" i="15"/>
  <c r="J363" i="15"/>
  <c r="K363" i="15"/>
  <c r="L363" i="15"/>
  <c r="A364" i="15"/>
  <c r="B364" i="15"/>
  <c r="C364" i="15"/>
  <c r="D364" i="15"/>
  <c r="E364" i="15"/>
  <c r="F364" i="15"/>
  <c r="G364" i="15"/>
  <c r="H364" i="15"/>
  <c r="I364" i="15"/>
  <c r="J364" i="15"/>
  <c r="K364" i="15"/>
  <c r="L364" i="15"/>
  <c r="A365" i="15"/>
  <c r="B365" i="15"/>
  <c r="C365" i="15"/>
  <c r="D365" i="15"/>
  <c r="E365" i="15"/>
  <c r="F365" i="15"/>
  <c r="G365" i="15"/>
  <c r="H365" i="15"/>
  <c r="I365" i="15"/>
  <c r="J365" i="15"/>
  <c r="K365" i="15"/>
  <c r="L365" i="15"/>
  <c r="A366" i="15"/>
  <c r="B366" i="15"/>
  <c r="C366" i="15"/>
  <c r="D366" i="15"/>
  <c r="E366" i="15"/>
  <c r="F366" i="15"/>
  <c r="G366" i="15"/>
  <c r="H366" i="15"/>
  <c r="I366" i="15"/>
  <c r="J366" i="15"/>
  <c r="K366" i="15"/>
  <c r="L366" i="15"/>
  <c r="A367" i="15"/>
  <c r="B367" i="15"/>
  <c r="C367" i="15"/>
  <c r="D367" i="15"/>
  <c r="E367" i="15"/>
  <c r="F367" i="15"/>
  <c r="G367" i="15"/>
  <c r="H367" i="15"/>
  <c r="I367" i="15"/>
  <c r="J367" i="15"/>
  <c r="K367" i="15"/>
  <c r="L367" i="15"/>
  <c r="A368" i="15"/>
  <c r="B368" i="15"/>
  <c r="C368" i="15"/>
  <c r="D368" i="15"/>
  <c r="E368" i="15"/>
  <c r="F368" i="15"/>
  <c r="G368" i="15"/>
  <c r="H368" i="15"/>
  <c r="I368" i="15"/>
  <c r="J368" i="15"/>
  <c r="K368" i="15"/>
  <c r="L368" i="15"/>
  <c r="A369" i="15"/>
  <c r="B369" i="15"/>
  <c r="C369" i="15"/>
  <c r="D369" i="15"/>
  <c r="E369" i="15"/>
  <c r="F369" i="15"/>
  <c r="G369" i="15"/>
  <c r="H369" i="15"/>
  <c r="I369" i="15"/>
  <c r="J369" i="15"/>
  <c r="K369" i="15"/>
  <c r="L369" i="15"/>
  <c r="A370" i="15"/>
  <c r="B370" i="15"/>
  <c r="C370" i="15"/>
  <c r="D370" i="15"/>
  <c r="E370" i="15"/>
  <c r="F370" i="15"/>
  <c r="G370" i="15"/>
  <c r="H370" i="15"/>
  <c r="I370" i="15"/>
  <c r="J370" i="15"/>
  <c r="K370" i="15"/>
  <c r="L370" i="15"/>
  <c r="A371" i="15"/>
  <c r="B371" i="15"/>
  <c r="C371" i="15"/>
  <c r="D371" i="15"/>
  <c r="E371" i="15"/>
  <c r="F371" i="15"/>
  <c r="G371" i="15"/>
  <c r="H371" i="15"/>
  <c r="I371" i="15"/>
  <c r="J371" i="15"/>
  <c r="K371" i="15"/>
  <c r="L371" i="15"/>
  <c r="A372" i="15"/>
  <c r="B372" i="15"/>
  <c r="C372" i="15"/>
  <c r="D372" i="15"/>
  <c r="E372" i="15"/>
  <c r="F372" i="15"/>
  <c r="G372" i="15"/>
  <c r="H372" i="15"/>
  <c r="I372" i="15"/>
  <c r="J372" i="15"/>
  <c r="K372" i="15"/>
  <c r="L372" i="15"/>
  <c r="A373" i="15"/>
  <c r="B373" i="15"/>
  <c r="C373" i="15"/>
  <c r="D373" i="15"/>
  <c r="E373" i="15"/>
  <c r="F373" i="15"/>
  <c r="G373" i="15"/>
  <c r="H373" i="15"/>
  <c r="I373" i="15"/>
  <c r="J373" i="15"/>
  <c r="K373" i="15"/>
  <c r="L373" i="15"/>
  <c r="A374" i="15"/>
  <c r="B374" i="15"/>
  <c r="C374" i="15"/>
  <c r="D374" i="15"/>
  <c r="E374" i="15"/>
  <c r="F374" i="15"/>
  <c r="G374" i="15"/>
  <c r="H374" i="15"/>
  <c r="I374" i="15"/>
  <c r="J374" i="15"/>
  <c r="K374" i="15"/>
  <c r="L374" i="15"/>
  <c r="A375" i="15"/>
  <c r="B375" i="15"/>
  <c r="C375" i="15"/>
  <c r="D375" i="15"/>
  <c r="E375" i="15"/>
  <c r="F375" i="15"/>
  <c r="G375" i="15"/>
  <c r="H375" i="15"/>
  <c r="I375" i="15"/>
  <c r="J375" i="15"/>
  <c r="K375" i="15"/>
  <c r="L375" i="15"/>
  <c r="A376" i="15"/>
  <c r="B376" i="15"/>
  <c r="C376" i="15"/>
  <c r="D376" i="15"/>
  <c r="E376" i="15"/>
  <c r="F376" i="15"/>
  <c r="G376" i="15"/>
  <c r="H376" i="15"/>
  <c r="I376" i="15"/>
  <c r="J376" i="15"/>
  <c r="K376" i="15"/>
  <c r="L376" i="15"/>
  <c r="A377" i="15"/>
  <c r="B377" i="15"/>
  <c r="C377" i="15"/>
  <c r="D377" i="15"/>
  <c r="E377" i="15"/>
  <c r="F377" i="15"/>
  <c r="G377" i="15"/>
  <c r="H377" i="15"/>
  <c r="I377" i="15"/>
  <c r="J377" i="15"/>
  <c r="K377" i="15"/>
  <c r="L377" i="15"/>
  <c r="A378" i="15"/>
  <c r="B378" i="15"/>
  <c r="C378" i="15"/>
  <c r="D378" i="15"/>
  <c r="E378" i="15"/>
  <c r="F378" i="15"/>
  <c r="G378" i="15"/>
  <c r="H378" i="15"/>
  <c r="I378" i="15"/>
  <c r="J378" i="15"/>
  <c r="K378" i="15"/>
  <c r="L378" i="15"/>
  <c r="A379" i="15"/>
  <c r="B379" i="15"/>
  <c r="C379" i="15"/>
  <c r="D379" i="15"/>
  <c r="E379" i="15"/>
  <c r="F379" i="15"/>
  <c r="G379" i="15"/>
  <c r="H379" i="15"/>
  <c r="I379" i="15"/>
  <c r="J379" i="15"/>
  <c r="K379" i="15"/>
  <c r="L379" i="15"/>
  <c r="A380" i="15"/>
  <c r="B380" i="15"/>
  <c r="C380" i="15"/>
  <c r="D380" i="15"/>
  <c r="E380" i="15"/>
  <c r="F380" i="15"/>
  <c r="G380" i="15"/>
  <c r="H380" i="15"/>
  <c r="I380" i="15"/>
  <c r="J380" i="15"/>
  <c r="K380" i="15"/>
  <c r="L380" i="15"/>
  <c r="A381" i="15"/>
  <c r="B381" i="15"/>
  <c r="C381" i="15"/>
  <c r="D381" i="15"/>
  <c r="E381" i="15"/>
  <c r="F381" i="15"/>
  <c r="G381" i="15"/>
  <c r="H381" i="15"/>
  <c r="I381" i="15"/>
  <c r="J381" i="15"/>
  <c r="K381" i="15"/>
  <c r="L381" i="15"/>
  <c r="A382" i="15"/>
  <c r="B382" i="15"/>
  <c r="C382" i="15"/>
  <c r="D382" i="15"/>
  <c r="E382" i="15"/>
  <c r="F382" i="15"/>
  <c r="G382" i="15"/>
  <c r="H382" i="15"/>
  <c r="I382" i="15"/>
  <c r="J382" i="15"/>
  <c r="K382" i="15"/>
  <c r="L382" i="15"/>
  <c r="A383" i="15"/>
  <c r="B383" i="15"/>
  <c r="C383" i="15"/>
  <c r="D383" i="15"/>
  <c r="E383" i="15"/>
  <c r="F383" i="15"/>
  <c r="G383" i="15"/>
  <c r="H383" i="15"/>
  <c r="I383" i="15"/>
  <c r="J383" i="15"/>
  <c r="K383" i="15"/>
  <c r="L383" i="15"/>
  <c r="A384" i="15"/>
  <c r="B384" i="15"/>
  <c r="C384" i="15"/>
  <c r="D384" i="15"/>
  <c r="E384" i="15"/>
  <c r="F384" i="15"/>
  <c r="G384" i="15"/>
  <c r="H384" i="15"/>
  <c r="I384" i="15"/>
  <c r="J384" i="15"/>
  <c r="K384" i="15"/>
  <c r="L384" i="15"/>
  <c r="A385" i="15"/>
  <c r="B385" i="15"/>
  <c r="C385" i="15"/>
  <c r="D385" i="15"/>
  <c r="E385" i="15"/>
  <c r="F385" i="15"/>
  <c r="G385" i="15"/>
  <c r="H385" i="15"/>
  <c r="I385" i="15"/>
  <c r="J385" i="15"/>
  <c r="K385" i="15"/>
  <c r="L385" i="15"/>
  <c r="A386" i="15"/>
  <c r="B386" i="15"/>
  <c r="C386" i="15"/>
  <c r="D386" i="15"/>
  <c r="E386" i="15"/>
  <c r="F386" i="15"/>
  <c r="G386" i="15"/>
  <c r="H386" i="15"/>
  <c r="I386" i="15"/>
  <c r="J386" i="15"/>
  <c r="K386" i="15"/>
  <c r="L386" i="15"/>
  <c r="A387" i="15"/>
  <c r="B387" i="15"/>
  <c r="C387" i="15"/>
  <c r="D387" i="15"/>
  <c r="E387" i="15"/>
  <c r="F387" i="15"/>
  <c r="G387" i="15"/>
  <c r="H387" i="15"/>
  <c r="I387" i="15"/>
  <c r="J387" i="15"/>
  <c r="K387" i="15"/>
  <c r="L387" i="15"/>
  <c r="A388" i="15"/>
  <c r="B388" i="15"/>
  <c r="C388" i="15"/>
  <c r="D388" i="15"/>
  <c r="E388" i="15"/>
  <c r="F388" i="15"/>
  <c r="G388" i="15"/>
  <c r="H388" i="15"/>
  <c r="I388" i="15"/>
  <c r="J388" i="15"/>
  <c r="K388" i="15"/>
  <c r="L388" i="15"/>
  <c r="A389" i="15"/>
  <c r="B389" i="15"/>
  <c r="C389" i="15"/>
  <c r="D389" i="15"/>
  <c r="E389" i="15"/>
  <c r="F389" i="15"/>
  <c r="G389" i="15"/>
  <c r="H389" i="15"/>
  <c r="I389" i="15"/>
  <c r="J389" i="15"/>
  <c r="K389" i="15"/>
  <c r="L389" i="15"/>
  <c r="A390" i="15"/>
  <c r="B390" i="15"/>
  <c r="C390" i="15"/>
  <c r="D390" i="15"/>
  <c r="E390" i="15"/>
  <c r="F390" i="15"/>
  <c r="G390" i="15"/>
  <c r="H390" i="15"/>
  <c r="I390" i="15"/>
  <c r="J390" i="15"/>
  <c r="K390" i="15"/>
  <c r="L390" i="15"/>
  <c r="A391" i="15"/>
  <c r="B391" i="15"/>
  <c r="C391" i="15"/>
  <c r="D391" i="15"/>
  <c r="E391" i="15"/>
  <c r="F391" i="15"/>
  <c r="G391" i="15"/>
  <c r="H391" i="15"/>
  <c r="I391" i="15"/>
  <c r="J391" i="15"/>
  <c r="K391" i="15"/>
  <c r="L391" i="15"/>
  <c r="A392" i="15"/>
  <c r="B392" i="15"/>
  <c r="C392" i="15"/>
  <c r="D392" i="15"/>
  <c r="E392" i="15"/>
  <c r="F392" i="15"/>
  <c r="G392" i="15"/>
  <c r="H392" i="15"/>
  <c r="I392" i="15"/>
  <c r="J392" i="15"/>
  <c r="K392" i="15"/>
  <c r="L392" i="15"/>
  <c r="A393" i="15"/>
  <c r="B393" i="15"/>
  <c r="C393" i="15"/>
  <c r="D393" i="15"/>
  <c r="E393" i="15"/>
  <c r="F393" i="15"/>
  <c r="G393" i="15"/>
  <c r="H393" i="15"/>
  <c r="I393" i="15"/>
  <c r="J393" i="15"/>
  <c r="K393" i="15"/>
  <c r="L393" i="15"/>
  <c r="A394" i="15"/>
  <c r="B394" i="15"/>
  <c r="C394" i="15"/>
  <c r="D394" i="15"/>
  <c r="E394" i="15"/>
  <c r="F394" i="15"/>
  <c r="G394" i="15"/>
  <c r="H394" i="15"/>
  <c r="I394" i="15"/>
  <c r="J394" i="15"/>
  <c r="K394" i="15"/>
  <c r="L394" i="15"/>
  <c r="A395" i="15"/>
  <c r="B395" i="15"/>
  <c r="C395" i="15"/>
  <c r="D395" i="15"/>
  <c r="E395" i="15"/>
  <c r="F395" i="15"/>
  <c r="G395" i="15"/>
  <c r="H395" i="15"/>
  <c r="I395" i="15"/>
  <c r="J395" i="15"/>
  <c r="K395" i="15"/>
  <c r="L395" i="15"/>
  <c r="A396" i="15"/>
  <c r="B396" i="15"/>
  <c r="C396" i="15"/>
  <c r="D396" i="15"/>
  <c r="E396" i="15"/>
  <c r="F396" i="15"/>
  <c r="G396" i="15"/>
  <c r="H396" i="15"/>
  <c r="I396" i="15"/>
  <c r="J396" i="15"/>
  <c r="K396" i="15"/>
  <c r="L396" i="15"/>
  <c r="A397" i="15"/>
  <c r="B397" i="15"/>
  <c r="C397" i="15"/>
  <c r="D397" i="15"/>
  <c r="E397" i="15"/>
  <c r="F397" i="15"/>
  <c r="G397" i="15"/>
  <c r="H397" i="15"/>
  <c r="I397" i="15"/>
  <c r="J397" i="15"/>
  <c r="K397" i="15"/>
  <c r="L397" i="15"/>
  <c r="A398" i="15"/>
  <c r="B398" i="15"/>
  <c r="C398" i="15"/>
  <c r="D398" i="15"/>
  <c r="E398" i="15"/>
  <c r="F398" i="15"/>
  <c r="G398" i="15"/>
  <c r="H398" i="15"/>
  <c r="I398" i="15"/>
  <c r="J398" i="15"/>
  <c r="K398" i="15"/>
  <c r="L398" i="15"/>
  <c r="A399" i="15"/>
  <c r="B399" i="15"/>
  <c r="C399" i="15"/>
  <c r="D399" i="15"/>
  <c r="E399" i="15"/>
  <c r="F399" i="15"/>
  <c r="G399" i="15"/>
  <c r="H399" i="15"/>
  <c r="I399" i="15"/>
  <c r="J399" i="15"/>
  <c r="K399" i="15"/>
  <c r="L399" i="15"/>
  <c r="A400" i="15"/>
  <c r="B400" i="15"/>
  <c r="C400" i="15"/>
  <c r="D400" i="15"/>
  <c r="E400" i="15"/>
  <c r="F400" i="15"/>
  <c r="G400" i="15"/>
  <c r="H400" i="15"/>
  <c r="I400" i="15"/>
  <c r="J400" i="15"/>
  <c r="K400" i="15"/>
  <c r="L400" i="15"/>
  <c r="A401" i="15"/>
  <c r="B401" i="15"/>
  <c r="C401" i="15"/>
  <c r="D401" i="15"/>
  <c r="E401" i="15"/>
  <c r="F401" i="15"/>
  <c r="G401" i="15"/>
  <c r="H401" i="15"/>
  <c r="I401" i="15"/>
  <c r="J401" i="15"/>
  <c r="K401" i="15"/>
  <c r="L401" i="15"/>
  <c r="A402" i="15"/>
  <c r="B402" i="15"/>
  <c r="C402" i="15"/>
  <c r="D402" i="15"/>
  <c r="E402" i="15"/>
  <c r="F402" i="15"/>
  <c r="G402" i="15"/>
  <c r="H402" i="15"/>
  <c r="I402" i="15"/>
  <c r="J402" i="15"/>
  <c r="K402" i="15"/>
  <c r="L402" i="15"/>
  <c r="A403" i="15"/>
  <c r="B403" i="15"/>
  <c r="C403" i="15"/>
  <c r="D403" i="15"/>
  <c r="E403" i="15"/>
  <c r="F403" i="15"/>
  <c r="G403" i="15"/>
  <c r="H403" i="15"/>
  <c r="I403" i="15"/>
  <c r="J403" i="15"/>
  <c r="K403" i="15"/>
  <c r="L403" i="15"/>
  <c r="A404" i="15"/>
  <c r="B404" i="15"/>
  <c r="C404" i="15"/>
  <c r="D404" i="15"/>
  <c r="E404" i="15"/>
  <c r="F404" i="15"/>
  <c r="G404" i="15"/>
  <c r="H404" i="15"/>
  <c r="I404" i="15"/>
  <c r="J404" i="15"/>
  <c r="K404" i="15"/>
  <c r="L404" i="15"/>
  <c r="A405" i="15"/>
  <c r="B405" i="15"/>
  <c r="C405" i="15"/>
  <c r="D405" i="15"/>
  <c r="E405" i="15"/>
  <c r="F405" i="15"/>
  <c r="G405" i="15"/>
  <c r="H405" i="15"/>
  <c r="I405" i="15"/>
  <c r="J405" i="15"/>
  <c r="K405" i="15"/>
  <c r="L405" i="15"/>
  <c r="A406" i="15"/>
  <c r="B406" i="15"/>
  <c r="C406" i="15"/>
  <c r="D406" i="15"/>
  <c r="E406" i="15"/>
  <c r="F406" i="15"/>
  <c r="G406" i="15"/>
  <c r="H406" i="15"/>
  <c r="I406" i="15"/>
  <c r="J406" i="15"/>
  <c r="K406" i="15"/>
  <c r="L406" i="15"/>
  <c r="A407" i="15"/>
  <c r="B407" i="15"/>
  <c r="C407" i="15"/>
  <c r="D407" i="15"/>
  <c r="E407" i="15"/>
  <c r="F407" i="15"/>
  <c r="G407" i="15"/>
  <c r="H407" i="15"/>
  <c r="I407" i="15"/>
  <c r="J407" i="15"/>
  <c r="K407" i="15"/>
  <c r="L407" i="15"/>
  <c r="A408" i="15"/>
  <c r="B408" i="15"/>
  <c r="C408" i="15"/>
  <c r="D408" i="15"/>
  <c r="E408" i="15"/>
  <c r="F408" i="15"/>
  <c r="G408" i="15"/>
  <c r="H408" i="15"/>
  <c r="I408" i="15"/>
  <c r="J408" i="15"/>
  <c r="K408" i="15"/>
  <c r="L408" i="15"/>
  <c r="A409" i="15"/>
  <c r="B409" i="15"/>
  <c r="C409" i="15"/>
  <c r="D409" i="15"/>
  <c r="E409" i="15"/>
  <c r="F409" i="15"/>
  <c r="G409" i="15"/>
  <c r="H409" i="15"/>
  <c r="I409" i="15"/>
  <c r="J409" i="15"/>
  <c r="K409" i="15"/>
  <c r="L409" i="15"/>
  <c r="A410" i="15"/>
  <c r="B410" i="15"/>
  <c r="C410" i="15"/>
  <c r="D410" i="15"/>
  <c r="E410" i="15"/>
  <c r="F410" i="15"/>
  <c r="G410" i="15"/>
  <c r="H410" i="15"/>
  <c r="I410" i="15"/>
  <c r="J410" i="15"/>
  <c r="K410" i="15"/>
  <c r="L410" i="15"/>
  <c r="A411" i="15"/>
  <c r="B411" i="15"/>
  <c r="C411" i="15"/>
  <c r="D411" i="15"/>
  <c r="E411" i="15"/>
  <c r="F411" i="15"/>
  <c r="G411" i="15"/>
  <c r="H411" i="15"/>
  <c r="I411" i="15"/>
  <c r="J411" i="15"/>
  <c r="K411" i="15"/>
  <c r="L411" i="15"/>
  <c r="A412" i="15"/>
  <c r="B412" i="15"/>
  <c r="C412" i="15"/>
  <c r="D412" i="15"/>
  <c r="E412" i="15"/>
  <c r="F412" i="15"/>
  <c r="G412" i="15"/>
  <c r="H412" i="15"/>
  <c r="I412" i="15"/>
  <c r="J412" i="15"/>
  <c r="K412" i="15"/>
  <c r="L412" i="15"/>
  <c r="A413" i="15"/>
  <c r="B413" i="15"/>
  <c r="C413" i="15"/>
  <c r="D413" i="15"/>
  <c r="E413" i="15"/>
  <c r="F413" i="15"/>
  <c r="G413" i="15"/>
  <c r="H413" i="15"/>
  <c r="I413" i="15"/>
  <c r="J413" i="15"/>
  <c r="K413" i="15"/>
  <c r="L413" i="15"/>
  <c r="A414" i="15"/>
  <c r="B414" i="15"/>
  <c r="C414" i="15"/>
  <c r="D414" i="15"/>
  <c r="E414" i="15"/>
  <c r="F414" i="15"/>
  <c r="G414" i="15"/>
  <c r="H414" i="15"/>
  <c r="I414" i="15"/>
  <c r="J414" i="15"/>
  <c r="K414" i="15"/>
  <c r="L414" i="15"/>
  <c r="A415" i="15"/>
  <c r="B415" i="15"/>
  <c r="C415" i="15"/>
  <c r="D415" i="15"/>
  <c r="E415" i="15"/>
  <c r="F415" i="15"/>
  <c r="G415" i="15"/>
  <c r="H415" i="15"/>
  <c r="I415" i="15"/>
  <c r="J415" i="15"/>
  <c r="K415" i="15"/>
  <c r="L415" i="15"/>
  <c r="A416" i="15"/>
  <c r="B416" i="15"/>
  <c r="C416" i="15"/>
  <c r="D416" i="15"/>
  <c r="E416" i="15"/>
  <c r="F416" i="15"/>
  <c r="G416" i="15"/>
  <c r="H416" i="15"/>
  <c r="I416" i="15"/>
  <c r="J416" i="15"/>
  <c r="K416" i="15"/>
  <c r="L416" i="15"/>
  <c r="A417" i="15"/>
  <c r="B417" i="15"/>
  <c r="C417" i="15"/>
  <c r="D417" i="15"/>
  <c r="E417" i="15"/>
  <c r="F417" i="15"/>
  <c r="G417" i="15"/>
  <c r="H417" i="15"/>
  <c r="I417" i="15"/>
  <c r="J417" i="15"/>
  <c r="K417" i="15"/>
  <c r="L417" i="15"/>
  <c r="A418" i="15"/>
  <c r="B418" i="15"/>
  <c r="C418" i="15"/>
  <c r="D418" i="15"/>
  <c r="E418" i="15"/>
  <c r="F418" i="15"/>
  <c r="G418" i="15"/>
  <c r="H418" i="15"/>
  <c r="I418" i="15"/>
  <c r="J418" i="15"/>
  <c r="K418" i="15"/>
  <c r="L418" i="15"/>
  <c r="A419" i="15"/>
  <c r="B419" i="15"/>
  <c r="C419" i="15"/>
  <c r="D419" i="15"/>
  <c r="E419" i="15"/>
  <c r="F419" i="15"/>
  <c r="G419" i="15"/>
  <c r="H419" i="15"/>
  <c r="I419" i="15"/>
  <c r="J419" i="15"/>
  <c r="K419" i="15"/>
  <c r="L419" i="15"/>
  <c r="A420" i="15"/>
  <c r="B420" i="15"/>
  <c r="C420" i="15"/>
  <c r="D420" i="15"/>
  <c r="E420" i="15"/>
  <c r="F420" i="15"/>
  <c r="G420" i="15"/>
  <c r="H420" i="15"/>
  <c r="I420" i="15"/>
  <c r="J420" i="15"/>
  <c r="K420" i="15"/>
  <c r="L420" i="15"/>
  <c r="A421" i="15"/>
  <c r="B421" i="15"/>
  <c r="C421" i="15"/>
  <c r="D421" i="15"/>
  <c r="E421" i="15"/>
  <c r="F421" i="15"/>
  <c r="G421" i="15"/>
  <c r="H421" i="15"/>
  <c r="I421" i="15"/>
  <c r="J421" i="15"/>
  <c r="K421" i="15"/>
  <c r="L421" i="15"/>
  <c r="A422" i="15"/>
  <c r="B422" i="15"/>
  <c r="C422" i="15"/>
  <c r="D422" i="15"/>
  <c r="E422" i="15"/>
  <c r="F422" i="15"/>
  <c r="G422" i="15"/>
  <c r="H422" i="15"/>
  <c r="I422" i="15"/>
  <c r="J422" i="15"/>
  <c r="K422" i="15"/>
  <c r="L422" i="15"/>
  <c r="A423" i="15"/>
  <c r="B423" i="15"/>
  <c r="C423" i="15"/>
  <c r="D423" i="15"/>
  <c r="E423" i="15"/>
  <c r="F423" i="15"/>
  <c r="G423" i="15"/>
  <c r="H423" i="15"/>
  <c r="I423" i="15"/>
  <c r="J423" i="15"/>
  <c r="K423" i="15"/>
  <c r="L423" i="15"/>
  <c r="A424" i="15"/>
  <c r="B424" i="15"/>
  <c r="C424" i="15"/>
  <c r="D424" i="15"/>
  <c r="E424" i="15"/>
  <c r="F424" i="15"/>
  <c r="G424" i="15"/>
  <c r="H424" i="15"/>
  <c r="I424" i="15"/>
  <c r="J424" i="15"/>
  <c r="K424" i="15"/>
  <c r="L424" i="15"/>
  <c r="A425" i="15"/>
  <c r="B425" i="15"/>
  <c r="C425" i="15"/>
  <c r="D425" i="15"/>
  <c r="E425" i="15"/>
  <c r="F425" i="15"/>
  <c r="G425" i="15"/>
  <c r="H425" i="15"/>
  <c r="I425" i="15"/>
  <c r="J425" i="15"/>
  <c r="K425" i="15"/>
  <c r="L425" i="15"/>
  <c r="A426" i="15"/>
  <c r="B426" i="15"/>
  <c r="C426" i="15"/>
  <c r="D426" i="15"/>
  <c r="E426" i="15"/>
  <c r="F426" i="15"/>
  <c r="G426" i="15"/>
  <c r="H426" i="15"/>
  <c r="I426" i="15"/>
  <c r="J426" i="15"/>
  <c r="K426" i="15"/>
  <c r="L426" i="15"/>
  <c r="A427" i="15"/>
  <c r="B427" i="15"/>
  <c r="C427" i="15"/>
  <c r="D427" i="15"/>
  <c r="E427" i="15"/>
  <c r="F427" i="15"/>
  <c r="G427" i="15"/>
  <c r="H427" i="15"/>
  <c r="I427" i="15"/>
  <c r="J427" i="15"/>
  <c r="K427" i="15"/>
  <c r="L427" i="15"/>
  <c r="A428" i="15"/>
  <c r="B428" i="15"/>
  <c r="C428" i="15"/>
  <c r="D428" i="15"/>
  <c r="E428" i="15"/>
  <c r="F428" i="15"/>
  <c r="G428" i="15"/>
  <c r="H428" i="15"/>
  <c r="I428" i="15"/>
  <c r="J428" i="15"/>
  <c r="K428" i="15"/>
  <c r="L428" i="15"/>
  <c r="A429" i="15"/>
  <c r="B429" i="15"/>
  <c r="C429" i="15"/>
  <c r="D429" i="15"/>
  <c r="E429" i="15"/>
  <c r="F429" i="15"/>
  <c r="G429" i="15"/>
  <c r="H429" i="15"/>
  <c r="I429" i="15"/>
  <c r="J429" i="15"/>
  <c r="K429" i="15"/>
  <c r="L429" i="15"/>
  <c r="A430" i="15"/>
  <c r="B430" i="15"/>
  <c r="C430" i="15"/>
  <c r="D430" i="15"/>
  <c r="E430" i="15"/>
  <c r="F430" i="15"/>
  <c r="G430" i="15"/>
  <c r="H430" i="15"/>
  <c r="I430" i="15"/>
  <c r="J430" i="15"/>
  <c r="K430" i="15"/>
  <c r="L430" i="15"/>
  <c r="A431" i="15"/>
  <c r="B431" i="15"/>
  <c r="C431" i="15"/>
  <c r="D431" i="15"/>
  <c r="E431" i="15"/>
  <c r="F431" i="15"/>
  <c r="G431" i="15"/>
  <c r="H431" i="15"/>
  <c r="I431" i="15"/>
  <c r="J431" i="15"/>
  <c r="K431" i="15"/>
  <c r="L431" i="15"/>
  <c r="A432" i="15"/>
  <c r="B432" i="15"/>
  <c r="C432" i="15"/>
  <c r="D432" i="15"/>
  <c r="E432" i="15"/>
  <c r="F432" i="15"/>
  <c r="G432" i="15"/>
  <c r="H432" i="15"/>
  <c r="I432" i="15"/>
  <c r="J432" i="15"/>
  <c r="K432" i="15"/>
  <c r="L432" i="15"/>
  <c r="A433" i="15"/>
  <c r="B433" i="15"/>
  <c r="C433" i="15"/>
  <c r="D433" i="15"/>
  <c r="E433" i="15"/>
  <c r="F433" i="15"/>
  <c r="G433" i="15"/>
  <c r="H433" i="15"/>
  <c r="I433" i="15"/>
  <c r="J433" i="15"/>
  <c r="K433" i="15"/>
  <c r="L433" i="15"/>
  <c r="A434" i="15"/>
  <c r="B434" i="15"/>
  <c r="C434" i="15"/>
  <c r="D434" i="15"/>
  <c r="E434" i="15"/>
  <c r="F434" i="15"/>
  <c r="G434" i="15"/>
  <c r="H434" i="15"/>
  <c r="I434" i="15"/>
  <c r="J434" i="15"/>
  <c r="K434" i="15"/>
  <c r="L434" i="15"/>
  <c r="A435" i="15"/>
  <c r="B435" i="15"/>
  <c r="C435" i="15"/>
  <c r="D435" i="15"/>
  <c r="E435" i="15"/>
  <c r="F435" i="15"/>
  <c r="G435" i="15"/>
  <c r="H435" i="15"/>
  <c r="I435" i="15"/>
  <c r="J435" i="15"/>
  <c r="K435" i="15"/>
  <c r="L435" i="15"/>
  <c r="A436" i="15"/>
  <c r="B436" i="15"/>
  <c r="C436" i="15"/>
  <c r="D436" i="15"/>
  <c r="E436" i="15"/>
  <c r="F436" i="15"/>
  <c r="G436" i="15"/>
  <c r="H436" i="15"/>
  <c r="I436" i="15"/>
  <c r="J436" i="15"/>
  <c r="K436" i="15"/>
  <c r="L436" i="15"/>
  <c r="A437" i="15"/>
  <c r="B437" i="15"/>
  <c r="C437" i="15"/>
  <c r="D437" i="15"/>
  <c r="E437" i="15"/>
  <c r="F437" i="15"/>
  <c r="G437" i="15"/>
  <c r="H437" i="15"/>
  <c r="I437" i="15"/>
  <c r="J437" i="15"/>
  <c r="K437" i="15"/>
  <c r="L437" i="15"/>
  <c r="A438" i="15"/>
  <c r="B438" i="15"/>
  <c r="C438" i="15"/>
  <c r="D438" i="15"/>
  <c r="E438" i="15"/>
  <c r="F438" i="15"/>
  <c r="G438" i="15"/>
  <c r="H438" i="15"/>
  <c r="I438" i="15"/>
  <c r="J438" i="15"/>
  <c r="K438" i="15"/>
  <c r="L438" i="15"/>
  <c r="A439" i="15"/>
  <c r="B439" i="15"/>
  <c r="C439" i="15"/>
  <c r="D439" i="15"/>
  <c r="E439" i="15"/>
  <c r="F439" i="15"/>
  <c r="G439" i="15"/>
  <c r="H439" i="15"/>
  <c r="I439" i="15"/>
  <c r="J439" i="15"/>
  <c r="K439" i="15"/>
  <c r="L439" i="15"/>
  <c r="A440" i="15"/>
  <c r="B440" i="15"/>
  <c r="C440" i="15"/>
  <c r="D440" i="15"/>
  <c r="E440" i="15"/>
  <c r="F440" i="15"/>
  <c r="G440" i="15"/>
  <c r="H440" i="15"/>
  <c r="I440" i="15"/>
  <c r="J440" i="15"/>
  <c r="K440" i="15"/>
  <c r="L440" i="15"/>
  <c r="A441" i="15"/>
  <c r="B441" i="15"/>
  <c r="C441" i="15"/>
  <c r="D441" i="15"/>
  <c r="E441" i="15"/>
  <c r="F441" i="15"/>
  <c r="G441" i="15"/>
  <c r="H441" i="15"/>
  <c r="I441" i="15"/>
  <c r="J441" i="15"/>
  <c r="K441" i="15"/>
  <c r="L441" i="15"/>
  <c r="A442" i="15"/>
  <c r="B442" i="15"/>
  <c r="C442" i="15"/>
  <c r="D442" i="15"/>
  <c r="E442" i="15"/>
  <c r="F442" i="15"/>
  <c r="G442" i="15"/>
  <c r="H442" i="15"/>
  <c r="I442" i="15"/>
  <c r="J442" i="15"/>
  <c r="K442" i="15"/>
  <c r="L442" i="15"/>
  <c r="A443" i="15"/>
  <c r="B443" i="15"/>
  <c r="C443" i="15"/>
  <c r="D443" i="15"/>
  <c r="E443" i="15"/>
  <c r="F443" i="15"/>
  <c r="G443" i="15"/>
  <c r="H443" i="15"/>
  <c r="I443" i="15"/>
  <c r="J443" i="15"/>
  <c r="K443" i="15"/>
  <c r="L443" i="15"/>
  <c r="A444" i="15"/>
  <c r="B444" i="15"/>
  <c r="C444" i="15"/>
  <c r="D444" i="15"/>
  <c r="E444" i="15"/>
  <c r="F444" i="15"/>
  <c r="G444" i="15"/>
  <c r="H444" i="15"/>
  <c r="I444" i="15"/>
  <c r="J444" i="15"/>
  <c r="K444" i="15"/>
  <c r="L444" i="15"/>
  <c r="A445" i="15"/>
  <c r="B445" i="15"/>
  <c r="C445" i="15"/>
  <c r="D445" i="15"/>
  <c r="E445" i="15"/>
  <c r="F445" i="15"/>
  <c r="G445" i="15"/>
  <c r="H445" i="15"/>
  <c r="I445" i="15"/>
  <c r="J445" i="15"/>
  <c r="K445" i="15"/>
  <c r="L445" i="15"/>
  <c r="A446" i="15"/>
  <c r="B446" i="15"/>
  <c r="C446" i="15"/>
  <c r="D446" i="15"/>
  <c r="E446" i="15"/>
  <c r="F446" i="15"/>
  <c r="G446" i="15"/>
  <c r="H446" i="15"/>
  <c r="I446" i="15"/>
  <c r="J446" i="15"/>
  <c r="K446" i="15"/>
  <c r="L446" i="15"/>
  <c r="A447" i="15"/>
  <c r="B447" i="15"/>
  <c r="C447" i="15"/>
  <c r="D447" i="15"/>
  <c r="E447" i="15"/>
  <c r="F447" i="15"/>
  <c r="G447" i="15"/>
  <c r="H447" i="15"/>
  <c r="I447" i="15"/>
  <c r="J447" i="15"/>
  <c r="K447" i="15"/>
  <c r="L447" i="15"/>
  <c r="A448" i="15"/>
  <c r="B448" i="15"/>
  <c r="C448" i="15"/>
  <c r="D448" i="15"/>
  <c r="E448" i="15"/>
  <c r="F448" i="15"/>
  <c r="G448" i="15"/>
  <c r="H448" i="15"/>
  <c r="I448" i="15"/>
  <c r="J448" i="15"/>
  <c r="K448" i="15"/>
  <c r="L448" i="15"/>
  <c r="A449" i="15"/>
  <c r="B449" i="15"/>
  <c r="C449" i="15"/>
  <c r="D449" i="15"/>
  <c r="E449" i="15"/>
  <c r="F449" i="15"/>
  <c r="G449" i="15"/>
  <c r="H449" i="15"/>
  <c r="I449" i="15"/>
  <c r="J449" i="15"/>
  <c r="K449" i="15"/>
  <c r="L449" i="15"/>
  <c r="A450" i="15"/>
  <c r="B450" i="15"/>
  <c r="C450" i="15"/>
  <c r="D450" i="15"/>
  <c r="E450" i="15"/>
  <c r="F450" i="15"/>
  <c r="G450" i="15"/>
  <c r="H450" i="15"/>
  <c r="I450" i="15"/>
  <c r="J450" i="15"/>
  <c r="K450" i="15"/>
  <c r="L450" i="15"/>
  <c r="A451" i="15"/>
  <c r="B451" i="15"/>
  <c r="C451" i="15"/>
  <c r="D451" i="15"/>
  <c r="E451" i="15"/>
  <c r="F451" i="15"/>
  <c r="G451" i="15"/>
  <c r="H451" i="15"/>
  <c r="I451" i="15"/>
  <c r="J451" i="15"/>
  <c r="K451" i="15"/>
  <c r="L451" i="15"/>
  <c r="A452" i="15"/>
  <c r="B452" i="15"/>
  <c r="C452" i="15"/>
  <c r="D452" i="15"/>
  <c r="E452" i="15"/>
  <c r="F452" i="15"/>
  <c r="G452" i="15"/>
  <c r="H452" i="15"/>
  <c r="I452" i="15"/>
  <c r="J452" i="15"/>
  <c r="K452" i="15"/>
  <c r="L452" i="15"/>
  <c r="A453" i="15"/>
  <c r="B453" i="15"/>
  <c r="C453" i="15"/>
  <c r="D453" i="15"/>
  <c r="E453" i="15"/>
  <c r="F453" i="15"/>
  <c r="G453" i="15"/>
  <c r="H453" i="15"/>
  <c r="I453" i="15"/>
  <c r="J453" i="15"/>
  <c r="K453" i="15"/>
  <c r="L453" i="15"/>
  <c r="A454" i="15"/>
  <c r="B454" i="15"/>
  <c r="C454" i="15"/>
  <c r="D454" i="15"/>
  <c r="E454" i="15"/>
  <c r="F454" i="15"/>
  <c r="G454" i="15"/>
  <c r="H454" i="15"/>
  <c r="I454" i="15"/>
  <c r="J454" i="15"/>
  <c r="K454" i="15"/>
  <c r="L454" i="15"/>
  <c r="A455" i="15"/>
  <c r="B455" i="15"/>
  <c r="C455" i="15"/>
  <c r="D455" i="15"/>
  <c r="E455" i="15"/>
  <c r="F455" i="15"/>
  <c r="G455" i="15"/>
  <c r="H455" i="15"/>
  <c r="I455" i="15"/>
  <c r="J455" i="15"/>
  <c r="K455" i="15"/>
  <c r="L455" i="15"/>
  <c r="A456" i="15"/>
  <c r="B456" i="15"/>
  <c r="C456" i="15"/>
  <c r="D456" i="15"/>
  <c r="E456" i="15"/>
  <c r="F456" i="15"/>
  <c r="G456" i="15"/>
  <c r="H456" i="15"/>
  <c r="I456" i="15"/>
  <c r="J456" i="15"/>
  <c r="K456" i="15"/>
  <c r="L456" i="15"/>
  <c r="A457" i="15"/>
  <c r="B457" i="15"/>
  <c r="C457" i="15"/>
  <c r="D457" i="15"/>
  <c r="E457" i="15"/>
  <c r="F457" i="15"/>
  <c r="G457" i="15"/>
  <c r="H457" i="15"/>
  <c r="I457" i="15"/>
  <c r="J457" i="15"/>
  <c r="K457" i="15"/>
  <c r="L457" i="15"/>
  <c r="A458" i="15"/>
  <c r="B458" i="15"/>
  <c r="C458" i="15"/>
  <c r="D458" i="15"/>
  <c r="E458" i="15"/>
  <c r="F458" i="15"/>
  <c r="G458" i="15"/>
  <c r="H458" i="15"/>
  <c r="I458" i="15"/>
  <c r="J458" i="15"/>
  <c r="K458" i="15"/>
  <c r="L458" i="15"/>
  <c r="A459" i="15"/>
  <c r="B459" i="15"/>
  <c r="C459" i="15"/>
  <c r="D459" i="15"/>
  <c r="E459" i="15"/>
  <c r="F459" i="15"/>
  <c r="G459" i="15"/>
  <c r="H459" i="15"/>
  <c r="I459" i="15"/>
  <c r="J459" i="15"/>
  <c r="K459" i="15"/>
  <c r="L459" i="15"/>
  <c r="A460" i="15"/>
  <c r="B460" i="15"/>
  <c r="C460" i="15"/>
  <c r="D460" i="15"/>
  <c r="E460" i="15"/>
  <c r="F460" i="15"/>
  <c r="G460" i="15"/>
  <c r="H460" i="15"/>
  <c r="I460" i="15"/>
  <c r="J460" i="15"/>
  <c r="K460" i="15"/>
  <c r="L460" i="15"/>
  <c r="A461" i="15"/>
  <c r="B461" i="15"/>
  <c r="C461" i="15"/>
  <c r="D461" i="15"/>
  <c r="E461" i="15"/>
  <c r="F461" i="15"/>
  <c r="G461" i="15"/>
  <c r="H461" i="15"/>
  <c r="I461" i="15"/>
  <c r="J461" i="15"/>
  <c r="K461" i="15"/>
  <c r="L461" i="15"/>
  <c r="A462" i="15"/>
  <c r="B462" i="15"/>
  <c r="C462" i="15"/>
  <c r="D462" i="15"/>
  <c r="E462" i="15"/>
  <c r="F462" i="15"/>
  <c r="G462" i="15"/>
  <c r="H462" i="15"/>
  <c r="I462" i="15"/>
  <c r="J462" i="15"/>
  <c r="K462" i="15"/>
  <c r="L462" i="15"/>
  <c r="A463" i="15"/>
  <c r="B463" i="15"/>
  <c r="C463" i="15"/>
  <c r="D463" i="15"/>
  <c r="E463" i="15"/>
  <c r="F463" i="15"/>
  <c r="G463" i="15"/>
  <c r="H463" i="15"/>
  <c r="I463" i="15"/>
  <c r="J463" i="15"/>
  <c r="K463" i="15"/>
  <c r="L463" i="15"/>
  <c r="A464" i="15"/>
  <c r="B464" i="15"/>
  <c r="C464" i="15"/>
  <c r="D464" i="15"/>
  <c r="E464" i="15"/>
  <c r="F464" i="15"/>
  <c r="G464" i="15"/>
  <c r="H464" i="15"/>
  <c r="I464" i="15"/>
  <c r="J464" i="15"/>
  <c r="K464" i="15"/>
  <c r="L464" i="15"/>
  <c r="A465" i="15"/>
  <c r="B465" i="15"/>
  <c r="C465" i="15"/>
  <c r="D465" i="15"/>
  <c r="E465" i="15"/>
  <c r="F465" i="15"/>
  <c r="G465" i="15"/>
  <c r="H465" i="15"/>
  <c r="I465" i="15"/>
  <c r="J465" i="15"/>
  <c r="K465" i="15"/>
  <c r="L465" i="15"/>
  <c r="A466" i="15"/>
  <c r="B466" i="15"/>
  <c r="C466" i="15"/>
  <c r="D466" i="15"/>
  <c r="E466" i="15"/>
  <c r="F466" i="15"/>
  <c r="G466" i="15"/>
  <c r="H466" i="15"/>
  <c r="I466" i="15"/>
  <c r="J466" i="15"/>
  <c r="K466" i="15"/>
  <c r="L466" i="15"/>
  <c r="A467" i="15"/>
  <c r="B467" i="15"/>
  <c r="C467" i="15"/>
  <c r="D467" i="15"/>
  <c r="E467" i="15"/>
  <c r="F467" i="15"/>
  <c r="G467" i="15"/>
  <c r="H467" i="15"/>
  <c r="I467" i="15"/>
  <c r="J467" i="15"/>
  <c r="K467" i="15"/>
  <c r="L467" i="15"/>
  <c r="A468" i="15"/>
  <c r="B468" i="15"/>
  <c r="C468" i="15"/>
  <c r="D468" i="15"/>
  <c r="E468" i="15"/>
  <c r="F468" i="15"/>
  <c r="G468" i="15"/>
  <c r="H468" i="15"/>
  <c r="I468" i="15"/>
  <c r="J468" i="15"/>
  <c r="K468" i="15"/>
  <c r="L468" i="15"/>
  <c r="A469" i="15"/>
  <c r="B469" i="15"/>
  <c r="C469" i="15"/>
  <c r="D469" i="15"/>
  <c r="E469" i="15"/>
  <c r="F469" i="15"/>
  <c r="G469" i="15"/>
  <c r="H469" i="15"/>
  <c r="I469" i="15"/>
  <c r="J469" i="15"/>
  <c r="K469" i="15"/>
  <c r="L469" i="15"/>
  <c r="A470" i="15"/>
  <c r="B470" i="15"/>
  <c r="C470" i="15"/>
  <c r="D470" i="15"/>
  <c r="E470" i="15"/>
  <c r="F470" i="15"/>
  <c r="G470" i="15"/>
  <c r="H470" i="15"/>
  <c r="I470" i="15"/>
  <c r="J470" i="15"/>
  <c r="K470" i="15"/>
  <c r="L470" i="15"/>
  <c r="A471" i="15"/>
  <c r="B471" i="15"/>
  <c r="C471" i="15"/>
  <c r="D471" i="15"/>
  <c r="E471" i="15"/>
  <c r="F471" i="15"/>
  <c r="G471" i="15"/>
  <c r="H471" i="15"/>
  <c r="I471" i="15"/>
  <c r="J471" i="15"/>
  <c r="K471" i="15"/>
  <c r="L471" i="15"/>
  <c r="A472" i="15"/>
  <c r="B472" i="15"/>
  <c r="C472" i="15"/>
  <c r="D472" i="15"/>
  <c r="E472" i="15"/>
  <c r="F472" i="15"/>
  <c r="G472" i="15"/>
  <c r="H472" i="15"/>
  <c r="I472" i="15"/>
  <c r="J472" i="15"/>
  <c r="K472" i="15"/>
  <c r="L472" i="15"/>
  <c r="A473" i="15"/>
  <c r="B473" i="15"/>
  <c r="C473" i="15"/>
  <c r="D473" i="15"/>
  <c r="E473" i="15"/>
  <c r="F473" i="15"/>
  <c r="G473" i="15"/>
  <c r="H473" i="15"/>
  <c r="I473" i="15"/>
  <c r="J473" i="15"/>
  <c r="K473" i="15"/>
  <c r="L473" i="15"/>
  <c r="A474" i="15"/>
  <c r="B474" i="15"/>
  <c r="C474" i="15"/>
  <c r="D474" i="15"/>
  <c r="E474" i="15"/>
  <c r="F474" i="15"/>
  <c r="G474" i="15"/>
  <c r="H474" i="15"/>
  <c r="I474" i="15"/>
  <c r="J474" i="15"/>
  <c r="K474" i="15"/>
  <c r="L474" i="15"/>
  <c r="A475" i="15"/>
  <c r="B475" i="15"/>
  <c r="C475" i="15"/>
  <c r="D475" i="15"/>
  <c r="E475" i="15"/>
  <c r="F475" i="15"/>
  <c r="G475" i="15"/>
  <c r="H475" i="15"/>
  <c r="I475" i="15"/>
  <c r="J475" i="15"/>
  <c r="K475" i="15"/>
  <c r="L475" i="15"/>
  <c r="A476" i="15"/>
  <c r="B476" i="15"/>
  <c r="C476" i="15"/>
  <c r="D476" i="15"/>
  <c r="E476" i="15"/>
  <c r="F476" i="15"/>
  <c r="G476" i="15"/>
  <c r="H476" i="15"/>
  <c r="I476" i="15"/>
  <c r="J476" i="15"/>
  <c r="K476" i="15"/>
  <c r="L476" i="15"/>
  <c r="A477" i="15"/>
  <c r="B477" i="15"/>
  <c r="C477" i="15"/>
  <c r="D477" i="15"/>
  <c r="E477" i="15"/>
  <c r="F477" i="15"/>
  <c r="G477" i="15"/>
  <c r="H477" i="15"/>
  <c r="I477" i="15"/>
  <c r="J477" i="15"/>
  <c r="K477" i="15"/>
  <c r="L477" i="15"/>
  <c r="A478" i="15"/>
  <c r="B478" i="15"/>
  <c r="C478" i="15"/>
  <c r="D478" i="15"/>
  <c r="E478" i="15"/>
  <c r="F478" i="15"/>
  <c r="G478" i="15"/>
  <c r="H478" i="15"/>
  <c r="I478" i="15"/>
  <c r="J478" i="15"/>
  <c r="K478" i="15"/>
  <c r="L478" i="15"/>
  <c r="A479" i="15"/>
  <c r="B479" i="15"/>
  <c r="C479" i="15"/>
  <c r="D479" i="15"/>
  <c r="E479" i="15"/>
  <c r="F479" i="15"/>
  <c r="G479" i="15"/>
  <c r="H479" i="15"/>
  <c r="I479" i="15"/>
  <c r="J479" i="15"/>
  <c r="K479" i="15"/>
  <c r="L479" i="15"/>
  <c r="A480" i="15"/>
  <c r="B480" i="15"/>
  <c r="C480" i="15"/>
  <c r="D480" i="15"/>
  <c r="E480" i="15"/>
  <c r="F480" i="15"/>
  <c r="G480" i="15"/>
  <c r="H480" i="15"/>
  <c r="I480" i="15"/>
  <c r="J480" i="15"/>
  <c r="K480" i="15"/>
  <c r="L480" i="15"/>
  <c r="A481" i="15"/>
  <c r="B481" i="15"/>
  <c r="C481" i="15"/>
  <c r="D481" i="15"/>
  <c r="E481" i="15"/>
  <c r="F481" i="15"/>
  <c r="G481" i="15"/>
  <c r="H481" i="15"/>
  <c r="I481" i="15"/>
  <c r="J481" i="15"/>
  <c r="K481" i="15"/>
  <c r="L481" i="15"/>
  <c r="A482" i="15"/>
  <c r="B482" i="15"/>
  <c r="C482" i="15"/>
  <c r="D482" i="15"/>
  <c r="E482" i="15"/>
  <c r="F482" i="15"/>
  <c r="G482" i="15"/>
  <c r="H482" i="15"/>
  <c r="I482" i="15"/>
  <c r="J482" i="15"/>
  <c r="K482" i="15"/>
  <c r="L482" i="15"/>
  <c r="A483" i="15"/>
  <c r="B483" i="15"/>
  <c r="C483" i="15"/>
  <c r="D483" i="15"/>
  <c r="E483" i="15"/>
  <c r="F483" i="15"/>
  <c r="G483" i="15"/>
  <c r="H483" i="15"/>
  <c r="I483" i="15"/>
  <c r="J483" i="15"/>
  <c r="K483" i="15"/>
  <c r="L483" i="15"/>
  <c r="A484" i="15"/>
  <c r="B484" i="15"/>
  <c r="C484" i="15"/>
  <c r="D484" i="15"/>
  <c r="E484" i="15"/>
  <c r="F484" i="15"/>
  <c r="G484" i="15"/>
  <c r="H484" i="15"/>
  <c r="I484" i="15"/>
  <c r="J484" i="15"/>
  <c r="K484" i="15"/>
  <c r="L484" i="15"/>
  <c r="A485" i="15"/>
  <c r="B485" i="15"/>
  <c r="C485" i="15"/>
  <c r="D485" i="15"/>
  <c r="E485" i="15"/>
  <c r="F485" i="15"/>
  <c r="G485" i="15"/>
  <c r="H485" i="15"/>
  <c r="I485" i="15"/>
  <c r="J485" i="15"/>
  <c r="K485" i="15"/>
  <c r="L485" i="15"/>
  <c r="A486" i="15"/>
  <c r="B486" i="15"/>
  <c r="C486" i="15"/>
  <c r="D486" i="15"/>
  <c r="E486" i="15"/>
  <c r="F486" i="15"/>
  <c r="G486" i="15"/>
  <c r="H486" i="15"/>
  <c r="I486" i="15"/>
  <c r="J486" i="15"/>
  <c r="K486" i="15"/>
  <c r="L486" i="15"/>
  <c r="A487" i="15"/>
  <c r="B487" i="15"/>
  <c r="C487" i="15"/>
  <c r="D487" i="15"/>
  <c r="E487" i="15"/>
  <c r="F487" i="15"/>
  <c r="G487" i="15"/>
  <c r="H487" i="15"/>
  <c r="I487" i="15"/>
  <c r="J487" i="15"/>
  <c r="K487" i="15"/>
  <c r="L487" i="15"/>
  <c r="A488" i="15"/>
  <c r="B488" i="15"/>
  <c r="C488" i="15"/>
  <c r="D488" i="15"/>
  <c r="E488" i="15"/>
  <c r="F488" i="15"/>
  <c r="G488" i="15"/>
  <c r="H488" i="15"/>
  <c r="I488" i="15"/>
  <c r="J488" i="15"/>
  <c r="K488" i="15"/>
  <c r="L488" i="15"/>
  <c r="A489" i="15"/>
  <c r="B489" i="15"/>
  <c r="C489" i="15"/>
  <c r="D489" i="15"/>
  <c r="E489" i="15"/>
  <c r="F489" i="15"/>
  <c r="G489" i="15"/>
  <c r="H489" i="15"/>
  <c r="I489" i="15"/>
  <c r="J489" i="15"/>
  <c r="K489" i="15"/>
  <c r="L489" i="15"/>
  <c r="A490" i="15"/>
  <c r="B490" i="15"/>
  <c r="C490" i="15"/>
  <c r="D490" i="15"/>
  <c r="E490" i="15"/>
  <c r="F490" i="15"/>
  <c r="G490" i="15"/>
  <c r="H490" i="15"/>
  <c r="I490" i="15"/>
  <c r="J490" i="15"/>
  <c r="K490" i="15"/>
  <c r="L490" i="15"/>
  <c r="A491" i="15"/>
  <c r="B491" i="15"/>
  <c r="C491" i="15"/>
  <c r="D491" i="15"/>
  <c r="E491" i="15"/>
  <c r="F491" i="15"/>
  <c r="G491" i="15"/>
  <c r="H491" i="15"/>
  <c r="I491" i="15"/>
  <c r="J491" i="15"/>
  <c r="K491" i="15"/>
  <c r="L491" i="15"/>
  <c r="A492" i="15"/>
  <c r="B492" i="15"/>
  <c r="C492" i="15"/>
  <c r="D492" i="15"/>
  <c r="E492" i="15"/>
  <c r="F492" i="15"/>
  <c r="G492" i="15"/>
  <c r="H492" i="15"/>
  <c r="I492" i="15"/>
  <c r="J492" i="15"/>
  <c r="K492" i="15"/>
  <c r="L492" i="15"/>
  <c r="A493" i="15"/>
  <c r="B493" i="15"/>
  <c r="C493" i="15"/>
  <c r="D493" i="15"/>
  <c r="E493" i="15"/>
  <c r="F493" i="15"/>
  <c r="G493" i="15"/>
  <c r="H493" i="15"/>
  <c r="I493" i="15"/>
  <c r="J493" i="15"/>
  <c r="K493" i="15"/>
  <c r="L493" i="15"/>
  <c r="A494" i="15"/>
  <c r="B494" i="15"/>
  <c r="C494" i="15"/>
  <c r="D494" i="15"/>
  <c r="E494" i="15"/>
  <c r="F494" i="15"/>
  <c r="G494" i="15"/>
  <c r="H494" i="15"/>
  <c r="I494" i="15"/>
  <c r="J494" i="15"/>
  <c r="K494" i="15"/>
  <c r="L494" i="15"/>
  <c r="A495" i="15"/>
  <c r="B495" i="15"/>
  <c r="C495" i="15"/>
  <c r="D495" i="15"/>
  <c r="E495" i="15"/>
  <c r="F495" i="15"/>
  <c r="G495" i="15"/>
  <c r="H495" i="15"/>
  <c r="I495" i="15"/>
  <c r="J495" i="15"/>
  <c r="K495" i="15"/>
  <c r="L495" i="15"/>
  <c r="A496" i="15"/>
  <c r="B496" i="15"/>
  <c r="C496" i="15"/>
  <c r="D496" i="15"/>
  <c r="E496" i="15"/>
  <c r="F496" i="15"/>
  <c r="G496" i="15"/>
  <c r="H496" i="15"/>
  <c r="I496" i="15"/>
  <c r="J496" i="15"/>
  <c r="K496" i="15"/>
  <c r="L496" i="15"/>
  <c r="A497" i="15"/>
  <c r="B497" i="15"/>
  <c r="C497" i="15"/>
  <c r="D497" i="15"/>
  <c r="E497" i="15"/>
  <c r="F497" i="15"/>
  <c r="G497" i="15"/>
  <c r="H497" i="15"/>
  <c r="I497" i="15"/>
  <c r="J497" i="15"/>
  <c r="K497" i="15"/>
  <c r="L497" i="15"/>
  <c r="A498" i="15"/>
  <c r="B498" i="15"/>
  <c r="C498" i="15"/>
  <c r="D498" i="15"/>
  <c r="E498" i="15"/>
  <c r="F498" i="15"/>
  <c r="G498" i="15"/>
  <c r="H498" i="15"/>
  <c r="I498" i="15"/>
  <c r="J498" i="15"/>
  <c r="K498" i="15"/>
  <c r="L498" i="15"/>
  <c r="A499" i="15"/>
  <c r="B499" i="15"/>
  <c r="C499" i="15"/>
  <c r="D499" i="15"/>
  <c r="E499" i="15"/>
  <c r="F499" i="15"/>
  <c r="G499" i="15"/>
  <c r="H499" i="15"/>
  <c r="I499" i="15"/>
  <c r="J499" i="15"/>
  <c r="K499" i="15"/>
  <c r="L499" i="15"/>
  <c r="A500" i="15"/>
  <c r="B500" i="15"/>
  <c r="C500" i="15"/>
  <c r="D500" i="15"/>
  <c r="E500" i="15"/>
  <c r="F500" i="15"/>
  <c r="G500" i="15"/>
  <c r="H500" i="15"/>
  <c r="I500" i="15"/>
  <c r="J500" i="15"/>
  <c r="K500" i="15"/>
  <c r="L500" i="15"/>
  <c r="A501" i="15"/>
  <c r="B501" i="15"/>
  <c r="C501" i="15"/>
  <c r="D501" i="15"/>
  <c r="E501" i="15"/>
  <c r="F501" i="15"/>
  <c r="G501" i="15"/>
  <c r="H501" i="15"/>
  <c r="I501" i="15"/>
  <c r="J501" i="15"/>
  <c r="K501" i="15"/>
  <c r="L501" i="15"/>
  <c r="A502" i="15"/>
  <c r="B502" i="15"/>
  <c r="C502" i="15"/>
  <c r="D502" i="15"/>
  <c r="E502" i="15"/>
  <c r="F502" i="15"/>
  <c r="G502" i="15"/>
  <c r="H502" i="15"/>
  <c r="I502" i="15"/>
  <c r="J502" i="15"/>
  <c r="K502" i="15"/>
  <c r="L502" i="15"/>
  <c r="A503" i="15"/>
  <c r="B503" i="15"/>
  <c r="C503" i="15"/>
  <c r="D503" i="15"/>
  <c r="E503" i="15"/>
  <c r="F503" i="15"/>
  <c r="G503" i="15"/>
  <c r="H503" i="15"/>
  <c r="I503" i="15"/>
  <c r="J503" i="15"/>
  <c r="K503" i="15"/>
  <c r="L503" i="15"/>
  <c r="A504" i="15"/>
  <c r="B504" i="15"/>
  <c r="C504" i="15"/>
  <c r="D504" i="15"/>
  <c r="E504" i="15"/>
  <c r="F504" i="15"/>
  <c r="G504" i="15"/>
  <c r="H504" i="15"/>
  <c r="I504" i="15"/>
  <c r="J504" i="15"/>
  <c r="K504" i="15"/>
  <c r="L504" i="15"/>
  <c r="A505" i="15"/>
  <c r="B505" i="15"/>
  <c r="C505" i="15"/>
  <c r="D505" i="15"/>
  <c r="E505" i="15"/>
  <c r="F505" i="15"/>
  <c r="G505" i="15"/>
  <c r="H505" i="15"/>
  <c r="I505" i="15"/>
  <c r="J505" i="15"/>
  <c r="K505" i="15"/>
  <c r="L505" i="15"/>
  <c r="A506" i="15"/>
  <c r="B506" i="15"/>
  <c r="C506" i="15"/>
  <c r="D506" i="15"/>
  <c r="E506" i="15"/>
  <c r="F506" i="15"/>
  <c r="G506" i="15"/>
  <c r="H506" i="15"/>
  <c r="I506" i="15"/>
  <c r="J506" i="15"/>
  <c r="K506" i="15"/>
  <c r="L506" i="15"/>
  <c r="A507" i="15"/>
  <c r="B507" i="15"/>
  <c r="C507" i="15"/>
  <c r="D507" i="15"/>
  <c r="E507" i="15"/>
  <c r="F507" i="15"/>
  <c r="G507" i="15"/>
  <c r="H507" i="15"/>
  <c r="I507" i="15"/>
  <c r="J507" i="15"/>
  <c r="K507" i="15"/>
  <c r="L507" i="15"/>
  <c r="A5" i="15"/>
  <c r="A6" i="15"/>
  <c r="D4" i="15"/>
  <c r="F4" i="15"/>
  <c r="H4" i="15"/>
  <c r="J4" i="15"/>
  <c r="B4" i="15"/>
  <c r="A10" i="14"/>
  <c r="A11" i="14"/>
  <c r="A12" i="14"/>
  <c r="A13" i="14"/>
  <c r="A14" i="14"/>
  <c r="A15" i="14"/>
  <c r="A16" i="14"/>
  <c r="A17" i="14"/>
  <c r="A18" i="14"/>
  <c r="A19" i="14"/>
  <c r="A20" i="14"/>
  <c r="A21" i="14"/>
  <c r="A22" i="14"/>
  <c r="A23" i="14"/>
  <c r="A24" i="14"/>
  <c r="A25" i="14"/>
  <c r="A26" i="14"/>
  <c r="A27" i="14"/>
  <c r="A28" i="14"/>
  <c r="A29" i="14"/>
  <c r="A30" i="14"/>
  <c r="A31" i="14"/>
  <c r="A32" i="14"/>
  <c r="A33" i="14"/>
  <c r="A34" i="14"/>
  <c r="A35" i="14"/>
  <c r="A36" i="14"/>
  <c r="A37" i="14"/>
  <c r="A38" i="14"/>
  <c r="A39" i="14"/>
  <c r="A40" i="14"/>
  <c r="A41" i="14"/>
  <c r="A42" i="14"/>
  <c r="A43" i="14"/>
  <c r="A44" i="14"/>
  <c r="A45" i="14"/>
  <c r="A46" i="14"/>
  <c r="A47" i="14"/>
  <c r="A48" i="14"/>
  <c r="A49" i="14"/>
  <c r="A50" i="14"/>
  <c r="A51" i="14"/>
  <c r="A52" i="14"/>
  <c r="A53" i="14"/>
  <c r="A54" i="14"/>
  <c r="A55" i="14"/>
  <c r="A56" i="14"/>
  <c r="A57" i="14"/>
  <c r="A58" i="14"/>
  <c r="A59" i="14"/>
  <c r="A60" i="14"/>
  <c r="A61" i="14"/>
  <c r="A62" i="14"/>
  <c r="A63" i="14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77" i="14"/>
  <c r="A78" i="14"/>
  <c r="A79" i="14"/>
  <c r="A80" i="14"/>
  <c r="A81" i="14"/>
  <c r="A82" i="14"/>
  <c r="A83" i="14"/>
  <c r="A84" i="14"/>
  <c r="A85" i="14"/>
  <c r="A86" i="14"/>
  <c r="A87" i="14"/>
  <c r="A88" i="14"/>
  <c r="A89" i="14"/>
  <c r="A90" i="14"/>
  <c r="A91" i="14"/>
  <c r="A92" i="14"/>
  <c r="A93" i="14"/>
  <c r="A94" i="14"/>
  <c r="A95" i="14"/>
  <c r="A96" i="14"/>
  <c r="A97" i="14"/>
  <c r="A98" i="14"/>
  <c r="A99" i="14"/>
  <c r="A100" i="14"/>
  <c r="A101" i="14"/>
  <c r="A102" i="14"/>
  <c r="A103" i="14"/>
  <c r="A104" i="14"/>
  <c r="A105" i="14"/>
  <c r="A106" i="14"/>
  <c r="A107" i="14"/>
  <c r="A108" i="14"/>
  <c r="A109" i="14"/>
  <c r="A110" i="14"/>
  <c r="A111" i="14"/>
  <c r="A112" i="14"/>
  <c r="A113" i="14"/>
  <c r="A114" i="14"/>
  <c r="A115" i="14"/>
  <c r="A116" i="14"/>
  <c r="A117" i="14"/>
  <c r="A118" i="14"/>
  <c r="A119" i="14"/>
  <c r="A120" i="14"/>
  <c r="A121" i="14"/>
  <c r="A122" i="14"/>
  <c r="A123" i="14"/>
  <c r="A124" i="14"/>
  <c r="A125" i="14"/>
  <c r="A126" i="14"/>
  <c r="A127" i="14"/>
  <c r="A128" i="14"/>
  <c r="A129" i="14"/>
  <c r="A130" i="14"/>
  <c r="A131" i="14"/>
  <c r="A132" i="14"/>
  <c r="A133" i="14"/>
  <c r="A134" i="14"/>
  <c r="A135" i="14"/>
  <c r="A136" i="14"/>
  <c r="A137" i="14"/>
  <c r="A138" i="14"/>
  <c r="A139" i="14"/>
  <c r="A140" i="14"/>
  <c r="A141" i="14"/>
  <c r="A142" i="14"/>
  <c r="A143" i="14"/>
  <c r="A144" i="14"/>
  <c r="A145" i="14"/>
  <c r="A146" i="14"/>
  <c r="A147" i="14"/>
  <c r="A148" i="14"/>
  <c r="A149" i="14"/>
  <c r="A150" i="14"/>
  <c r="A151" i="14"/>
  <c r="A152" i="14"/>
  <c r="A153" i="14"/>
  <c r="A154" i="14"/>
  <c r="A155" i="14"/>
  <c r="A156" i="14"/>
  <c r="A157" i="14"/>
  <c r="A158" i="14"/>
  <c r="A159" i="14"/>
  <c r="A160" i="14"/>
  <c r="A161" i="14"/>
  <c r="A162" i="14"/>
  <c r="A163" i="14"/>
  <c r="A164" i="14"/>
  <c r="A165" i="14"/>
  <c r="A166" i="14"/>
  <c r="A167" i="14"/>
  <c r="A168" i="14"/>
  <c r="A169" i="14"/>
  <c r="A170" i="14"/>
  <c r="A171" i="14"/>
  <c r="A172" i="14"/>
  <c r="A173" i="14"/>
  <c r="A174" i="14"/>
  <c r="A175" i="14"/>
  <c r="A176" i="14"/>
  <c r="A177" i="14"/>
  <c r="A178" i="14"/>
  <c r="A179" i="14"/>
  <c r="A180" i="14"/>
  <c r="A181" i="14"/>
  <c r="A182" i="14"/>
  <c r="A183" i="14"/>
  <c r="A184" i="14"/>
  <c r="A185" i="14"/>
  <c r="A186" i="14"/>
  <c r="A187" i="14"/>
  <c r="A188" i="14"/>
  <c r="A189" i="14"/>
  <c r="A190" i="14"/>
  <c r="A191" i="14"/>
  <c r="A192" i="14"/>
  <c r="A193" i="14"/>
  <c r="A194" i="14"/>
  <c r="A195" i="14"/>
  <c r="A196" i="14"/>
  <c r="A197" i="14"/>
  <c r="A198" i="14"/>
  <c r="A199" i="14"/>
  <c r="A200" i="14"/>
  <c r="A201" i="14"/>
  <c r="A202" i="14"/>
  <c r="A203" i="14"/>
  <c r="A204" i="14"/>
  <c r="A205" i="14"/>
  <c r="A206" i="14"/>
  <c r="A207" i="14"/>
  <c r="A208" i="14"/>
  <c r="A209" i="14"/>
  <c r="A210" i="14"/>
  <c r="A211" i="14"/>
  <c r="A212" i="14"/>
  <c r="A213" i="14"/>
  <c r="A214" i="14"/>
  <c r="A215" i="14"/>
  <c r="A216" i="14"/>
  <c r="A217" i="14"/>
  <c r="A218" i="14"/>
  <c r="A219" i="14"/>
  <c r="A220" i="14"/>
  <c r="A221" i="14"/>
  <c r="A222" i="14"/>
  <c r="A223" i="14"/>
  <c r="A224" i="14"/>
  <c r="A225" i="14"/>
  <c r="A226" i="14"/>
  <c r="A227" i="14"/>
  <c r="A228" i="14"/>
  <c r="A229" i="14"/>
  <c r="A230" i="14"/>
  <c r="A231" i="14"/>
  <c r="A232" i="14"/>
  <c r="A233" i="14"/>
  <c r="A234" i="14"/>
  <c r="A235" i="14"/>
  <c r="A236" i="14"/>
  <c r="A237" i="14"/>
  <c r="A238" i="14"/>
  <c r="A239" i="14"/>
  <c r="A240" i="14"/>
  <c r="A241" i="14"/>
  <c r="A242" i="14"/>
  <c r="A243" i="14"/>
  <c r="A244" i="14"/>
  <c r="A245" i="14"/>
  <c r="A246" i="14"/>
  <c r="A247" i="14"/>
  <c r="A248" i="14"/>
  <c r="A249" i="14"/>
  <c r="A250" i="14"/>
  <c r="A251" i="14"/>
  <c r="A252" i="14"/>
  <c r="A253" i="14"/>
  <c r="A254" i="14"/>
  <c r="A255" i="14"/>
  <c r="A256" i="14"/>
  <c r="A257" i="14"/>
  <c r="A258" i="14"/>
  <c r="A259" i="14"/>
  <c r="A260" i="14"/>
  <c r="A261" i="14"/>
  <c r="A262" i="14"/>
  <c r="A263" i="14"/>
  <c r="A264" i="14"/>
  <c r="A265" i="14"/>
  <c r="A266" i="14"/>
  <c r="A267" i="14"/>
  <c r="A268" i="14"/>
  <c r="A269" i="14"/>
  <c r="A270" i="14"/>
  <c r="A271" i="14"/>
  <c r="A272" i="14"/>
  <c r="A273" i="14"/>
  <c r="A274" i="14"/>
  <c r="A275" i="14"/>
  <c r="A276" i="14"/>
  <c r="A277" i="14"/>
  <c r="A278" i="14"/>
  <c r="A279" i="14"/>
  <c r="A280" i="14"/>
  <c r="A281" i="14"/>
  <c r="A282" i="14"/>
  <c r="A283" i="14"/>
  <c r="A284" i="14"/>
  <c r="A285" i="14"/>
  <c r="A286" i="14"/>
  <c r="A287" i="14"/>
  <c r="A288" i="14"/>
  <c r="A289" i="14"/>
  <c r="A290" i="14"/>
  <c r="A291" i="14"/>
  <c r="A292" i="14"/>
  <c r="A293" i="14"/>
  <c r="A294" i="14"/>
  <c r="A295" i="14"/>
  <c r="A296" i="14"/>
  <c r="A297" i="14"/>
  <c r="A298" i="14"/>
  <c r="A299" i="14"/>
  <c r="A300" i="14"/>
  <c r="A301" i="14"/>
  <c r="A302" i="14"/>
  <c r="A303" i="14"/>
  <c r="A304" i="14"/>
  <c r="A305" i="14"/>
  <c r="A306" i="14"/>
  <c r="A307" i="14"/>
  <c r="A308" i="14"/>
  <c r="A309" i="14"/>
  <c r="A310" i="14"/>
  <c r="A311" i="14"/>
  <c r="A312" i="14"/>
  <c r="A313" i="14"/>
  <c r="A314" i="14"/>
  <c r="A315" i="14"/>
  <c r="A316" i="14"/>
  <c r="A317" i="14"/>
  <c r="A318" i="14"/>
  <c r="A319" i="14"/>
  <c r="A320" i="14"/>
  <c r="A321" i="14"/>
  <c r="A322" i="14"/>
  <c r="A323" i="14"/>
  <c r="A324" i="14"/>
  <c r="A325" i="14"/>
  <c r="A326" i="14"/>
  <c r="A327" i="14"/>
  <c r="A328" i="14"/>
  <c r="A329" i="14"/>
  <c r="A330" i="14"/>
  <c r="A331" i="14"/>
  <c r="A332" i="14"/>
  <c r="A333" i="14"/>
  <c r="A334" i="14"/>
  <c r="A335" i="14"/>
  <c r="A336" i="14"/>
  <c r="A337" i="14"/>
  <c r="A338" i="14"/>
  <c r="A339" i="14"/>
  <c r="A340" i="14"/>
  <c r="A341" i="14"/>
  <c r="A342" i="14"/>
  <c r="A343" i="14"/>
  <c r="A344" i="14"/>
  <c r="A345" i="14"/>
  <c r="A346" i="14"/>
  <c r="A347" i="14"/>
  <c r="A348" i="14"/>
  <c r="A349" i="14"/>
  <c r="A350" i="14"/>
  <c r="A351" i="14"/>
  <c r="A352" i="14"/>
  <c r="A353" i="14"/>
  <c r="A354" i="14"/>
  <c r="A355" i="14"/>
  <c r="A356" i="14"/>
  <c r="A357" i="14"/>
  <c r="A358" i="14"/>
  <c r="A359" i="14"/>
  <c r="A360" i="14"/>
  <c r="A361" i="14"/>
  <c r="A362" i="14"/>
  <c r="A363" i="14"/>
  <c r="A364" i="14"/>
  <c r="A365" i="14"/>
  <c r="A366" i="14"/>
  <c r="A367" i="14"/>
  <c r="A368" i="14"/>
  <c r="A369" i="14"/>
  <c r="A370" i="14"/>
  <c r="A371" i="14"/>
  <c r="A372" i="14"/>
  <c r="A373" i="14"/>
  <c r="A374" i="14"/>
  <c r="A375" i="14"/>
  <c r="A376" i="14"/>
  <c r="A377" i="14"/>
  <c r="A378" i="14"/>
  <c r="A379" i="14"/>
  <c r="A380" i="14"/>
  <c r="A381" i="14"/>
  <c r="A382" i="14"/>
  <c r="A383" i="14"/>
  <c r="A384" i="14"/>
  <c r="A385" i="14"/>
  <c r="A386" i="14"/>
  <c r="A387" i="14"/>
  <c r="A388" i="14"/>
  <c r="A389" i="14"/>
  <c r="A390" i="14"/>
  <c r="A391" i="14"/>
  <c r="A392" i="14"/>
  <c r="A393" i="14"/>
  <c r="A394" i="14"/>
  <c r="A395" i="14"/>
  <c r="A396" i="14"/>
  <c r="A397" i="14"/>
  <c r="A398" i="14"/>
  <c r="A399" i="14"/>
  <c r="A400" i="14"/>
  <c r="A401" i="14"/>
  <c r="A402" i="14"/>
  <c r="A403" i="14"/>
  <c r="A404" i="14"/>
  <c r="A405" i="14"/>
  <c r="A406" i="14"/>
  <c r="A407" i="14"/>
  <c r="A408" i="14"/>
  <c r="A409" i="14"/>
  <c r="A410" i="14"/>
  <c r="A411" i="14"/>
  <c r="A412" i="14"/>
  <c r="A413" i="14"/>
  <c r="A414" i="14"/>
  <c r="A415" i="14"/>
  <c r="A416" i="14"/>
  <c r="A417" i="14"/>
  <c r="A418" i="14"/>
  <c r="A419" i="14"/>
  <c r="A420" i="14"/>
  <c r="A421" i="14"/>
  <c r="A422" i="14"/>
  <c r="A423" i="14"/>
  <c r="A424" i="14"/>
  <c r="A425" i="14"/>
  <c r="A426" i="14"/>
  <c r="A427" i="14"/>
  <c r="A428" i="14"/>
  <c r="A429" i="14"/>
  <c r="A430" i="14"/>
  <c r="A431" i="14"/>
  <c r="A432" i="14"/>
  <c r="A433" i="14"/>
  <c r="A434" i="14"/>
  <c r="A435" i="14"/>
  <c r="A436" i="14"/>
  <c r="A437" i="14"/>
  <c r="A438" i="14"/>
  <c r="A439" i="14"/>
  <c r="A440" i="14"/>
  <c r="A441" i="14"/>
  <c r="A442" i="14"/>
  <c r="A443" i="14"/>
  <c r="A444" i="14"/>
  <c r="A445" i="14"/>
  <c r="A446" i="14"/>
  <c r="A447" i="14"/>
  <c r="A448" i="14"/>
  <c r="A449" i="14"/>
  <c r="A450" i="14"/>
  <c r="A451" i="14"/>
  <c r="A452" i="14"/>
  <c r="A453" i="14"/>
  <c r="A454" i="14"/>
  <c r="A455" i="14"/>
  <c r="A456" i="14"/>
  <c r="A457" i="14"/>
  <c r="A458" i="14"/>
  <c r="A459" i="14"/>
  <c r="A460" i="14"/>
  <c r="A461" i="14"/>
  <c r="A462" i="14"/>
  <c r="A463" i="14"/>
  <c r="A464" i="14"/>
  <c r="A465" i="14"/>
  <c r="A466" i="14"/>
  <c r="A467" i="14"/>
  <c r="A468" i="14"/>
  <c r="A469" i="14"/>
  <c r="A470" i="14"/>
  <c r="A471" i="14"/>
  <c r="A472" i="14"/>
  <c r="A473" i="14"/>
  <c r="A474" i="14"/>
  <c r="A475" i="14"/>
  <c r="A476" i="14"/>
  <c r="A477" i="14"/>
  <c r="A478" i="14"/>
  <c r="A479" i="14"/>
  <c r="A480" i="14"/>
  <c r="A481" i="14"/>
  <c r="A482" i="14"/>
  <c r="A483" i="14"/>
  <c r="A484" i="14"/>
  <c r="A485" i="14"/>
  <c r="A486" i="14"/>
  <c r="A487" i="14"/>
  <c r="A488" i="14"/>
  <c r="A489" i="14"/>
  <c r="A490" i="14"/>
  <c r="A491" i="14"/>
  <c r="A492" i="14"/>
  <c r="A493" i="14"/>
  <c r="A494" i="14"/>
  <c r="A495" i="14"/>
  <c r="A496" i="14"/>
  <c r="A497" i="14"/>
  <c r="A498" i="14"/>
  <c r="A499" i="14"/>
  <c r="A500" i="14"/>
  <c r="A501" i="14"/>
  <c r="A502" i="14"/>
  <c r="A503" i="14"/>
  <c r="A504" i="14"/>
  <c r="A505" i="14"/>
  <c r="A506" i="14"/>
  <c r="A507" i="14"/>
  <c r="A508" i="14"/>
  <c r="A509" i="14"/>
  <c r="A510" i="14"/>
  <c r="A511" i="14"/>
  <c r="A512" i="14"/>
  <c r="A513" i="14"/>
  <c r="A514" i="14"/>
  <c r="A515" i="14"/>
  <c r="A516" i="14"/>
  <c r="A517" i="14"/>
  <c r="A518" i="14"/>
  <c r="A519" i="14"/>
  <c r="A520" i="14"/>
  <c r="A521" i="14"/>
  <c r="A522" i="14"/>
  <c r="A523" i="14"/>
  <c r="A524" i="14"/>
  <c r="A525" i="14"/>
  <c r="A526" i="14"/>
  <c r="A527" i="14"/>
  <c r="A528" i="14"/>
  <c r="A529" i="14"/>
  <c r="A530" i="14"/>
  <c r="A531" i="14"/>
  <c r="A532" i="14"/>
  <c r="A533" i="14"/>
  <c r="A534" i="14"/>
  <c r="A535" i="14"/>
  <c r="A536" i="14"/>
  <c r="A537" i="14"/>
  <c r="A538" i="14"/>
  <c r="A539" i="14"/>
  <c r="A540" i="14"/>
  <c r="A541" i="14"/>
  <c r="A542" i="14"/>
  <c r="A543" i="14"/>
  <c r="A544" i="14"/>
  <c r="A545" i="14"/>
  <c r="A546" i="14"/>
  <c r="A547" i="14"/>
  <c r="A548" i="14"/>
  <c r="A549" i="14"/>
  <c r="A550" i="14"/>
  <c r="A551" i="14"/>
  <c r="A552" i="14"/>
  <c r="A553" i="14"/>
  <c r="A554" i="14"/>
  <c r="A555" i="14"/>
  <c r="A556" i="14"/>
  <c r="A557" i="14"/>
  <c r="A558" i="14"/>
  <c r="A559" i="14"/>
  <c r="A560" i="14"/>
  <c r="A561" i="14"/>
  <c r="A562" i="14"/>
  <c r="A563" i="14"/>
  <c r="A564" i="14"/>
  <c r="A565" i="14"/>
  <c r="A566" i="14"/>
  <c r="A567" i="14"/>
  <c r="A568" i="14"/>
  <c r="A569" i="14"/>
  <c r="A570" i="14"/>
  <c r="A571" i="14"/>
  <c r="A572" i="14"/>
  <c r="A573" i="14"/>
  <c r="A574" i="14"/>
  <c r="A575" i="14"/>
  <c r="A576" i="14"/>
  <c r="A577" i="14"/>
  <c r="A578" i="14"/>
  <c r="A579" i="14"/>
  <c r="A580" i="14"/>
  <c r="A581" i="14"/>
  <c r="A582" i="14"/>
  <c r="A583" i="14"/>
  <c r="A584" i="14"/>
  <c r="A585" i="14"/>
  <c r="A586" i="14"/>
  <c r="A587" i="14"/>
  <c r="A588" i="14"/>
  <c r="A589" i="14"/>
  <c r="A590" i="14"/>
  <c r="A591" i="14"/>
  <c r="A592" i="14"/>
  <c r="A593" i="14"/>
  <c r="A594" i="14"/>
  <c r="A595" i="14"/>
  <c r="A596" i="14"/>
  <c r="A597" i="14"/>
  <c r="A598" i="14"/>
  <c r="A599" i="14"/>
  <c r="A600" i="14"/>
  <c r="A601" i="14"/>
  <c r="A602" i="14"/>
  <c r="A603" i="14"/>
  <c r="A604" i="14"/>
  <c r="A605" i="14"/>
  <c r="A606" i="14"/>
  <c r="A607" i="14"/>
  <c r="A608" i="14"/>
  <c r="A609" i="14"/>
  <c r="A610" i="14"/>
  <c r="A611" i="14"/>
  <c r="A612" i="14"/>
  <c r="A613" i="14"/>
  <c r="A614" i="14"/>
  <c r="A615" i="14"/>
  <c r="A616" i="14"/>
  <c r="A617" i="14"/>
  <c r="A618" i="14"/>
  <c r="A619" i="14"/>
  <c r="A620" i="14"/>
  <c r="A621" i="14"/>
  <c r="A622" i="14"/>
  <c r="A623" i="14"/>
  <c r="A624" i="14"/>
  <c r="A625" i="14"/>
  <c r="A626" i="14"/>
  <c r="A627" i="14"/>
  <c r="A628" i="14"/>
  <c r="A629" i="14"/>
  <c r="A630" i="14"/>
  <c r="A631" i="14"/>
  <c r="A632" i="14"/>
  <c r="A633" i="14"/>
  <c r="A634" i="14"/>
  <c r="A635" i="14"/>
  <c r="A636" i="14"/>
  <c r="A637" i="14"/>
  <c r="A638" i="14"/>
  <c r="A639" i="14"/>
  <c r="A640" i="14"/>
  <c r="A641" i="14"/>
  <c r="A642" i="14"/>
  <c r="A643" i="14"/>
  <c r="A644" i="14"/>
  <c r="A645" i="14"/>
  <c r="A646" i="14"/>
  <c r="A647" i="14"/>
  <c r="A648" i="14"/>
  <c r="A649" i="14"/>
  <c r="A650" i="14"/>
  <c r="A651" i="14"/>
  <c r="A652" i="14"/>
  <c r="A653" i="14"/>
  <c r="A654" i="14"/>
  <c r="A655" i="14"/>
  <c r="A656" i="14"/>
  <c r="A657" i="14"/>
  <c r="A658" i="14"/>
  <c r="A659" i="14"/>
  <c r="A660" i="14"/>
  <c r="A661" i="14"/>
  <c r="A662" i="14"/>
  <c r="A663" i="14"/>
  <c r="A664" i="14"/>
  <c r="A665" i="14"/>
  <c r="A666" i="14"/>
  <c r="A667" i="14"/>
  <c r="A668" i="14"/>
  <c r="A669" i="14"/>
  <c r="A670" i="14"/>
  <c r="A671" i="14"/>
  <c r="A672" i="14"/>
  <c r="A673" i="14"/>
  <c r="A674" i="14"/>
  <c r="A675" i="14"/>
  <c r="A676" i="14"/>
  <c r="A677" i="14"/>
  <c r="A678" i="14"/>
  <c r="A679" i="14"/>
  <c r="A680" i="14"/>
  <c r="A681" i="14"/>
  <c r="A682" i="14"/>
  <c r="A683" i="14"/>
  <c r="A684" i="14"/>
  <c r="A685" i="14"/>
  <c r="A686" i="14"/>
  <c r="A687" i="14"/>
  <c r="A688" i="14"/>
  <c r="A689" i="14"/>
  <c r="A690" i="14"/>
  <c r="A691" i="14"/>
  <c r="A692" i="14"/>
  <c r="A693" i="14"/>
  <c r="A694" i="14"/>
  <c r="A695" i="14"/>
  <c r="A696" i="14"/>
  <c r="A697" i="14"/>
  <c r="A698" i="14"/>
  <c r="A699" i="14"/>
  <c r="A700" i="14"/>
  <c r="A701" i="14"/>
  <c r="A702" i="14"/>
  <c r="A703" i="14"/>
  <c r="A704" i="14"/>
  <c r="A705" i="14"/>
  <c r="A706" i="14"/>
  <c r="A707" i="14"/>
  <c r="A708" i="14"/>
  <c r="A709" i="14"/>
  <c r="A710" i="14"/>
  <c r="A711" i="14"/>
  <c r="A712" i="14"/>
  <c r="A713" i="14"/>
  <c r="A714" i="14"/>
  <c r="A715" i="14"/>
  <c r="A716" i="14"/>
  <c r="A717" i="14"/>
  <c r="A718" i="14"/>
  <c r="A719" i="14"/>
  <c r="A720" i="14"/>
  <c r="A721" i="14"/>
  <c r="A722" i="14"/>
  <c r="A723" i="14"/>
  <c r="A724" i="14"/>
  <c r="A725" i="14"/>
  <c r="A726" i="14"/>
  <c r="A727" i="14"/>
  <c r="A728" i="14"/>
  <c r="A729" i="14"/>
  <c r="A730" i="14"/>
  <c r="A731" i="14"/>
  <c r="A732" i="14"/>
  <c r="A733" i="14"/>
  <c r="A734" i="14"/>
  <c r="A735" i="14"/>
  <c r="A736" i="14"/>
  <c r="A737" i="14"/>
  <c r="A738" i="14"/>
  <c r="A739" i="14"/>
  <c r="A740" i="14"/>
  <c r="A741" i="14"/>
  <c r="A742" i="14"/>
  <c r="A743" i="14"/>
  <c r="A744" i="14"/>
  <c r="A745" i="14"/>
  <c r="A746" i="14"/>
  <c r="A747" i="14"/>
  <c r="A748" i="14"/>
  <c r="A749" i="14"/>
  <c r="A750" i="14"/>
  <c r="A751" i="14"/>
  <c r="A752" i="14"/>
  <c r="A753" i="14"/>
  <c r="A754" i="14"/>
  <c r="A755" i="14"/>
  <c r="A756" i="14"/>
  <c r="A757" i="14"/>
  <c r="A758" i="14"/>
  <c r="A759" i="14"/>
  <c r="A760" i="14"/>
  <c r="A761" i="14"/>
  <c r="A762" i="14"/>
  <c r="A763" i="14"/>
  <c r="A764" i="14"/>
  <c r="A765" i="14"/>
  <c r="A766" i="14"/>
  <c r="A767" i="14"/>
  <c r="A768" i="14"/>
  <c r="A769" i="14"/>
  <c r="A770" i="14"/>
  <c r="A771" i="14"/>
  <c r="A772" i="14"/>
  <c r="A773" i="14"/>
  <c r="A774" i="14"/>
  <c r="A775" i="14"/>
  <c r="A776" i="14"/>
  <c r="A777" i="14"/>
  <c r="A778" i="14"/>
  <c r="A779" i="14"/>
  <c r="A780" i="14"/>
  <c r="A781" i="14"/>
  <c r="A782" i="14"/>
  <c r="A783" i="14"/>
  <c r="A784" i="14"/>
  <c r="A785" i="14"/>
  <c r="A786" i="14"/>
  <c r="A787" i="14"/>
  <c r="A788" i="14"/>
  <c r="A789" i="14"/>
  <c r="A790" i="14"/>
  <c r="A791" i="14"/>
  <c r="A792" i="14"/>
  <c r="A793" i="14"/>
  <c r="A794" i="14"/>
  <c r="A795" i="14"/>
  <c r="A796" i="14"/>
  <c r="A797" i="14"/>
  <c r="A798" i="14"/>
  <c r="A799" i="14"/>
  <c r="A800" i="14"/>
  <c r="A801" i="14"/>
  <c r="A802" i="14"/>
  <c r="A803" i="14"/>
  <c r="A804" i="14"/>
  <c r="A805" i="14"/>
  <c r="A806" i="14"/>
  <c r="A807" i="14"/>
  <c r="A808" i="14"/>
  <c r="A809" i="14"/>
  <c r="A810" i="14"/>
  <c r="A811" i="14"/>
  <c r="A812" i="14"/>
  <c r="A813" i="14"/>
  <c r="A814" i="14"/>
  <c r="A815" i="14"/>
  <c r="A816" i="14"/>
  <c r="A817" i="14"/>
  <c r="A818" i="14"/>
  <c r="A819" i="14"/>
  <c r="A820" i="14"/>
  <c r="A821" i="14"/>
  <c r="A822" i="14"/>
  <c r="A823" i="14"/>
  <c r="A824" i="14"/>
  <c r="A825" i="14"/>
  <c r="A826" i="14"/>
  <c r="A827" i="14"/>
  <c r="A828" i="14"/>
  <c r="A829" i="14"/>
  <c r="A830" i="14"/>
  <c r="A831" i="14"/>
  <c r="A832" i="14"/>
  <c r="A833" i="14"/>
  <c r="A834" i="14"/>
  <c r="A835" i="14"/>
  <c r="A836" i="14"/>
  <c r="A837" i="14"/>
  <c r="A838" i="14"/>
  <c r="A839" i="14"/>
  <c r="A840" i="14"/>
  <c r="A841" i="14"/>
  <c r="A842" i="14"/>
  <c r="A843" i="14"/>
  <c r="A844" i="14"/>
  <c r="A845" i="14"/>
  <c r="A846" i="14"/>
  <c r="A847" i="14"/>
  <c r="A848" i="14"/>
  <c r="A849" i="14"/>
  <c r="A850" i="14"/>
  <c r="A851" i="14"/>
  <c r="A852" i="14"/>
  <c r="A853" i="14"/>
  <c r="A854" i="14"/>
  <c r="A855" i="14"/>
  <c r="A856" i="14"/>
  <c r="A857" i="14"/>
  <c r="A858" i="14"/>
  <c r="A859" i="14"/>
  <c r="A860" i="14"/>
  <c r="A861" i="14"/>
  <c r="A862" i="14"/>
  <c r="A863" i="14"/>
  <c r="A864" i="14"/>
  <c r="A865" i="14"/>
  <c r="A866" i="14"/>
  <c r="A867" i="14"/>
  <c r="A868" i="14"/>
  <c r="A869" i="14"/>
  <c r="A870" i="14"/>
  <c r="A871" i="14"/>
  <c r="A872" i="14"/>
  <c r="A873" i="14"/>
  <c r="A874" i="14"/>
  <c r="A875" i="14"/>
  <c r="A876" i="14"/>
  <c r="A877" i="14"/>
  <c r="A878" i="14"/>
  <c r="A879" i="14"/>
  <c r="A880" i="14"/>
  <c r="A881" i="14"/>
  <c r="A882" i="14"/>
  <c r="A883" i="14"/>
  <c r="A884" i="14"/>
  <c r="A885" i="14"/>
  <c r="A886" i="14"/>
  <c r="A887" i="14"/>
  <c r="A888" i="14"/>
  <c r="A889" i="14"/>
  <c r="A890" i="14"/>
  <c r="A891" i="14"/>
  <c r="A892" i="14"/>
  <c r="A893" i="14"/>
  <c r="A894" i="14"/>
  <c r="A895" i="14"/>
  <c r="A896" i="14"/>
  <c r="A897" i="14"/>
  <c r="A898" i="14"/>
  <c r="A899" i="14"/>
  <c r="A900" i="14"/>
  <c r="A901" i="14"/>
  <c r="A902" i="14"/>
  <c r="A903" i="14"/>
  <c r="A904" i="14"/>
  <c r="A905" i="14"/>
  <c r="A906" i="14"/>
  <c r="A907" i="14"/>
  <c r="A908" i="14"/>
  <c r="A909" i="14"/>
  <c r="A910" i="14"/>
  <c r="A911" i="14"/>
  <c r="A912" i="14"/>
  <c r="A913" i="14"/>
  <c r="A914" i="14"/>
  <c r="A915" i="14"/>
  <c r="A916" i="14"/>
  <c r="A917" i="14"/>
  <c r="A918" i="14"/>
  <c r="A919" i="14"/>
  <c r="A920" i="14"/>
  <c r="A921" i="14"/>
  <c r="A922" i="14"/>
  <c r="A923" i="14"/>
  <c r="A924" i="14"/>
  <c r="A925" i="14"/>
  <c r="A926" i="14"/>
  <c r="A927" i="14"/>
  <c r="A928" i="14"/>
  <c r="A929" i="14"/>
  <c r="A930" i="14"/>
  <c r="A931" i="14"/>
  <c r="A932" i="14"/>
  <c r="A933" i="14"/>
  <c r="A934" i="14"/>
  <c r="A935" i="14"/>
  <c r="A936" i="14"/>
  <c r="A937" i="14"/>
  <c r="A938" i="14"/>
  <c r="A939" i="14"/>
  <c r="A940" i="14"/>
  <c r="A941" i="14"/>
  <c r="A942" i="14"/>
  <c r="A943" i="14"/>
  <c r="A944" i="14"/>
  <c r="A945" i="14"/>
  <c r="A946" i="14"/>
  <c r="A947" i="14"/>
  <c r="A948" i="14"/>
  <c r="A949" i="14"/>
  <c r="A950" i="14"/>
  <c r="A951" i="14"/>
  <c r="A952" i="14"/>
  <c r="A953" i="14"/>
  <c r="A954" i="14"/>
  <c r="A955" i="14"/>
  <c r="A956" i="14"/>
  <c r="A957" i="14"/>
  <c r="A958" i="14"/>
  <c r="A959" i="14"/>
  <c r="A960" i="14"/>
  <c r="A961" i="14"/>
  <c r="A962" i="14"/>
  <c r="A963" i="14"/>
  <c r="A964" i="14"/>
  <c r="A965" i="14"/>
  <c r="A966" i="14"/>
  <c r="A967" i="14"/>
  <c r="A968" i="14"/>
  <c r="A969" i="14"/>
  <c r="A970" i="14"/>
  <c r="A971" i="14"/>
  <c r="A972" i="14"/>
  <c r="A973" i="14"/>
  <c r="A974" i="14"/>
  <c r="A975" i="14"/>
  <c r="A976" i="14"/>
  <c r="A977" i="14"/>
  <c r="A978" i="14"/>
  <c r="A979" i="14"/>
  <c r="A980" i="14"/>
  <c r="A981" i="14"/>
  <c r="A982" i="14"/>
  <c r="A983" i="14"/>
  <c r="A984" i="14"/>
  <c r="A985" i="14"/>
  <c r="A986" i="14"/>
  <c r="A987" i="14"/>
  <c r="A988" i="14"/>
  <c r="A989" i="14"/>
  <c r="A990" i="14"/>
  <c r="A991" i="14"/>
  <c r="A992" i="14"/>
  <c r="A993" i="14"/>
  <c r="A994" i="14"/>
  <c r="A995" i="14"/>
  <c r="A996" i="14"/>
  <c r="A997" i="14"/>
  <c r="A998" i="14"/>
  <c r="A999" i="14"/>
  <c r="A1000" i="14"/>
  <c r="A1001" i="14"/>
  <c r="A1002" i="14"/>
  <c r="A1003" i="14"/>
  <c r="A1004" i="14"/>
  <c r="A1005" i="14"/>
  <c r="A1006" i="14"/>
  <c r="A1007" i="14"/>
  <c r="A1008" i="14"/>
  <c r="A1009" i="14"/>
  <c r="H1009" i="14"/>
  <c r="I1009" i="14"/>
  <c r="H1008" i="14"/>
  <c r="I1008" i="14"/>
  <c r="H1007" i="14"/>
  <c r="I1007" i="14"/>
  <c r="H1006" i="14"/>
  <c r="I1006" i="14"/>
  <c r="H1005" i="14"/>
  <c r="I1005" i="14"/>
  <c r="H1004" i="14"/>
  <c r="I1004" i="14"/>
  <c r="H1003" i="14"/>
  <c r="I1003" i="14"/>
  <c r="H1002" i="14"/>
  <c r="I1002" i="14"/>
  <c r="H1001" i="14"/>
  <c r="I1001" i="14"/>
  <c r="H1000" i="14"/>
  <c r="I1000" i="14"/>
  <c r="H999" i="14"/>
  <c r="I999" i="14"/>
  <c r="H998" i="14"/>
  <c r="I998" i="14"/>
  <c r="H997" i="14"/>
  <c r="I997" i="14"/>
  <c r="H996" i="14"/>
  <c r="I996" i="14"/>
  <c r="H995" i="14"/>
  <c r="I995" i="14"/>
  <c r="H994" i="14"/>
  <c r="I994" i="14"/>
  <c r="H993" i="14"/>
  <c r="I993" i="14"/>
  <c r="H992" i="14"/>
  <c r="I992" i="14"/>
  <c r="H991" i="14"/>
  <c r="I991" i="14"/>
  <c r="H990" i="14"/>
  <c r="I990" i="14"/>
  <c r="H989" i="14"/>
  <c r="I989" i="14"/>
  <c r="H988" i="14"/>
  <c r="I988" i="14"/>
  <c r="H987" i="14"/>
  <c r="I987" i="14"/>
  <c r="H986" i="14"/>
  <c r="I986" i="14"/>
  <c r="H985" i="14"/>
  <c r="I985" i="14"/>
  <c r="H984" i="14"/>
  <c r="I984" i="14"/>
  <c r="H983" i="14"/>
  <c r="I983" i="14"/>
  <c r="H982" i="14"/>
  <c r="I982" i="14"/>
  <c r="H981" i="14"/>
  <c r="I981" i="14"/>
  <c r="H980" i="14"/>
  <c r="I980" i="14"/>
  <c r="H979" i="14"/>
  <c r="I979" i="14"/>
  <c r="H978" i="14"/>
  <c r="I978" i="14"/>
  <c r="H977" i="14"/>
  <c r="I977" i="14"/>
  <c r="H976" i="14"/>
  <c r="I976" i="14"/>
  <c r="H975" i="14"/>
  <c r="I975" i="14"/>
  <c r="H974" i="14"/>
  <c r="I974" i="14"/>
  <c r="H973" i="14"/>
  <c r="I973" i="14"/>
  <c r="H972" i="14"/>
  <c r="I972" i="14"/>
  <c r="H971" i="14"/>
  <c r="I971" i="14"/>
  <c r="H970" i="14"/>
  <c r="I970" i="14"/>
  <c r="H969" i="14"/>
  <c r="I969" i="14"/>
  <c r="H968" i="14"/>
  <c r="I968" i="14"/>
  <c r="H967" i="14"/>
  <c r="I967" i="14"/>
  <c r="H966" i="14"/>
  <c r="I966" i="14"/>
  <c r="H965" i="14"/>
  <c r="I965" i="14"/>
  <c r="H964" i="14"/>
  <c r="I964" i="14"/>
  <c r="H963" i="14"/>
  <c r="I963" i="14"/>
  <c r="H962" i="14"/>
  <c r="I962" i="14"/>
  <c r="H961" i="14"/>
  <c r="I961" i="14"/>
  <c r="H960" i="14"/>
  <c r="I960" i="14"/>
  <c r="H959" i="14"/>
  <c r="I959" i="14"/>
  <c r="H958" i="14"/>
  <c r="I958" i="14"/>
  <c r="H957" i="14"/>
  <c r="I957" i="14"/>
  <c r="H956" i="14"/>
  <c r="I956" i="14"/>
  <c r="H955" i="14"/>
  <c r="I955" i="14"/>
  <c r="H954" i="14"/>
  <c r="I954" i="14"/>
  <c r="H953" i="14"/>
  <c r="I953" i="14"/>
  <c r="H952" i="14"/>
  <c r="I952" i="14"/>
  <c r="H951" i="14"/>
  <c r="I951" i="14"/>
  <c r="H950" i="14"/>
  <c r="I950" i="14"/>
  <c r="H949" i="14"/>
  <c r="I949" i="14"/>
  <c r="H948" i="14"/>
  <c r="I948" i="14"/>
  <c r="H947" i="14"/>
  <c r="I947" i="14"/>
  <c r="H946" i="14"/>
  <c r="I946" i="14"/>
  <c r="H945" i="14"/>
  <c r="I945" i="14"/>
  <c r="H944" i="14"/>
  <c r="I944" i="14"/>
  <c r="H943" i="14"/>
  <c r="I943" i="14"/>
  <c r="H942" i="14"/>
  <c r="I942" i="14"/>
  <c r="H941" i="14"/>
  <c r="I941" i="14"/>
  <c r="H940" i="14"/>
  <c r="I940" i="14"/>
  <c r="H939" i="14"/>
  <c r="I939" i="14"/>
  <c r="H938" i="14"/>
  <c r="I938" i="14"/>
  <c r="H937" i="14"/>
  <c r="I937" i="14"/>
  <c r="H936" i="14"/>
  <c r="I936" i="14"/>
  <c r="H935" i="14"/>
  <c r="I935" i="14"/>
  <c r="H934" i="14"/>
  <c r="I934" i="14"/>
  <c r="H933" i="14"/>
  <c r="I933" i="14"/>
  <c r="H932" i="14"/>
  <c r="I932" i="14"/>
  <c r="H931" i="14"/>
  <c r="I931" i="14"/>
  <c r="H930" i="14"/>
  <c r="I930" i="14"/>
  <c r="H929" i="14"/>
  <c r="I929" i="14"/>
  <c r="H928" i="14"/>
  <c r="I928" i="14"/>
  <c r="H927" i="14"/>
  <c r="I927" i="14"/>
  <c r="H926" i="14"/>
  <c r="I926" i="14"/>
  <c r="H925" i="14"/>
  <c r="I925" i="14"/>
  <c r="H924" i="14"/>
  <c r="I924" i="14"/>
  <c r="H923" i="14"/>
  <c r="I923" i="14"/>
  <c r="H922" i="14"/>
  <c r="I922" i="14"/>
  <c r="H921" i="14"/>
  <c r="I921" i="14"/>
  <c r="H920" i="14"/>
  <c r="I920" i="14"/>
  <c r="H919" i="14"/>
  <c r="I919" i="14"/>
  <c r="H918" i="14"/>
  <c r="I918" i="14"/>
  <c r="H917" i="14"/>
  <c r="I917" i="14"/>
  <c r="H916" i="14"/>
  <c r="I916" i="14"/>
  <c r="H915" i="14"/>
  <c r="I915" i="14"/>
  <c r="H914" i="14"/>
  <c r="I914" i="14"/>
  <c r="H913" i="14"/>
  <c r="I913" i="14"/>
  <c r="H912" i="14"/>
  <c r="I912" i="14"/>
  <c r="H911" i="14"/>
  <c r="I911" i="14"/>
  <c r="H910" i="14"/>
  <c r="I910" i="14"/>
  <c r="H909" i="14"/>
  <c r="I909" i="14"/>
  <c r="H908" i="14"/>
  <c r="I908" i="14"/>
  <c r="H907" i="14"/>
  <c r="I907" i="14"/>
  <c r="H906" i="14"/>
  <c r="I906" i="14"/>
  <c r="H905" i="14"/>
  <c r="I905" i="14"/>
  <c r="H904" i="14"/>
  <c r="I904" i="14"/>
  <c r="H903" i="14"/>
  <c r="I903" i="14"/>
  <c r="H902" i="14"/>
  <c r="I902" i="14"/>
  <c r="H901" i="14"/>
  <c r="I901" i="14"/>
  <c r="H900" i="14"/>
  <c r="I900" i="14"/>
  <c r="H899" i="14"/>
  <c r="I899" i="14"/>
  <c r="H898" i="14"/>
  <c r="I898" i="14"/>
  <c r="H897" i="14"/>
  <c r="I897" i="14"/>
  <c r="H896" i="14"/>
  <c r="I896" i="14"/>
  <c r="H895" i="14"/>
  <c r="I895" i="14"/>
  <c r="H894" i="14"/>
  <c r="I894" i="14"/>
  <c r="H893" i="14"/>
  <c r="I893" i="14"/>
  <c r="H892" i="14"/>
  <c r="I892" i="14"/>
  <c r="H891" i="14"/>
  <c r="I891" i="14"/>
  <c r="H890" i="14"/>
  <c r="I890" i="14"/>
  <c r="H889" i="14"/>
  <c r="I889" i="14"/>
  <c r="H888" i="14"/>
  <c r="I888" i="14"/>
  <c r="H887" i="14"/>
  <c r="I887" i="14"/>
  <c r="H886" i="14"/>
  <c r="I886" i="14"/>
  <c r="H885" i="14"/>
  <c r="I885" i="14"/>
  <c r="H884" i="14"/>
  <c r="I884" i="14"/>
  <c r="H883" i="14"/>
  <c r="I883" i="14"/>
  <c r="H882" i="14"/>
  <c r="I882" i="14"/>
  <c r="H881" i="14"/>
  <c r="I881" i="14"/>
  <c r="H880" i="14"/>
  <c r="I880" i="14"/>
  <c r="H879" i="14"/>
  <c r="I879" i="14"/>
  <c r="H878" i="14"/>
  <c r="I878" i="14"/>
  <c r="H877" i="14"/>
  <c r="I877" i="14"/>
  <c r="H876" i="14"/>
  <c r="I876" i="14"/>
  <c r="H875" i="14"/>
  <c r="I875" i="14"/>
  <c r="H874" i="14"/>
  <c r="I874" i="14"/>
  <c r="H873" i="14"/>
  <c r="I873" i="14"/>
  <c r="H872" i="14"/>
  <c r="I872" i="14"/>
  <c r="H871" i="14"/>
  <c r="I871" i="14"/>
  <c r="H870" i="14"/>
  <c r="I870" i="14"/>
  <c r="H869" i="14"/>
  <c r="I869" i="14"/>
  <c r="H868" i="14"/>
  <c r="I868" i="14"/>
  <c r="H867" i="14"/>
  <c r="I867" i="14"/>
  <c r="H866" i="14"/>
  <c r="I866" i="14"/>
  <c r="H865" i="14"/>
  <c r="I865" i="14"/>
  <c r="H864" i="14"/>
  <c r="I864" i="14"/>
  <c r="H863" i="14"/>
  <c r="I863" i="14"/>
  <c r="H862" i="14"/>
  <c r="I862" i="14"/>
  <c r="H861" i="14"/>
  <c r="I861" i="14"/>
  <c r="H860" i="14"/>
  <c r="I860" i="14"/>
  <c r="H859" i="14"/>
  <c r="I859" i="14"/>
  <c r="H858" i="14"/>
  <c r="I858" i="14"/>
  <c r="H857" i="14"/>
  <c r="I857" i="14"/>
  <c r="H856" i="14"/>
  <c r="I856" i="14"/>
  <c r="H855" i="14"/>
  <c r="I855" i="14"/>
  <c r="H854" i="14"/>
  <c r="I854" i="14"/>
  <c r="H853" i="14"/>
  <c r="I853" i="14"/>
  <c r="H852" i="14"/>
  <c r="I852" i="14"/>
  <c r="H851" i="14"/>
  <c r="I851" i="14"/>
  <c r="H850" i="14"/>
  <c r="I850" i="14"/>
  <c r="H849" i="14"/>
  <c r="I849" i="14"/>
  <c r="H848" i="14"/>
  <c r="I848" i="14"/>
  <c r="H847" i="14"/>
  <c r="I847" i="14"/>
  <c r="H846" i="14"/>
  <c r="I846" i="14"/>
  <c r="H845" i="14"/>
  <c r="I845" i="14"/>
  <c r="H844" i="14"/>
  <c r="I844" i="14"/>
  <c r="H843" i="14"/>
  <c r="I843" i="14"/>
  <c r="H842" i="14"/>
  <c r="I842" i="14"/>
  <c r="H841" i="14"/>
  <c r="I841" i="14"/>
  <c r="H840" i="14"/>
  <c r="I840" i="14"/>
  <c r="H839" i="14"/>
  <c r="I839" i="14"/>
  <c r="H838" i="14"/>
  <c r="I838" i="14"/>
  <c r="H837" i="14"/>
  <c r="I837" i="14"/>
  <c r="H836" i="14"/>
  <c r="I836" i="14"/>
  <c r="H835" i="14"/>
  <c r="I835" i="14"/>
  <c r="H834" i="14"/>
  <c r="I834" i="14"/>
  <c r="H833" i="14"/>
  <c r="I833" i="14"/>
  <c r="H832" i="14"/>
  <c r="I832" i="14"/>
  <c r="H831" i="14"/>
  <c r="I831" i="14"/>
  <c r="H830" i="14"/>
  <c r="I830" i="14"/>
  <c r="H829" i="14"/>
  <c r="I829" i="14"/>
  <c r="H828" i="14"/>
  <c r="I828" i="14"/>
  <c r="H827" i="14"/>
  <c r="I827" i="14"/>
  <c r="H826" i="14"/>
  <c r="I826" i="14"/>
  <c r="H825" i="14"/>
  <c r="I825" i="14"/>
  <c r="H824" i="14"/>
  <c r="I824" i="14"/>
  <c r="H823" i="14"/>
  <c r="I823" i="14"/>
  <c r="H822" i="14"/>
  <c r="I822" i="14"/>
  <c r="H821" i="14"/>
  <c r="I821" i="14"/>
  <c r="H820" i="14"/>
  <c r="I820" i="14"/>
  <c r="H819" i="14"/>
  <c r="I819" i="14"/>
  <c r="H818" i="14"/>
  <c r="I818" i="14"/>
  <c r="H817" i="14"/>
  <c r="I817" i="14"/>
  <c r="H816" i="14"/>
  <c r="I816" i="14"/>
  <c r="H815" i="14"/>
  <c r="I815" i="14"/>
  <c r="H814" i="14"/>
  <c r="I814" i="14"/>
  <c r="H813" i="14"/>
  <c r="I813" i="14"/>
  <c r="H812" i="14"/>
  <c r="I812" i="14"/>
  <c r="H811" i="14"/>
  <c r="I811" i="14"/>
  <c r="H810" i="14"/>
  <c r="I810" i="14"/>
  <c r="H809" i="14"/>
  <c r="I809" i="14"/>
  <c r="H808" i="14"/>
  <c r="I808" i="14"/>
  <c r="H807" i="14"/>
  <c r="I807" i="14"/>
  <c r="H806" i="14"/>
  <c r="I806" i="14"/>
  <c r="H805" i="14"/>
  <c r="I805" i="14"/>
  <c r="H804" i="14"/>
  <c r="I804" i="14"/>
  <c r="H803" i="14"/>
  <c r="I803" i="14"/>
  <c r="H802" i="14"/>
  <c r="I802" i="14"/>
  <c r="H801" i="14"/>
  <c r="I801" i="14"/>
  <c r="H800" i="14"/>
  <c r="I800" i="14"/>
  <c r="H799" i="14"/>
  <c r="I799" i="14"/>
  <c r="H798" i="14"/>
  <c r="I798" i="14"/>
  <c r="H797" i="14"/>
  <c r="I797" i="14"/>
  <c r="H796" i="14"/>
  <c r="I796" i="14"/>
  <c r="H795" i="14"/>
  <c r="I795" i="14"/>
  <c r="H794" i="14"/>
  <c r="I794" i="14"/>
  <c r="H793" i="14"/>
  <c r="I793" i="14"/>
  <c r="H792" i="14"/>
  <c r="I792" i="14"/>
  <c r="H791" i="14"/>
  <c r="I791" i="14"/>
  <c r="H790" i="14"/>
  <c r="I790" i="14"/>
  <c r="H789" i="14"/>
  <c r="I789" i="14"/>
  <c r="H788" i="14"/>
  <c r="I788" i="14"/>
  <c r="H787" i="14"/>
  <c r="I787" i="14"/>
  <c r="H786" i="14"/>
  <c r="I786" i="14"/>
  <c r="H785" i="14"/>
  <c r="I785" i="14"/>
  <c r="H784" i="14"/>
  <c r="I784" i="14"/>
  <c r="H783" i="14"/>
  <c r="I783" i="14"/>
  <c r="H782" i="14"/>
  <c r="I782" i="14"/>
  <c r="H781" i="14"/>
  <c r="I781" i="14"/>
  <c r="H780" i="14"/>
  <c r="I780" i="14"/>
  <c r="H779" i="14"/>
  <c r="I779" i="14"/>
  <c r="H778" i="14"/>
  <c r="I778" i="14"/>
  <c r="H777" i="14"/>
  <c r="I777" i="14"/>
  <c r="H776" i="14"/>
  <c r="I776" i="14"/>
  <c r="H775" i="14"/>
  <c r="I775" i="14"/>
  <c r="H774" i="14"/>
  <c r="I774" i="14"/>
  <c r="H773" i="14"/>
  <c r="I773" i="14"/>
  <c r="H772" i="14"/>
  <c r="I772" i="14"/>
  <c r="H771" i="14"/>
  <c r="I771" i="14"/>
  <c r="H770" i="14"/>
  <c r="I770" i="14"/>
  <c r="H769" i="14"/>
  <c r="I769" i="14"/>
  <c r="H768" i="14"/>
  <c r="I768" i="14"/>
  <c r="H767" i="14"/>
  <c r="I767" i="14"/>
  <c r="H766" i="14"/>
  <c r="I766" i="14"/>
  <c r="H765" i="14"/>
  <c r="I765" i="14"/>
  <c r="H764" i="14"/>
  <c r="I764" i="14"/>
  <c r="H763" i="14"/>
  <c r="I763" i="14"/>
  <c r="H762" i="14"/>
  <c r="I762" i="14"/>
  <c r="H761" i="14"/>
  <c r="I761" i="14"/>
  <c r="H760" i="14"/>
  <c r="I760" i="14"/>
  <c r="H759" i="14"/>
  <c r="I759" i="14"/>
  <c r="H758" i="14"/>
  <c r="I758" i="14"/>
  <c r="H757" i="14"/>
  <c r="I757" i="14"/>
  <c r="H756" i="14"/>
  <c r="I756" i="14"/>
  <c r="H755" i="14"/>
  <c r="I755" i="14"/>
  <c r="H754" i="14"/>
  <c r="I754" i="14"/>
  <c r="H753" i="14"/>
  <c r="I753" i="14"/>
  <c r="H752" i="14"/>
  <c r="I752" i="14"/>
  <c r="H751" i="14"/>
  <c r="I751" i="14"/>
  <c r="H750" i="14"/>
  <c r="I750" i="14"/>
  <c r="H749" i="14"/>
  <c r="I749" i="14"/>
  <c r="H748" i="14"/>
  <c r="I748" i="14"/>
  <c r="H747" i="14"/>
  <c r="I747" i="14"/>
  <c r="H746" i="14"/>
  <c r="I746" i="14"/>
  <c r="H745" i="14"/>
  <c r="I745" i="14"/>
  <c r="H744" i="14"/>
  <c r="I744" i="14"/>
  <c r="H743" i="14"/>
  <c r="I743" i="14"/>
  <c r="H742" i="14"/>
  <c r="I742" i="14"/>
  <c r="H741" i="14"/>
  <c r="I741" i="14"/>
  <c r="H740" i="14"/>
  <c r="I740" i="14"/>
  <c r="H739" i="14"/>
  <c r="I739" i="14"/>
  <c r="H738" i="14"/>
  <c r="I738" i="14"/>
  <c r="H737" i="14"/>
  <c r="I737" i="14"/>
  <c r="H736" i="14"/>
  <c r="I736" i="14"/>
  <c r="H735" i="14"/>
  <c r="I735" i="14"/>
  <c r="H734" i="14"/>
  <c r="I734" i="14"/>
  <c r="H733" i="14"/>
  <c r="I733" i="14"/>
  <c r="H732" i="14"/>
  <c r="I732" i="14"/>
  <c r="H731" i="14"/>
  <c r="I731" i="14"/>
  <c r="H730" i="14"/>
  <c r="I730" i="14"/>
  <c r="H729" i="14"/>
  <c r="I729" i="14"/>
  <c r="H728" i="14"/>
  <c r="I728" i="14"/>
  <c r="H727" i="14"/>
  <c r="I727" i="14"/>
  <c r="H726" i="14"/>
  <c r="I726" i="14"/>
  <c r="H725" i="14"/>
  <c r="I725" i="14"/>
  <c r="H724" i="14"/>
  <c r="I724" i="14"/>
  <c r="H723" i="14"/>
  <c r="I723" i="14"/>
  <c r="H722" i="14"/>
  <c r="I722" i="14"/>
  <c r="H721" i="14"/>
  <c r="I721" i="14"/>
  <c r="H720" i="14"/>
  <c r="I720" i="14"/>
  <c r="H719" i="14"/>
  <c r="I719" i="14"/>
  <c r="H718" i="14"/>
  <c r="I718" i="14"/>
  <c r="H717" i="14"/>
  <c r="I717" i="14"/>
  <c r="H716" i="14"/>
  <c r="I716" i="14"/>
  <c r="H715" i="14"/>
  <c r="I715" i="14"/>
  <c r="H714" i="14"/>
  <c r="I714" i="14"/>
  <c r="H713" i="14"/>
  <c r="I713" i="14"/>
  <c r="H712" i="14"/>
  <c r="I712" i="14"/>
  <c r="H711" i="14"/>
  <c r="I711" i="14"/>
  <c r="H710" i="14"/>
  <c r="I710" i="14"/>
  <c r="H709" i="14"/>
  <c r="I709" i="14"/>
  <c r="H708" i="14"/>
  <c r="I708" i="14"/>
  <c r="H707" i="14"/>
  <c r="I707" i="14"/>
  <c r="H706" i="14"/>
  <c r="I706" i="14"/>
  <c r="H705" i="14"/>
  <c r="I705" i="14"/>
  <c r="H704" i="14"/>
  <c r="I704" i="14"/>
  <c r="H703" i="14"/>
  <c r="I703" i="14"/>
  <c r="H702" i="14"/>
  <c r="I702" i="14"/>
  <c r="H701" i="14"/>
  <c r="I701" i="14"/>
  <c r="H700" i="14"/>
  <c r="I700" i="14"/>
  <c r="H699" i="14"/>
  <c r="I699" i="14"/>
  <c r="H698" i="14"/>
  <c r="I698" i="14"/>
  <c r="H697" i="14"/>
  <c r="I697" i="14"/>
  <c r="H696" i="14"/>
  <c r="I696" i="14"/>
  <c r="H695" i="14"/>
  <c r="I695" i="14"/>
  <c r="H694" i="14"/>
  <c r="I694" i="14"/>
  <c r="H693" i="14"/>
  <c r="I693" i="14"/>
  <c r="H692" i="14"/>
  <c r="I692" i="14"/>
  <c r="H691" i="14"/>
  <c r="I691" i="14"/>
  <c r="H690" i="14"/>
  <c r="I690" i="14"/>
  <c r="H689" i="14"/>
  <c r="I689" i="14"/>
  <c r="H688" i="14"/>
  <c r="I688" i="14"/>
  <c r="H687" i="14"/>
  <c r="I687" i="14"/>
  <c r="H686" i="14"/>
  <c r="I686" i="14"/>
  <c r="H685" i="14"/>
  <c r="I685" i="14"/>
  <c r="H684" i="14"/>
  <c r="I684" i="14"/>
  <c r="H683" i="14"/>
  <c r="I683" i="14"/>
  <c r="H682" i="14"/>
  <c r="I682" i="14"/>
  <c r="H681" i="14"/>
  <c r="I681" i="14"/>
  <c r="H680" i="14"/>
  <c r="I680" i="14"/>
  <c r="H679" i="14"/>
  <c r="I679" i="14"/>
  <c r="H678" i="14"/>
  <c r="I678" i="14"/>
  <c r="H677" i="14"/>
  <c r="I677" i="14"/>
  <c r="H676" i="14"/>
  <c r="I676" i="14"/>
  <c r="H675" i="14"/>
  <c r="I675" i="14"/>
  <c r="H674" i="14"/>
  <c r="I674" i="14"/>
  <c r="H673" i="14"/>
  <c r="I673" i="14"/>
  <c r="H672" i="14"/>
  <c r="I672" i="14"/>
  <c r="H671" i="14"/>
  <c r="I671" i="14"/>
  <c r="H670" i="14"/>
  <c r="I670" i="14"/>
  <c r="H669" i="14"/>
  <c r="I669" i="14"/>
  <c r="H668" i="14"/>
  <c r="I668" i="14"/>
  <c r="H667" i="14"/>
  <c r="I667" i="14"/>
  <c r="H666" i="14"/>
  <c r="I666" i="14"/>
  <c r="H665" i="14"/>
  <c r="I665" i="14"/>
  <c r="H664" i="14"/>
  <c r="I664" i="14"/>
  <c r="H663" i="14"/>
  <c r="I663" i="14"/>
  <c r="H662" i="14"/>
  <c r="I662" i="14"/>
  <c r="H661" i="14"/>
  <c r="I661" i="14"/>
  <c r="H660" i="14"/>
  <c r="I660" i="14"/>
  <c r="H659" i="14"/>
  <c r="I659" i="14"/>
  <c r="H658" i="14"/>
  <c r="I658" i="14"/>
  <c r="H657" i="14"/>
  <c r="I657" i="14"/>
  <c r="H656" i="14"/>
  <c r="I656" i="14"/>
  <c r="H655" i="14"/>
  <c r="I655" i="14"/>
  <c r="H654" i="14"/>
  <c r="I654" i="14"/>
  <c r="H653" i="14"/>
  <c r="I653" i="14"/>
  <c r="H652" i="14"/>
  <c r="I652" i="14"/>
  <c r="H651" i="14"/>
  <c r="I651" i="14"/>
  <c r="H650" i="14"/>
  <c r="I650" i="14"/>
  <c r="H649" i="14"/>
  <c r="I649" i="14"/>
  <c r="H648" i="14"/>
  <c r="I648" i="14"/>
  <c r="H647" i="14"/>
  <c r="I647" i="14"/>
  <c r="H646" i="14"/>
  <c r="I646" i="14"/>
  <c r="H645" i="14"/>
  <c r="I645" i="14"/>
  <c r="H644" i="14"/>
  <c r="I644" i="14"/>
  <c r="H643" i="14"/>
  <c r="I643" i="14"/>
  <c r="H642" i="14"/>
  <c r="I642" i="14"/>
  <c r="H641" i="14"/>
  <c r="I641" i="14"/>
  <c r="H640" i="14"/>
  <c r="I640" i="14"/>
  <c r="H639" i="14"/>
  <c r="I639" i="14"/>
  <c r="H638" i="14"/>
  <c r="I638" i="14"/>
  <c r="H637" i="14"/>
  <c r="I637" i="14"/>
  <c r="H636" i="14"/>
  <c r="I636" i="14"/>
  <c r="H635" i="14"/>
  <c r="I635" i="14"/>
  <c r="H634" i="14"/>
  <c r="I634" i="14"/>
  <c r="H633" i="14"/>
  <c r="I633" i="14"/>
  <c r="H632" i="14"/>
  <c r="I632" i="14"/>
  <c r="H631" i="14"/>
  <c r="I631" i="14"/>
  <c r="H630" i="14"/>
  <c r="I630" i="14"/>
  <c r="H629" i="14"/>
  <c r="I629" i="14"/>
  <c r="H628" i="14"/>
  <c r="I628" i="14"/>
  <c r="H627" i="14"/>
  <c r="I627" i="14"/>
  <c r="H626" i="14"/>
  <c r="I626" i="14"/>
  <c r="H625" i="14"/>
  <c r="I625" i="14"/>
  <c r="H624" i="14"/>
  <c r="I624" i="14"/>
  <c r="H623" i="14"/>
  <c r="I623" i="14"/>
  <c r="H622" i="14"/>
  <c r="I622" i="14"/>
  <c r="H621" i="14"/>
  <c r="I621" i="14"/>
  <c r="H620" i="14"/>
  <c r="I620" i="14"/>
  <c r="H619" i="14"/>
  <c r="I619" i="14"/>
  <c r="H618" i="14"/>
  <c r="I618" i="14"/>
  <c r="H617" i="14"/>
  <c r="I617" i="14"/>
  <c r="H616" i="14"/>
  <c r="I616" i="14"/>
  <c r="H615" i="14"/>
  <c r="I615" i="14"/>
  <c r="H614" i="14"/>
  <c r="I614" i="14"/>
  <c r="H613" i="14"/>
  <c r="I613" i="14"/>
  <c r="H612" i="14"/>
  <c r="I612" i="14"/>
  <c r="H611" i="14"/>
  <c r="I611" i="14"/>
  <c r="H610" i="14"/>
  <c r="I610" i="14"/>
  <c r="H609" i="14"/>
  <c r="I609" i="14"/>
  <c r="H608" i="14"/>
  <c r="I608" i="14"/>
  <c r="H607" i="14"/>
  <c r="I607" i="14"/>
  <c r="H606" i="14"/>
  <c r="I606" i="14"/>
  <c r="H605" i="14"/>
  <c r="I605" i="14"/>
  <c r="H604" i="14"/>
  <c r="I604" i="14"/>
  <c r="H603" i="14"/>
  <c r="I603" i="14"/>
  <c r="H602" i="14"/>
  <c r="I602" i="14"/>
  <c r="H601" i="14"/>
  <c r="I601" i="14"/>
  <c r="H600" i="14"/>
  <c r="I600" i="14"/>
  <c r="H599" i="14"/>
  <c r="I599" i="14"/>
  <c r="H598" i="14"/>
  <c r="I598" i="14"/>
  <c r="H597" i="14"/>
  <c r="I597" i="14"/>
  <c r="H596" i="14"/>
  <c r="I596" i="14"/>
  <c r="H595" i="14"/>
  <c r="I595" i="14"/>
  <c r="H594" i="14"/>
  <c r="I594" i="14"/>
  <c r="H593" i="14"/>
  <c r="I593" i="14"/>
  <c r="H592" i="14"/>
  <c r="I592" i="14"/>
  <c r="H591" i="14"/>
  <c r="I591" i="14"/>
  <c r="H590" i="14"/>
  <c r="I590" i="14"/>
  <c r="H589" i="14"/>
  <c r="I589" i="14"/>
  <c r="H588" i="14"/>
  <c r="I588" i="14"/>
  <c r="H587" i="14"/>
  <c r="I587" i="14"/>
  <c r="H586" i="14"/>
  <c r="I586" i="14"/>
  <c r="H585" i="14"/>
  <c r="I585" i="14"/>
  <c r="H584" i="14"/>
  <c r="I584" i="14"/>
  <c r="H583" i="14"/>
  <c r="I583" i="14"/>
  <c r="H582" i="14"/>
  <c r="I582" i="14"/>
  <c r="H581" i="14"/>
  <c r="I581" i="14"/>
  <c r="H580" i="14"/>
  <c r="I580" i="14"/>
  <c r="H579" i="14"/>
  <c r="I579" i="14"/>
  <c r="H578" i="14"/>
  <c r="I578" i="14"/>
  <c r="H577" i="14"/>
  <c r="I577" i="14"/>
  <c r="H576" i="14"/>
  <c r="I576" i="14"/>
  <c r="H575" i="14"/>
  <c r="I575" i="14"/>
  <c r="H574" i="14"/>
  <c r="I574" i="14"/>
  <c r="H573" i="14"/>
  <c r="I573" i="14"/>
  <c r="H572" i="14"/>
  <c r="I572" i="14"/>
  <c r="H571" i="14"/>
  <c r="I571" i="14"/>
  <c r="H570" i="14"/>
  <c r="I570" i="14"/>
  <c r="H569" i="14"/>
  <c r="I569" i="14"/>
  <c r="H568" i="14"/>
  <c r="I568" i="14"/>
  <c r="H567" i="14"/>
  <c r="I567" i="14"/>
  <c r="H566" i="14"/>
  <c r="I566" i="14"/>
  <c r="H565" i="14"/>
  <c r="I565" i="14"/>
  <c r="H564" i="14"/>
  <c r="I564" i="14"/>
  <c r="H563" i="14"/>
  <c r="I563" i="14"/>
  <c r="H562" i="14"/>
  <c r="I562" i="14"/>
  <c r="H561" i="14"/>
  <c r="I561" i="14"/>
  <c r="H560" i="14"/>
  <c r="I560" i="14"/>
  <c r="H559" i="14"/>
  <c r="I559" i="14"/>
  <c r="H558" i="14"/>
  <c r="I558" i="14"/>
  <c r="H557" i="14"/>
  <c r="I557" i="14"/>
  <c r="H556" i="14"/>
  <c r="I556" i="14"/>
  <c r="H555" i="14"/>
  <c r="I555" i="14"/>
  <c r="H554" i="14"/>
  <c r="I554" i="14"/>
  <c r="H553" i="14"/>
  <c r="I553" i="14"/>
  <c r="H552" i="14"/>
  <c r="I552" i="14"/>
  <c r="H551" i="14"/>
  <c r="I551" i="14"/>
  <c r="H550" i="14"/>
  <c r="I550" i="14"/>
  <c r="H549" i="14"/>
  <c r="I549" i="14"/>
  <c r="H548" i="14"/>
  <c r="I548" i="14"/>
  <c r="H547" i="14"/>
  <c r="I547" i="14"/>
  <c r="H546" i="14"/>
  <c r="I546" i="14"/>
  <c r="H545" i="14"/>
  <c r="I545" i="14"/>
  <c r="H544" i="14"/>
  <c r="I544" i="14"/>
  <c r="H543" i="14"/>
  <c r="I543" i="14"/>
  <c r="H542" i="14"/>
  <c r="I542" i="14"/>
  <c r="H541" i="14"/>
  <c r="I541" i="14"/>
  <c r="H540" i="14"/>
  <c r="I540" i="14"/>
  <c r="H539" i="14"/>
  <c r="I539" i="14"/>
  <c r="H538" i="14"/>
  <c r="I538" i="14"/>
  <c r="H537" i="14"/>
  <c r="I537" i="14"/>
  <c r="H536" i="14"/>
  <c r="I536" i="14"/>
  <c r="H535" i="14"/>
  <c r="I535" i="14"/>
  <c r="H534" i="14"/>
  <c r="I534" i="14"/>
  <c r="H533" i="14"/>
  <c r="I533" i="14"/>
  <c r="H532" i="14"/>
  <c r="I532" i="14"/>
  <c r="H531" i="14"/>
  <c r="I531" i="14"/>
  <c r="H530" i="14"/>
  <c r="I530" i="14"/>
  <c r="H529" i="14"/>
  <c r="I529" i="14"/>
  <c r="H528" i="14"/>
  <c r="I528" i="14"/>
  <c r="H527" i="14"/>
  <c r="I527" i="14"/>
  <c r="H526" i="14"/>
  <c r="I526" i="14"/>
  <c r="H525" i="14"/>
  <c r="I525" i="14"/>
  <c r="H524" i="14"/>
  <c r="I524" i="14"/>
  <c r="H523" i="14"/>
  <c r="I523" i="14"/>
  <c r="H522" i="14"/>
  <c r="I522" i="14"/>
  <c r="H521" i="14"/>
  <c r="I521" i="14"/>
  <c r="H520" i="14"/>
  <c r="I520" i="14"/>
  <c r="H519" i="14"/>
  <c r="I519" i="14"/>
  <c r="H518" i="14"/>
  <c r="I518" i="14"/>
  <c r="H517" i="14"/>
  <c r="I517" i="14"/>
  <c r="H516" i="14"/>
  <c r="I516" i="14"/>
  <c r="H515" i="14"/>
  <c r="I515" i="14"/>
  <c r="H514" i="14"/>
  <c r="I514" i="14"/>
  <c r="H513" i="14"/>
  <c r="I513" i="14"/>
  <c r="H512" i="14"/>
  <c r="I512" i="14"/>
  <c r="H511" i="14"/>
  <c r="I511" i="14"/>
  <c r="H510" i="14"/>
  <c r="I510" i="14"/>
  <c r="H509" i="14"/>
  <c r="I509" i="14"/>
  <c r="H508" i="14"/>
  <c r="I508" i="14"/>
  <c r="H507" i="14"/>
  <c r="I507" i="14"/>
  <c r="H506" i="14"/>
  <c r="I506" i="14"/>
  <c r="H505" i="14"/>
  <c r="I505" i="14"/>
  <c r="H504" i="14"/>
  <c r="I504" i="14"/>
  <c r="H503" i="14"/>
  <c r="I503" i="14"/>
  <c r="H502" i="14"/>
  <c r="I502" i="14"/>
  <c r="H501" i="14"/>
  <c r="I501" i="14"/>
  <c r="H500" i="14"/>
  <c r="I500" i="14"/>
  <c r="H499" i="14"/>
  <c r="I499" i="14"/>
  <c r="H498" i="14"/>
  <c r="I498" i="14"/>
  <c r="H497" i="14"/>
  <c r="I497" i="14"/>
  <c r="H496" i="14"/>
  <c r="I496" i="14"/>
  <c r="H495" i="14"/>
  <c r="I495" i="14"/>
  <c r="H494" i="14"/>
  <c r="I494" i="14"/>
  <c r="H493" i="14"/>
  <c r="I493" i="14"/>
  <c r="H492" i="14"/>
  <c r="I492" i="14"/>
  <c r="H491" i="14"/>
  <c r="I491" i="14"/>
  <c r="H490" i="14"/>
  <c r="I490" i="14"/>
  <c r="H489" i="14"/>
  <c r="I489" i="14"/>
  <c r="H488" i="14"/>
  <c r="I488" i="14"/>
  <c r="H487" i="14"/>
  <c r="I487" i="14"/>
  <c r="H486" i="14"/>
  <c r="I486" i="14"/>
  <c r="H485" i="14"/>
  <c r="I485" i="14"/>
  <c r="H484" i="14"/>
  <c r="I484" i="14"/>
  <c r="H483" i="14"/>
  <c r="I483" i="14"/>
  <c r="H482" i="14"/>
  <c r="I482" i="14"/>
  <c r="H481" i="14"/>
  <c r="I481" i="14"/>
  <c r="H480" i="14"/>
  <c r="I480" i="14"/>
  <c r="H479" i="14"/>
  <c r="I479" i="14"/>
  <c r="H478" i="14"/>
  <c r="I478" i="14"/>
  <c r="H477" i="14"/>
  <c r="I477" i="14"/>
  <c r="H476" i="14"/>
  <c r="I476" i="14"/>
  <c r="H475" i="14"/>
  <c r="I475" i="14"/>
  <c r="H474" i="14"/>
  <c r="I474" i="14"/>
  <c r="H473" i="14"/>
  <c r="I473" i="14"/>
  <c r="H472" i="14"/>
  <c r="I472" i="14"/>
  <c r="H471" i="14"/>
  <c r="I471" i="14"/>
  <c r="H470" i="14"/>
  <c r="I470" i="14"/>
  <c r="H469" i="14"/>
  <c r="I469" i="14"/>
  <c r="H468" i="14"/>
  <c r="I468" i="14"/>
  <c r="H467" i="14"/>
  <c r="I467" i="14"/>
  <c r="H466" i="14"/>
  <c r="I466" i="14"/>
  <c r="H465" i="14"/>
  <c r="I465" i="14"/>
  <c r="H464" i="14"/>
  <c r="I464" i="14"/>
  <c r="H463" i="14"/>
  <c r="I463" i="14"/>
  <c r="H462" i="14"/>
  <c r="I462" i="14"/>
  <c r="H461" i="14"/>
  <c r="I461" i="14"/>
  <c r="H460" i="14"/>
  <c r="I460" i="14"/>
  <c r="H459" i="14"/>
  <c r="I459" i="14"/>
  <c r="H458" i="14"/>
  <c r="I458" i="14"/>
  <c r="H457" i="14"/>
  <c r="I457" i="14"/>
  <c r="H456" i="14"/>
  <c r="I456" i="14"/>
  <c r="H455" i="14"/>
  <c r="I455" i="14"/>
  <c r="H454" i="14"/>
  <c r="I454" i="14"/>
  <c r="H453" i="14"/>
  <c r="I453" i="14"/>
  <c r="H452" i="14"/>
  <c r="I452" i="14"/>
  <c r="H451" i="14"/>
  <c r="I451" i="14"/>
  <c r="H450" i="14"/>
  <c r="I450" i="14"/>
  <c r="H449" i="14"/>
  <c r="I449" i="14"/>
  <c r="H448" i="14"/>
  <c r="I448" i="14"/>
  <c r="H447" i="14"/>
  <c r="I447" i="14"/>
  <c r="H446" i="14"/>
  <c r="I446" i="14"/>
  <c r="H445" i="14"/>
  <c r="I445" i="14"/>
  <c r="H444" i="14"/>
  <c r="I444" i="14"/>
  <c r="H443" i="14"/>
  <c r="I443" i="14"/>
  <c r="H442" i="14"/>
  <c r="I442" i="14"/>
  <c r="H441" i="14"/>
  <c r="I441" i="14"/>
  <c r="H440" i="14"/>
  <c r="I440" i="14"/>
  <c r="H439" i="14"/>
  <c r="I439" i="14"/>
  <c r="H438" i="14"/>
  <c r="I438" i="14"/>
  <c r="H437" i="14"/>
  <c r="I437" i="14"/>
  <c r="H436" i="14"/>
  <c r="I436" i="14"/>
  <c r="H435" i="14"/>
  <c r="I435" i="14"/>
  <c r="H434" i="14"/>
  <c r="I434" i="14"/>
  <c r="H433" i="14"/>
  <c r="I433" i="14"/>
  <c r="H432" i="14"/>
  <c r="I432" i="14"/>
  <c r="H431" i="14"/>
  <c r="I431" i="14"/>
  <c r="H430" i="14"/>
  <c r="I430" i="14"/>
  <c r="H429" i="14"/>
  <c r="I429" i="14"/>
  <c r="H428" i="14"/>
  <c r="I428" i="14"/>
  <c r="H427" i="14"/>
  <c r="I427" i="14"/>
  <c r="H426" i="14"/>
  <c r="I426" i="14"/>
  <c r="H425" i="14"/>
  <c r="I425" i="14"/>
  <c r="H424" i="14"/>
  <c r="I424" i="14"/>
  <c r="H423" i="14"/>
  <c r="I423" i="14"/>
  <c r="H422" i="14"/>
  <c r="I422" i="14"/>
  <c r="H421" i="14"/>
  <c r="I421" i="14"/>
  <c r="H420" i="14"/>
  <c r="I420" i="14"/>
  <c r="H419" i="14"/>
  <c r="I419" i="14"/>
  <c r="H418" i="14"/>
  <c r="I418" i="14"/>
  <c r="H417" i="14"/>
  <c r="I417" i="14"/>
  <c r="H416" i="14"/>
  <c r="I416" i="14"/>
  <c r="H415" i="14"/>
  <c r="I415" i="14"/>
  <c r="H414" i="14"/>
  <c r="I414" i="14"/>
  <c r="H413" i="14"/>
  <c r="I413" i="14"/>
  <c r="H412" i="14"/>
  <c r="I412" i="14"/>
  <c r="H411" i="14"/>
  <c r="I411" i="14"/>
  <c r="H410" i="14"/>
  <c r="I410" i="14"/>
  <c r="H409" i="14"/>
  <c r="I409" i="14"/>
  <c r="H408" i="14"/>
  <c r="I408" i="14"/>
  <c r="H407" i="14"/>
  <c r="I407" i="14"/>
  <c r="H406" i="14"/>
  <c r="I406" i="14"/>
  <c r="H405" i="14"/>
  <c r="I405" i="14"/>
  <c r="H404" i="14"/>
  <c r="I404" i="14"/>
  <c r="H403" i="14"/>
  <c r="I403" i="14"/>
  <c r="H402" i="14"/>
  <c r="I402" i="14"/>
  <c r="H401" i="14"/>
  <c r="I401" i="14"/>
  <c r="H400" i="14"/>
  <c r="I400" i="14"/>
  <c r="H399" i="14"/>
  <c r="I399" i="14"/>
  <c r="H398" i="14"/>
  <c r="I398" i="14"/>
  <c r="H397" i="14"/>
  <c r="I397" i="14"/>
  <c r="H396" i="14"/>
  <c r="I396" i="14"/>
  <c r="H395" i="14"/>
  <c r="I395" i="14"/>
  <c r="H394" i="14"/>
  <c r="I394" i="14"/>
  <c r="H393" i="14"/>
  <c r="I393" i="14"/>
  <c r="H392" i="14"/>
  <c r="I392" i="14"/>
  <c r="H391" i="14"/>
  <c r="I391" i="14"/>
  <c r="H390" i="14"/>
  <c r="I390" i="14"/>
  <c r="H389" i="14"/>
  <c r="I389" i="14"/>
  <c r="H388" i="14"/>
  <c r="I388" i="14"/>
  <c r="H387" i="14"/>
  <c r="I387" i="14"/>
  <c r="H386" i="14"/>
  <c r="I386" i="14"/>
  <c r="H385" i="14"/>
  <c r="I385" i="14"/>
  <c r="H384" i="14"/>
  <c r="I384" i="14"/>
  <c r="H383" i="14"/>
  <c r="I383" i="14"/>
  <c r="H382" i="14"/>
  <c r="I382" i="14"/>
  <c r="H381" i="14"/>
  <c r="I381" i="14"/>
  <c r="H380" i="14"/>
  <c r="I380" i="14"/>
  <c r="H379" i="14"/>
  <c r="I379" i="14"/>
  <c r="H378" i="14"/>
  <c r="I378" i="14"/>
  <c r="H377" i="14"/>
  <c r="I377" i="14"/>
  <c r="H376" i="14"/>
  <c r="I376" i="14"/>
  <c r="H375" i="14"/>
  <c r="I375" i="14"/>
  <c r="H374" i="14"/>
  <c r="I374" i="14"/>
  <c r="H373" i="14"/>
  <c r="I373" i="14"/>
  <c r="H372" i="14"/>
  <c r="I372" i="14"/>
  <c r="H371" i="14"/>
  <c r="I371" i="14"/>
  <c r="H370" i="14"/>
  <c r="I370" i="14"/>
  <c r="H369" i="14"/>
  <c r="I369" i="14"/>
  <c r="H368" i="14"/>
  <c r="I368" i="14"/>
  <c r="H367" i="14"/>
  <c r="I367" i="14"/>
  <c r="H366" i="14"/>
  <c r="I366" i="14"/>
  <c r="H365" i="14"/>
  <c r="I365" i="14"/>
  <c r="H364" i="14"/>
  <c r="I364" i="14"/>
  <c r="H363" i="14"/>
  <c r="I363" i="14"/>
  <c r="H362" i="14"/>
  <c r="I362" i="14"/>
  <c r="H361" i="14"/>
  <c r="I361" i="14"/>
  <c r="H360" i="14"/>
  <c r="I360" i="14"/>
  <c r="H359" i="14"/>
  <c r="I359" i="14"/>
  <c r="H358" i="14"/>
  <c r="I358" i="14"/>
  <c r="H357" i="14"/>
  <c r="I357" i="14"/>
  <c r="H356" i="14"/>
  <c r="I356" i="14"/>
  <c r="H355" i="14"/>
  <c r="I355" i="14"/>
  <c r="H354" i="14"/>
  <c r="I354" i="14"/>
  <c r="H353" i="14"/>
  <c r="I353" i="14"/>
  <c r="H352" i="14"/>
  <c r="I352" i="14"/>
  <c r="H351" i="14"/>
  <c r="I351" i="14"/>
  <c r="H350" i="14"/>
  <c r="I350" i="14"/>
  <c r="H349" i="14"/>
  <c r="I349" i="14"/>
  <c r="H348" i="14"/>
  <c r="I348" i="14"/>
  <c r="H347" i="14"/>
  <c r="I347" i="14"/>
  <c r="H346" i="14"/>
  <c r="I346" i="14"/>
  <c r="H345" i="14"/>
  <c r="I345" i="14"/>
  <c r="H344" i="14"/>
  <c r="I344" i="14"/>
  <c r="H343" i="14"/>
  <c r="I343" i="14"/>
  <c r="H342" i="14"/>
  <c r="I342" i="14"/>
  <c r="H341" i="14"/>
  <c r="I341" i="14"/>
  <c r="H340" i="14"/>
  <c r="I340" i="14"/>
  <c r="H339" i="14"/>
  <c r="I339" i="14"/>
  <c r="H338" i="14"/>
  <c r="I338" i="14"/>
  <c r="H337" i="14"/>
  <c r="I337" i="14"/>
  <c r="H336" i="14"/>
  <c r="I336" i="14"/>
  <c r="H335" i="14"/>
  <c r="I335" i="14"/>
  <c r="H334" i="14"/>
  <c r="I334" i="14"/>
  <c r="H333" i="14"/>
  <c r="I333" i="14"/>
  <c r="H332" i="14"/>
  <c r="I332" i="14"/>
  <c r="H331" i="14"/>
  <c r="I331" i="14"/>
  <c r="H330" i="14"/>
  <c r="I330" i="14"/>
  <c r="H329" i="14"/>
  <c r="I329" i="14"/>
  <c r="H328" i="14"/>
  <c r="I328" i="14"/>
  <c r="H327" i="14"/>
  <c r="I327" i="14"/>
  <c r="H326" i="14"/>
  <c r="I326" i="14"/>
  <c r="H325" i="14"/>
  <c r="I325" i="14"/>
  <c r="H324" i="14"/>
  <c r="I324" i="14"/>
  <c r="H323" i="14"/>
  <c r="I323" i="14"/>
  <c r="H322" i="14"/>
  <c r="I322" i="14"/>
  <c r="H321" i="14"/>
  <c r="I321" i="14"/>
  <c r="H320" i="14"/>
  <c r="I320" i="14"/>
  <c r="H319" i="14"/>
  <c r="I319" i="14"/>
  <c r="H318" i="14"/>
  <c r="I318" i="14"/>
  <c r="H317" i="14"/>
  <c r="I317" i="14"/>
  <c r="H316" i="14"/>
  <c r="I316" i="14"/>
  <c r="H315" i="14"/>
  <c r="I315" i="14"/>
  <c r="H314" i="14"/>
  <c r="I314" i="14"/>
  <c r="H313" i="14"/>
  <c r="I313" i="14"/>
  <c r="H312" i="14"/>
  <c r="I312" i="14"/>
  <c r="H311" i="14"/>
  <c r="I311" i="14"/>
  <c r="H310" i="14"/>
  <c r="I310" i="14"/>
  <c r="H309" i="14"/>
  <c r="I309" i="14"/>
  <c r="H308" i="14"/>
  <c r="I308" i="14"/>
  <c r="H307" i="14"/>
  <c r="I307" i="14"/>
  <c r="H306" i="14"/>
  <c r="I306" i="14"/>
  <c r="H305" i="14"/>
  <c r="I305" i="14"/>
  <c r="H304" i="14"/>
  <c r="I304" i="14"/>
  <c r="H303" i="14"/>
  <c r="I303" i="14"/>
  <c r="H302" i="14"/>
  <c r="I302" i="14"/>
  <c r="H301" i="14"/>
  <c r="I301" i="14"/>
  <c r="H300" i="14"/>
  <c r="I300" i="14"/>
  <c r="H299" i="14"/>
  <c r="I299" i="14"/>
  <c r="H298" i="14"/>
  <c r="I298" i="14"/>
  <c r="H297" i="14"/>
  <c r="I297" i="14"/>
  <c r="H296" i="14"/>
  <c r="I296" i="14"/>
  <c r="H295" i="14"/>
  <c r="I295" i="14"/>
  <c r="H294" i="14"/>
  <c r="I294" i="14"/>
  <c r="H293" i="14"/>
  <c r="I293" i="14"/>
  <c r="H292" i="14"/>
  <c r="I292" i="14"/>
  <c r="H291" i="14"/>
  <c r="I291" i="14"/>
  <c r="H290" i="14"/>
  <c r="I290" i="14"/>
  <c r="H289" i="14"/>
  <c r="I289" i="14"/>
  <c r="H288" i="14"/>
  <c r="I288" i="14"/>
  <c r="H287" i="14"/>
  <c r="I287" i="14"/>
  <c r="H286" i="14"/>
  <c r="I286" i="14"/>
  <c r="H285" i="14"/>
  <c r="I285" i="14"/>
  <c r="H284" i="14"/>
  <c r="I284" i="14"/>
  <c r="H283" i="14"/>
  <c r="I283" i="14"/>
  <c r="H282" i="14"/>
  <c r="I282" i="14"/>
  <c r="H281" i="14"/>
  <c r="I281" i="14"/>
  <c r="H280" i="14"/>
  <c r="I280" i="14"/>
  <c r="H279" i="14"/>
  <c r="I279" i="14"/>
  <c r="H278" i="14"/>
  <c r="I278" i="14"/>
  <c r="H277" i="14"/>
  <c r="I277" i="14"/>
  <c r="H276" i="14"/>
  <c r="I276" i="14"/>
  <c r="H275" i="14"/>
  <c r="I275" i="14"/>
  <c r="H274" i="14"/>
  <c r="I274" i="14"/>
  <c r="H273" i="14"/>
  <c r="I273" i="14"/>
  <c r="H272" i="14"/>
  <c r="I272" i="14"/>
  <c r="H271" i="14"/>
  <c r="I271" i="14"/>
  <c r="H270" i="14"/>
  <c r="I270" i="14"/>
  <c r="H269" i="14"/>
  <c r="I269" i="14"/>
  <c r="H268" i="14"/>
  <c r="I268" i="14"/>
  <c r="H267" i="14"/>
  <c r="I267" i="14"/>
  <c r="H266" i="14"/>
  <c r="I266" i="14"/>
  <c r="H265" i="14"/>
  <c r="I265" i="14"/>
  <c r="H264" i="14"/>
  <c r="I264" i="14"/>
  <c r="H263" i="14"/>
  <c r="I263" i="14"/>
  <c r="H262" i="14"/>
  <c r="I262" i="14"/>
  <c r="H261" i="14"/>
  <c r="I261" i="14"/>
  <c r="H260" i="14"/>
  <c r="I260" i="14"/>
  <c r="H259" i="14"/>
  <c r="I259" i="14"/>
  <c r="H258" i="14"/>
  <c r="I258" i="14"/>
  <c r="H257" i="14"/>
  <c r="I257" i="14"/>
  <c r="H256" i="14"/>
  <c r="I256" i="14"/>
  <c r="H255" i="14"/>
  <c r="I255" i="14"/>
  <c r="H254" i="14"/>
  <c r="I254" i="14"/>
  <c r="H253" i="14"/>
  <c r="I253" i="14"/>
  <c r="H252" i="14"/>
  <c r="I252" i="14"/>
  <c r="H251" i="14"/>
  <c r="I251" i="14"/>
  <c r="H250" i="14"/>
  <c r="I250" i="14"/>
  <c r="H249" i="14"/>
  <c r="I249" i="14"/>
  <c r="H248" i="14"/>
  <c r="I248" i="14"/>
  <c r="H247" i="14"/>
  <c r="I247" i="14"/>
  <c r="H246" i="14"/>
  <c r="I246" i="14"/>
  <c r="H245" i="14"/>
  <c r="I245" i="14"/>
  <c r="H244" i="14"/>
  <c r="I244" i="14"/>
  <c r="H243" i="14"/>
  <c r="I243" i="14"/>
  <c r="H242" i="14"/>
  <c r="I242" i="14"/>
  <c r="H241" i="14"/>
  <c r="I241" i="14"/>
  <c r="H240" i="14"/>
  <c r="I240" i="14"/>
  <c r="H239" i="14"/>
  <c r="I239" i="14"/>
  <c r="H238" i="14"/>
  <c r="I238" i="14"/>
  <c r="H237" i="14"/>
  <c r="I237" i="14"/>
  <c r="H236" i="14"/>
  <c r="I236" i="14"/>
  <c r="H235" i="14"/>
  <c r="I235" i="14"/>
  <c r="H234" i="14"/>
  <c r="I234" i="14"/>
  <c r="H233" i="14"/>
  <c r="I233" i="14"/>
  <c r="H232" i="14"/>
  <c r="I232" i="14"/>
  <c r="H231" i="14"/>
  <c r="I231" i="14"/>
  <c r="H230" i="14"/>
  <c r="I230" i="14"/>
  <c r="H229" i="14"/>
  <c r="I229" i="14"/>
  <c r="H228" i="14"/>
  <c r="I228" i="14"/>
  <c r="H227" i="14"/>
  <c r="I227" i="14"/>
  <c r="H226" i="14"/>
  <c r="I226" i="14"/>
  <c r="H225" i="14"/>
  <c r="I225" i="14"/>
  <c r="H224" i="14"/>
  <c r="I224" i="14"/>
  <c r="H223" i="14"/>
  <c r="I223" i="14"/>
  <c r="H222" i="14"/>
  <c r="I222" i="14"/>
  <c r="H221" i="14"/>
  <c r="I221" i="14"/>
  <c r="H220" i="14"/>
  <c r="I220" i="14"/>
  <c r="H219" i="14"/>
  <c r="I219" i="14"/>
  <c r="H218" i="14"/>
  <c r="I218" i="14"/>
  <c r="H217" i="14"/>
  <c r="I217" i="14"/>
  <c r="H216" i="14"/>
  <c r="I216" i="14"/>
  <c r="H215" i="14"/>
  <c r="I215" i="14"/>
  <c r="H214" i="14"/>
  <c r="I214" i="14"/>
  <c r="H213" i="14"/>
  <c r="I213" i="14"/>
  <c r="H212" i="14"/>
  <c r="I212" i="14"/>
  <c r="H211" i="14"/>
  <c r="I211" i="14"/>
  <c r="H210" i="14"/>
  <c r="I210" i="14"/>
  <c r="H209" i="14"/>
  <c r="I209" i="14"/>
  <c r="H208" i="14"/>
  <c r="I208" i="14"/>
  <c r="H207" i="14"/>
  <c r="I207" i="14"/>
  <c r="H206" i="14"/>
  <c r="I206" i="14"/>
  <c r="H205" i="14"/>
  <c r="I205" i="14"/>
  <c r="H204" i="14"/>
  <c r="I204" i="14"/>
  <c r="H203" i="14"/>
  <c r="I203" i="14"/>
  <c r="H202" i="14"/>
  <c r="I202" i="14"/>
  <c r="H201" i="14"/>
  <c r="I201" i="14"/>
  <c r="H200" i="14"/>
  <c r="I200" i="14"/>
  <c r="H199" i="14"/>
  <c r="I199" i="14"/>
  <c r="H198" i="14"/>
  <c r="I198" i="14"/>
  <c r="H197" i="14"/>
  <c r="I197" i="14"/>
  <c r="H196" i="14"/>
  <c r="I196" i="14"/>
  <c r="H195" i="14"/>
  <c r="I195" i="14"/>
  <c r="H194" i="14"/>
  <c r="I194" i="14"/>
  <c r="H193" i="14"/>
  <c r="I193" i="14"/>
  <c r="H192" i="14"/>
  <c r="I192" i="14"/>
  <c r="H191" i="14"/>
  <c r="I191" i="14"/>
  <c r="H190" i="14"/>
  <c r="I190" i="14"/>
  <c r="H189" i="14"/>
  <c r="I189" i="14"/>
  <c r="H188" i="14"/>
  <c r="I188" i="14"/>
  <c r="H187" i="14"/>
  <c r="I187" i="14"/>
  <c r="H186" i="14"/>
  <c r="I186" i="14"/>
  <c r="H185" i="14"/>
  <c r="I185" i="14"/>
  <c r="H184" i="14"/>
  <c r="I184" i="14"/>
  <c r="H183" i="14"/>
  <c r="I183" i="14"/>
  <c r="H182" i="14"/>
  <c r="I182" i="14"/>
  <c r="H181" i="14"/>
  <c r="I181" i="14"/>
  <c r="H180" i="14"/>
  <c r="I180" i="14"/>
  <c r="H179" i="14"/>
  <c r="I179" i="14"/>
  <c r="H178" i="14"/>
  <c r="I178" i="14"/>
  <c r="H177" i="14"/>
  <c r="I177" i="14"/>
  <c r="H176" i="14"/>
  <c r="I176" i="14"/>
  <c r="H175" i="14"/>
  <c r="I175" i="14"/>
  <c r="H174" i="14"/>
  <c r="I174" i="14"/>
  <c r="H173" i="14"/>
  <c r="I173" i="14"/>
  <c r="H172" i="14"/>
  <c r="I172" i="14"/>
  <c r="H171" i="14"/>
  <c r="I171" i="14"/>
  <c r="H170" i="14"/>
  <c r="I170" i="14"/>
  <c r="H169" i="14"/>
  <c r="I169" i="14"/>
  <c r="H168" i="14"/>
  <c r="I168" i="14"/>
  <c r="H167" i="14"/>
  <c r="I167" i="14"/>
  <c r="H166" i="14"/>
  <c r="I166" i="14"/>
  <c r="H165" i="14"/>
  <c r="I165" i="14"/>
  <c r="H164" i="14"/>
  <c r="I164" i="14"/>
  <c r="H163" i="14"/>
  <c r="I163" i="14"/>
  <c r="H162" i="14"/>
  <c r="I162" i="14"/>
  <c r="H161" i="14"/>
  <c r="I161" i="14"/>
  <c r="H160" i="14"/>
  <c r="I160" i="14"/>
  <c r="H159" i="14"/>
  <c r="I159" i="14"/>
  <c r="H158" i="14"/>
  <c r="I158" i="14"/>
  <c r="H157" i="14"/>
  <c r="I157" i="14"/>
  <c r="H156" i="14"/>
  <c r="I156" i="14"/>
  <c r="H155" i="14"/>
  <c r="I155" i="14"/>
  <c r="H154" i="14"/>
  <c r="I154" i="14"/>
  <c r="H153" i="14"/>
  <c r="I153" i="14"/>
  <c r="H152" i="14"/>
  <c r="I152" i="14"/>
  <c r="H151" i="14"/>
  <c r="I151" i="14"/>
  <c r="H150" i="14"/>
  <c r="I150" i="14"/>
  <c r="H149" i="14"/>
  <c r="I149" i="14"/>
  <c r="H148" i="14"/>
  <c r="I148" i="14"/>
  <c r="H147" i="14"/>
  <c r="I147" i="14"/>
  <c r="H146" i="14"/>
  <c r="I146" i="14"/>
  <c r="H145" i="14"/>
  <c r="I145" i="14"/>
  <c r="H144" i="14"/>
  <c r="I144" i="14"/>
  <c r="H143" i="14"/>
  <c r="I143" i="14"/>
  <c r="H142" i="14"/>
  <c r="I142" i="14"/>
  <c r="H141" i="14"/>
  <c r="I141" i="14"/>
  <c r="H140" i="14"/>
  <c r="I140" i="14"/>
  <c r="H139" i="14"/>
  <c r="I139" i="14"/>
  <c r="H138" i="14"/>
  <c r="I138" i="14"/>
  <c r="H137" i="14"/>
  <c r="I137" i="14"/>
  <c r="H136" i="14"/>
  <c r="I136" i="14"/>
  <c r="H135" i="14"/>
  <c r="I135" i="14"/>
  <c r="H134" i="14"/>
  <c r="I134" i="14"/>
  <c r="H133" i="14"/>
  <c r="I133" i="14"/>
  <c r="H132" i="14"/>
  <c r="I132" i="14"/>
  <c r="H131" i="14"/>
  <c r="I131" i="14"/>
  <c r="H130" i="14"/>
  <c r="I130" i="14"/>
  <c r="H129" i="14"/>
  <c r="I129" i="14"/>
  <c r="H128" i="14"/>
  <c r="I128" i="14"/>
  <c r="H127" i="14"/>
  <c r="I127" i="14"/>
  <c r="H126" i="14"/>
  <c r="I126" i="14"/>
  <c r="H125" i="14"/>
  <c r="I125" i="14"/>
  <c r="H124" i="14"/>
  <c r="I124" i="14"/>
  <c r="H123" i="14"/>
  <c r="I123" i="14"/>
  <c r="H122" i="14"/>
  <c r="I122" i="14"/>
  <c r="H121" i="14"/>
  <c r="I121" i="14"/>
  <c r="H120" i="14"/>
  <c r="I120" i="14"/>
  <c r="H119" i="14"/>
  <c r="I119" i="14"/>
  <c r="H118" i="14"/>
  <c r="I118" i="14"/>
  <c r="H117" i="14"/>
  <c r="I117" i="14"/>
  <c r="H116" i="14"/>
  <c r="I116" i="14"/>
  <c r="H115" i="14"/>
  <c r="I115" i="14"/>
  <c r="H114" i="14"/>
  <c r="I114" i="14"/>
  <c r="H113" i="14"/>
  <c r="I113" i="14"/>
  <c r="H112" i="14"/>
  <c r="I112" i="14"/>
  <c r="H111" i="14"/>
  <c r="I111" i="14"/>
  <c r="H110" i="14"/>
  <c r="I110" i="14"/>
  <c r="H109" i="14"/>
  <c r="I109" i="14"/>
  <c r="H108" i="14"/>
  <c r="I108" i="14"/>
  <c r="H107" i="14"/>
  <c r="I107" i="14"/>
  <c r="H106" i="14"/>
  <c r="I106" i="14"/>
  <c r="H105" i="14"/>
  <c r="I105" i="14"/>
  <c r="H104" i="14"/>
  <c r="I104" i="14"/>
  <c r="H103" i="14"/>
  <c r="I103" i="14"/>
  <c r="H102" i="14"/>
  <c r="I102" i="14"/>
  <c r="H101" i="14"/>
  <c r="I101" i="14"/>
  <c r="H100" i="14"/>
  <c r="I100" i="14"/>
  <c r="H99" i="14"/>
  <c r="I99" i="14"/>
  <c r="H98" i="14"/>
  <c r="I98" i="14"/>
  <c r="H97" i="14"/>
  <c r="I97" i="14"/>
  <c r="H96" i="14"/>
  <c r="I96" i="14"/>
  <c r="H95" i="14"/>
  <c r="I95" i="14"/>
  <c r="H94" i="14"/>
  <c r="I94" i="14"/>
  <c r="H93" i="14"/>
  <c r="I93" i="14"/>
  <c r="H92" i="14"/>
  <c r="I92" i="14"/>
  <c r="H91" i="14"/>
  <c r="I91" i="14"/>
  <c r="H90" i="14"/>
  <c r="I90" i="14"/>
  <c r="H89" i="14"/>
  <c r="I89" i="14"/>
  <c r="H88" i="14"/>
  <c r="I88" i="14"/>
  <c r="H87" i="14"/>
  <c r="I87" i="14"/>
  <c r="H86" i="14"/>
  <c r="I86" i="14"/>
  <c r="H85" i="14"/>
  <c r="I85" i="14"/>
  <c r="H84" i="14"/>
  <c r="I84" i="14"/>
  <c r="H83" i="14"/>
  <c r="I83" i="14"/>
  <c r="H82" i="14"/>
  <c r="I82" i="14"/>
  <c r="H81" i="14"/>
  <c r="I81" i="14"/>
  <c r="H80" i="14"/>
  <c r="I80" i="14"/>
  <c r="H79" i="14"/>
  <c r="I79" i="14"/>
  <c r="H78" i="14"/>
  <c r="I78" i="14"/>
  <c r="H77" i="14"/>
  <c r="I77" i="14"/>
  <c r="H76" i="14"/>
  <c r="I76" i="14"/>
  <c r="H75" i="14"/>
  <c r="I75" i="14"/>
  <c r="H74" i="14"/>
  <c r="I74" i="14"/>
  <c r="H73" i="14"/>
  <c r="I73" i="14"/>
  <c r="H72" i="14"/>
  <c r="I72" i="14"/>
  <c r="H71" i="14"/>
  <c r="I71" i="14"/>
  <c r="H70" i="14"/>
  <c r="I70" i="14"/>
  <c r="H69" i="14"/>
  <c r="I69" i="14"/>
  <c r="H68" i="14"/>
  <c r="I68" i="14"/>
  <c r="H67" i="14"/>
  <c r="I67" i="14"/>
  <c r="H66" i="14"/>
  <c r="I66" i="14"/>
  <c r="H65" i="14"/>
  <c r="I65" i="14"/>
  <c r="H64" i="14"/>
  <c r="I64" i="14"/>
  <c r="H63" i="14"/>
  <c r="I63" i="14"/>
  <c r="H62" i="14"/>
  <c r="I62" i="14"/>
  <c r="H61" i="14"/>
  <c r="I61" i="14"/>
  <c r="H60" i="14"/>
  <c r="I60" i="14"/>
  <c r="H59" i="14"/>
  <c r="I59" i="14"/>
  <c r="H58" i="14"/>
  <c r="I58" i="14"/>
  <c r="H57" i="14"/>
  <c r="I57" i="14"/>
  <c r="H56" i="14"/>
  <c r="I56" i="14"/>
  <c r="H55" i="14"/>
  <c r="I55" i="14"/>
  <c r="H54" i="14"/>
  <c r="I54" i="14"/>
  <c r="H53" i="14"/>
  <c r="I53" i="14"/>
  <c r="H52" i="14"/>
  <c r="I52" i="14"/>
  <c r="H51" i="14"/>
  <c r="I51" i="14"/>
  <c r="H50" i="14"/>
  <c r="I50" i="14"/>
  <c r="H49" i="14"/>
  <c r="I49" i="14"/>
  <c r="H48" i="14"/>
  <c r="I48" i="14"/>
  <c r="H47" i="14"/>
  <c r="I47" i="14"/>
  <c r="H46" i="14"/>
  <c r="I46" i="14"/>
  <c r="H45" i="14"/>
  <c r="I45" i="14"/>
  <c r="H44" i="14"/>
  <c r="I44" i="14"/>
  <c r="H43" i="14"/>
  <c r="I43" i="14"/>
  <c r="H42" i="14"/>
  <c r="I42" i="14"/>
  <c r="H41" i="14"/>
  <c r="I41" i="14"/>
  <c r="H40" i="14"/>
  <c r="I40" i="14"/>
  <c r="H39" i="14"/>
  <c r="I39" i="14"/>
  <c r="H38" i="14"/>
  <c r="I38" i="14"/>
  <c r="H37" i="14"/>
  <c r="I37" i="14"/>
  <c r="H36" i="14"/>
  <c r="I36" i="14"/>
  <c r="H35" i="14"/>
  <c r="I35" i="14"/>
  <c r="H34" i="14"/>
  <c r="I34" i="14"/>
  <c r="H33" i="14"/>
  <c r="I33" i="14"/>
  <c r="H32" i="14"/>
  <c r="I32" i="14"/>
  <c r="H31" i="14"/>
  <c r="I31" i="14"/>
  <c r="H30" i="14"/>
  <c r="I30" i="14"/>
  <c r="H29" i="14"/>
  <c r="I29" i="14"/>
  <c r="H28" i="14"/>
  <c r="I28" i="14"/>
  <c r="H27" i="14"/>
  <c r="I27" i="14"/>
  <c r="H26" i="14"/>
  <c r="I26" i="14"/>
  <c r="H25" i="14"/>
  <c r="I25" i="14"/>
  <c r="H24" i="14"/>
  <c r="I24" i="14"/>
  <c r="H23" i="14"/>
  <c r="I23" i="14"/>
  <c r="H22" i="14"/>
  <c r="I22" i="14"/>
  <c r="H21" i="14"/>
  <c r="I21" i="14"/>
  <c r="H20" i="14"/>
  <c r="I20" i="14"/>
  <c r="H19" i="14"/>
  <c r="I19" i="14"/>
  <c r="H18" i="14"/>
  <c r="I18" i="14"/>
  <c r="H17" i="14"/>
  <c r="I17" i="14"/>
  <c r="H16" i="14"/>
  <c r="I16" i="14"/>
  <c r="H15" i="14"/>
  <c r="I15" i="14"/>
  <c r="H14" i="14"/>
  <c r="I14" i="14"/>
  <c r="H13" i="14"/>
  <c r="I13" i="14"/>
  <c r="H12" i="14"/>
  <c r="I12" i="14"/>
  <c r="H11" i="14"/>
  <c r="I11" i="14"/>
  <c r="H10" i="14"/>
  <c r="I10" i="14"/>
  <c r="K1009" i="14"/>
  <c r="L1009" i="14"/>
  <c r="K1008" i="14"/>
  <c r="L1008" i="14"/>
  <c r="K1007" i="14"/>
  <c r="L1007" i="14"/>
  <c r="K1006" i="14"/>
  <c r="L1006" i="14"/>
  <c r="K1005" i="14"/>
  <c r="L1005" i="14"/>
  <c r="K1004" i="14"/>
  <c r="L1004" i="14"/>
  <c r="K1003" i="14"/>
  <c r="L1003" i="14"/>
  <c r="K1002" i="14"/>
  <c r="L1002" i="14"/>
  <c r="K1001" i="14"/>
  <c r="L1001" i="14"/>
  <c r="K1000" i="14"/>
  <c r="L1000" i="14"/>
  <c r="K999" i="14"/>
  <c r="L999" i="14"/>
  <c r="K998" i="14"/>
  <c r="L998" i="14"/>
  <c r="K997" i="14"/>
  <c r="L997" i="14"/>
  <c r="K996" i="14"/>
  <c r="L996" i="14"/>
  <c r="K995" i="14"/>
  <c r="L995" i="14"/>
  <c r="K994" i="14"/>
  <c r="L994" i="14"/>
  <c r="K993" i="14"/>
  <c r="L993" i="14"/>
  <c r="K992" i="14"/>
  <c r="L992" i="14"/>
  <c r="K991" i="14"/>
  <c r="L991" i="14"/>
  <c r="K990" i="14"/>
  <c r="L990" i="14"/>
  <c r="K989" i="14"/>
  <c r="L989" i="14"/>
  <c r="K988" i="14"/>
  <c r="L988" i="14"/>
  <c r="K987" i="14"/>
  <c r="L987" i="14"/>
  <c r="K986" i="14"/>
  <c r="L986" i="14"/>
  <c r="K985" i="14"/>
  <c r="L985" i="14"/>
  <c r="K984" i="14"/>
  <c r="L984" i="14"/>
  <c r="K983" i="14"/>
  <c r="L983" i="14"/>
  <c r="K982" i="14"/>
  <c r="L982" i="14"/>
  <c r="K981" i="14"/>
  <c r="L981" i="14"/>
  <c r="K980" i="14"/>
  <c r="L980" i="14"/>
  <c r="K979" i="14"/>
  <c r="L979" i="14"/>
  <c r="K978" i="14"/>
  <c r="L978" i="14"/>
  <c r="K977" i="14"/>
  <c r="L977" i="14"/>
  <c r="K976" i="14"/>
  <c r="L976" i="14"/>
  <c r="K975" i="14"/>
  <c r="L975" i="14"/>
  <c r="K974" i="14"/>
  <c r="L974" i="14"/>
  <c r="K973" i="14"/>
  <c r="L973" i="14"/>
  <c r="K972" i="14"/>
  <c r="L972" i="14"/>
  <c r="K971" i="14"/>
  <c r="L971" i="14"/>
  <c r="K970" i="14"/>
  <c r="L970" i="14"/>
  <c r="K969" i="14"/>
  <c r="L969" i="14"/>
  <c r="K968" i="14"/>
  <c r="L968" i="14"/>
  <c r="K967" i="14"/>
  <c r="L967" i="14"/>
  <c r="K966" i="14"/>
  <c r="L966" i="14"/>
  <c r="K965" i="14"/>
  <c r="L965" i="14"/>
  <c r="K964" i="14"/>
  <c r="L964" i="14"/>
  <c r="K963" i="14"/>
  <c r="L963" i="14"/>
  <c r="K962" i="14"/>
  <c r="L962" i="14"/>
  <c r="K961" i="14"/>
  <c r="L961" i="14"/>
  <c r="K960" i="14"/>
  <c r="L960" i="14"/>
  <c r="K959" i="14"/>
  <c r="L959" i="14"/>
  <c r="K958" i="14"/>
  <c r="L958" i="14"/>
  <c r="K957" i="14"/>
  <c r="L957" i="14"/>
  <c r="K956" i="14"/>
  <c r="L956" i="14"/>
  <c r="K955" i="14"/>
  <c r="L955" i="14"/>
  <c r="K954" i="14"/>
  <c r="L954" i="14"/>
  <c r="K953" i="14"/>
  <c r="L953" i="14"/>
  <c r="K952" i="14"/>
  <c r="L952" i="14"/>
  <c r="K951" i="14"/>
  <c r="L951" i="14"/>
  <c r="K950" i="14"/>
  <c r="L950" i="14"/>
  <c r="K949" i="14"/>
  <c r="L949" i="14"/>
  <c r="K948" i="14"/>
  <c r="L948" i="14"/>
  <c r="K947" i="14"/>
  <c r="L947" i="14"/>
  <c r="K946" i="14"/>
  <c r="L946" i="14"/>
  <c r="K945" i="14"/>
  <c r="L945" i="14"/>
  <c r="K944" i="14"/>
  <c r="L944" i="14"/>
  <c r="K943" i="14"/>
  <c r="L943" i="14"/>
  <c r="K942" i="14"/>
  <c r="L942" i="14"/>
  <c r="K941" i="14"/>
  <c r="L941" i="14"/>
  <c r="K940" i="14"/>
  <c r="L940" i="14"/>
  <c r="K939" i="14"/>
  <c r="L939" i="14"/>
  <c r="K938" i="14"/>
  <c r="L938" i="14"/>
  <c r="K937" i="14"/>
  <c r="L937" i="14"/>
  <c r="K936" i="14"/>
  <c r="L936" i="14"/>
  <c r="K935" i="14"/>
  <c r="L935" i="14"/>
  <c r="K934" i="14"/>
  <c r="L934" i="14"/>
  <c r="K933" i="14"/>
  <c r="L933" i="14"/>
  <c r="K932" i="14"/>
  <c r="L932" i="14"/>
  <c r="K931" i="14"/>
  <c r="L931" i="14"/>
  <c r="K930" i="14"/>
  <c r="L930" i="14"/>
  <c r="K929" i="14"/>
  <c r="L929" i="14"/>
  <c r="K928" i="14"/>
  <c r="L928" i="14"/>
  <c r="K927" i="14"/>
  <c r="L927" i="14"/>
  <c r="K926" i="14"/>
  <c r="L926" i="14"/>
  <c r="K925" i="14"/>
  <c r="L925" i="14"/>
  <c r="K924" i="14"/>
  <c r="L924" i="14"/>
  <c r="K923" i="14"/>
  <c r="L923" i="14"/>
  <c r="K922" i="14"/>
  <c r="L922" i="14"/>
  <c r="K921" i="14"/>
  <c r="L921" i="14"/>
  <c r="K920" i="14"/>
  <c r="L920" i="14"/>
  <c r="K919" i="14"/>
  <c r="L919" i="14"/>
  <c r="K918" i="14"/>
  <c r="L918" i="14"/>
  <c r="K917" i="14"/>
  <c r="L917" i="14"/>
  <c r="K916" i="14"/>
  <c r="L916" i="14"/>
  <c r="K915" i="14"/>
  <c r="L915" i="14"/>
  <c r="K914" i="14"/>
  <c r="L914" i="14"/>
  <c r="K913" i="14"/>
  <c r="L913" i="14"/>
  <c r="K912" i="14"/>
  <c r="L912" i="14"/>
  <c r="K911" i="14"/>
  <c r="L911" i="14"/>
  <c r="K910" i="14"/>
  <c r="L910" i="14"/>
  <c r="K909" i="14"/>
  <c r="L909" i="14"/>
  <c r="K908" i="14"/>
  <c r="L908" i="14"/>
  <c r="K907" i="14"/>
  <c r="L907" i="14"/>
  <c r="K906" i="14"/>
  <c r="L906" i="14"/>
  <c r="K905" i="14"/>
  <c r="L905" i="14"/>
  <c r="K904" i="14"/>
  <c r="L904" i="14"/>
  <c r="K903" i="14"/>
  <c r="L903" i="14"/>
  <c r="K902" i="14"/>
  <c r="L902" i="14"/>
  <c r="K901" i="14"/>
  <c r="L901" i="14"/>
  <c r="K900" i="14"/>
  <c r="L900" i="14"/>
  <c r="K899" i="14"/>
  <c r="L899" i="14"/>
  <c r="K898" i="14"/>
  <c r="L898" i="14"/>
  <c r="K897" i="14"/>
  <c r="L897" i="14"/>
  <c r="K896" i="14"/>
  <c r="L896" i="14"/>
  <c r="K895" i="14"/>
  <c r="L895" i="14"/>
  <c r="K894" i="14"/>
  <c r="L894" i="14"/>
  <c r="K893" i="14"/>
  <c r="L893" i="14"/>
  <c r="K892" i="14"/>
  <c r="L892" i="14"/>
  <c r="K891" i="14"/>
  <c r="L891" i="14"/>
  <c r="K890" i="14"/>
  <c r="L890" i="14"/>
  <c r="K889" i="14"/>
  <c r="L889" i="14"/>
  <c r="K888" i="14"/>
  <c r="L888" i="14"/>
  <c r="K887" i="14"/>
  <c r="L887" i="14"/>
  <c r="K886" i="14"/>
  <c r="L886" i="14"/>
  <c r="K885" i="14"/>
  <c r="L885" i="14"/>
  <c r="K884" i="14"/>
  <c r="L884" i="14"/>
  <c r="K883" i="14"/>
  <c r="L883" i="14"/>
  <c r="K882" i="14"/>
  <c r="L882" i="14"/>
  <c r="K881" i="14"/>
  <c r="L881" i="14"/>
  <c r="K880" i="14"/>
  <c r="L880" i="14"/>
  <c r="K879" i="14"/>
  <c r="L879" i="14"/>
  <c r="K878" i="14"/>
  <c r="L878" i="14"/>
  <c r="K877" i="14"/>
  <c r="L877" i="14"/>
  <c r="K876" i="14"/>
  <c r="L876" i="14"/>
  <c r="K875" i="14"/>
  <c r="L875" i="14"/>
  <c r="K874" i="14"/>
  <c r="L874" i="14"/>
  <c r="K873" i="14"/>
  <c r="L873" i="14"/>
  <c r="K872" i="14"/>
  <c r="L872" i="14"/>
  <c r="K871" i="14"/>
  <c r="L871" i="14"/>
  <c r="K870" i="14"/>
  <c r="L870" i="14"/>
  <c r="K869" i="14"/>
  <c r="L869" i="14"/>
  <c r="K868" i="14"/>
  <c r="L868" i="14"/>
  <c r="K867" i="14"/>
  <c r="L867" i="14"/>
  <c r="K866" i="14"/>
  <c r="L866" i="14"/>
  <c r="K865" i="14"/>
  <c r="L865" i="14"/>
  <c r="K864" i="14"/>
  <c r="L864" i="14"/>
  <c r="K863" i="14"/>
  <c r="L863" i="14"/>
  <c r="K862" i="14"/>
  <c r="L862" i="14"/>
  <c r="K861" i="14"/>
  <c r="L861" i="14"/>
  <c r="K860" i="14"/>
  <c r="L860" i="14"/>
  <c r="K859" i="14"/>
  <c r="L859" i="14"/>
  <c r="K858" i="14"/>
  <c r="L858" i="14"/>
  <c r="K857" i="14"/>
  <c r="L857" i="14"/>
  <c r="K856" i="14"/>
  <c r="L856" i="14"/>
  <c r="K855" i="14"/>
  <c r="L855" i="14"/>
  <c r="K854" i="14"/>
  <c r="L854" i="14"/>
  <c r="K853" i="14"/>
  <c r="L853" i="14"/>
  <c r="K852" i="14"/>
  <c r="L852" i="14"/>
  <c r="K851" i="14"/>
  <c r="L851" i="14"/>
  <c r="K850" i="14"/>
  <c r="L850" i="14"/>
  <c r="K849" i="14"/>
  <c r="L849" i="14"/>
  <c r="K848" i="14"/>
  <c r="L848" i="14"/>
  <c r="K847" i="14"/>
  <c r="L847" i="14"/>
  <c r="K846" i="14"/>
  <c r="L846" i="14"/>
  <c r="K845" i="14"/>
  <c r="L845" i="14"/>
  <c r="K844" i="14"/>
  <c r="L844" i="14"/>
  <c r="K843" i="14"/>
  <c r="L843" i="14"/>
  <c r="K842" i="14"/>
  <c r="L842" i="14"/>
  <c r="K841" i="14"/>
  <c r="L841" i="14"/>
  <c r="K840" i="14"/>
  <c r="L840" i="14"/>
  <c r="K839" i="14"/>
  <c r="L839" i="14"/>
  <c r="K838" i="14"/>
  <c r="L838" i="14"/>
  <c r="K837" i="14"/>
  <c r="L837" i="14"/>
  <c r="K836" i="14"/>
  <c r="L836" i="14"/>
  <c r="K835" i="14"/>
  <c r="L835" i="14"/>
  <c r="K834" i="14"/>
  <c r="L834" i="14"/>
  <c r="K833" i="14"/>
  <c r="L833" i="14"/>
  <c r="K832" i="14"/>
  <c r="L832" i="14"/>
  <c r="K831" i="14"/>
  <c r="L831" i="14"/>
  <c r="K830" i="14"/>
  <c r="L830" i="14"/>
  <c r="K829" i="14"/>
  <c r="L829" i="14"/>
  <c r="K828" i="14"/>
  <c r="L828" i="14"/>
  <c r="K827" i="14"/>
  <c r="L827" i="14"/>
  <c r="K826" i="14"/>
  <c r="L826" i="14"/>
  <c r="K825" i="14"/>
  <c r="L825" i="14"/>
  <c r="K824" i="14"/>
  <c r="L824" i="14"/>
  <c r="K823" i="14"/>
  <c r="L823" i="14"/>
  <c r="K822" i="14"/>
  <c r="L822" i="14"/>
  <c r="K821" i="14"/>
  <c r="L821" i="14"/>
  <c r="K820" i="14"/>
  <c r="L820" i="14"/>
  <c r="K819" i="14"/>
  <c r="L819" i="14"/>
  <c r="K818" i="14"/>
  <c r="L818" i="14"/>
  <c r="K817" i="14"/>
  <c r="L817" i="14"/>
  <c r="K816" i="14"/>
  <c r="L816" i="14"/>
  <c r="K815" i="14"/>
  <c r="L815" i="14"/>
  <c r="K814" i="14"/>
  <c r="L814" i="14"/>
  <c r="K813" i="14"/>
  <c r="L813" i="14"/>
  <c r="K812" i="14"/>
  <c r="L812" i="14"/>
  <c r="K811" i="14"/>
  <c r="L811" i="14"/>
  <c r="K810" i="14"/>
  <c r="L810" i="14"/>
  <c r="K809" i="14"/>
  <c r="L809" i="14"/>
  <c r="K808" i="14"/>
  <c r="L808" i="14"/>
  <c r="K807" i="14"/>
  <c r="L807" i="14"/>
  <c r="K806" i="14"/>
  <c r="L806" i="14"/>
  <c r="K805" i="14"/>
  <c r="L805" i="14"/>
  <c r="K804" i="14"/>
  <c r="L804" i="14"/>
  <c r="K803" i="14"/>
  <c r="L803" i="14"/>
  <c r="K802" i="14"/>
  <c r="L802" i="14"/>
  <c r="K801" i="14"/>
  <c r="L801" i="14"/>
  <c r="K800" i="14"/>
  <c r="L800" i="14"/>
  <c r="K799" i="14"/>
  <c r="L799" i="14"/>
  <c r="K798" i="14"/>
  <c r="L798" i="14"/>
  <c r="K797" i="14"/>
  <c r="L797" i="14"/>
  <c r="K796" i="14"/>
  <c r="L796" i="14"/>
  <c r="K795" i="14"/>
  <c r="L795" i="14"/>
  <c r="K794" i="14"/>
  <c r="L794" i="14"/>
  <c r="K793" i="14"/>
  <c r="L793" i="14"/>
  <c r="K792" i="14"/>
  <c r="L792" i="14"/>
  <c r="K791" i="14"/>
  <c r="L791" i="14"/>
  <c r="K790" i="14"/>
  <c r="L790" i="14"/>
  <c r="K789" i="14"/>
  <c r="L789" i="14"/>
  <c r="K788" i="14"/>
  <c r="L788" i="14"/>
  <c r="K787" i="14"/>
  <c r="L787" i="14"/>
  <c r="K786" i="14"/>
  <c r="L786" i="14"/>
  <c r="K785" i="14"/>
  <c r="L785" i="14"/>
  <c r="K784" i="14"/>
  <c r="L784" i="14"/>
  <c r="K783" i="14"/>
  <c r="L783" i="14"/>
  <c r="K782" i="14"/>
  <c r="L782" i="14"/>
  <c r="K781" i="14"/>
  <c r="L781" i="14"/>
  <c r="K780" i="14"/>
  <c r="L780" i="14"/>
  <c r="K779" i="14"/>
  <c r="L779" i="14"/>
  <c r="K778" i="14"/>
  <c r="L778" i="14"/>
  <c r="K777" i="14"/>
  <c r="L777" i="14"/>
  <c r="K776" i="14"/>
  <c r="L776" i="14"/>
  <c r="K775" i="14"/>
  <c r="L775" i="14"/>
  <c r="K774" i="14"/>
  <c r="L774" i="14"/>
  <c r="K773" i="14"/>
  <c r="L773" i="14"/>
  <c r="K772" i="14"/>
  <c r="L772" i="14"/>
  <c r="K771" i="14"/>
  <c r="L771" i="14"/>
  <c r="K770" i="14"/>
  <c r="L770" i="14"/>
  <c r="K769" i="14"/>
  <c r="L769" i="14"/>
  <c r="K768" i="14"/>
  <c r="L768" i="14"/>
  <c r="K767" i="14"/>
  <c r="L767" i="14"/>
  <c r="K766" i="14"/>
  <c r="L766" i="14"/>
  <c r="K765" i="14"/>
  <c r="L765" i="14"/>
  <c r="K764" i="14"/>
  <c r="L764" i="14"/>
  <c r="K763" i="14"/>
  <c r="L763" i="14"/>
  <c r="K762" i="14"/>
  <c r="L762" i="14"/>
  <c r="K761" i="14"/>
  <c r="L761" i="14"/>
  <c r="K760" i="14"/>
  <c r="L760" i="14"/>
  <c r="K759" i="14"/>
  <c r="L759" i="14"/>
  <c r="K758" i="14"/>
  <c r="L758" i="14"/>
  <c r="K757" i="14"/>
  <c r="L757" i="14"/>
  <c r="K756" i="14"/>
  <c r="L756" i="14"/>
  <c r="K755" i="14"/>
  <c r="L755" i="14"/>
  <c r="K754" i="14"/>
  <c r="L754" i="14"/>
  <c r="K753" i="14"/>
  <c r="L753" i="14"/>
  <c r="K752" i="14"/>
  <c r="L752" i="14"/>
  <c r="K751" i="14"/>
  <c r="L751" i="14"/>
  <c r="K750" i="14"/>
  <c r="L750" i="14"/>
  <c r="K749" i="14"/>
  <c r="L749" i="14"/>
  <c r="K748" i="14"/>
  <c r="L748" i="14"/>
  <c r="K747" i="14"/>
  <c r="L747" i="14"/>
  <c r="K746" i="14"/>
  <c r="L746" i="14"/>
  <c r="K745" i="14"/>
  <c r="L745" i="14"/>
  <c r="K744" i="14"/>
  <c r="L744" i="14"/>
  <c r="K743" i="14"/>
  <c r="L743" i="14"/>
  <c r="K742" i="14"/>
  <c r="L742" i="14"/>
  <c r="K741" i="14"/>
  <c r="L741" i="14"/>
  <c r="K740" i="14"/>
  <c r="L740" i="14"/>
  <c r="K739" i="14"/>
  <c r="L739" i="14"/>
  <c r="K738" i="14"/>
  <c r="L738" i="14"/>
  <c r="K737" i="14"/>
  <c r="L737" i="14"/>
  <c r="K736" i="14"/>
  <c r="L736" i="14"/>
  <c r="K735" i="14"/>
  <c r="L735" i="14"/>
  <c r="K734" i="14"/>
  <c r="L734" i="14"/>
  <c r="K733" i="14"/>
  <c r="L733" i="14"/>
  <c r="K732" i="14"/>
  <c r="L732" i="14"/>
  <c r="K731" i="14"/>
  <c r="L731" i="14"/>
  <c r="K730" i="14"/>
  <c r="L730" i="14"/>
  <c r="K729" i="14"/>
  <c r="L729" i="14"/>
  <c r="K728" i="14"/>
  <c r="L728" i="14"/>
  <c r="K727" i="14"/>
  <c r="L727" i="14"/>
  <c r="K726" i="14"/>
  <c r="L726" i="14"/>
  <c r="K725" i="14"/>
  <c r="L725" i="14"/>
  <c r="K724" i="14"/>
  <c r="L724" i="14"/>
  <c r="K723" i="14"/>
  <c r="L723" i="14"/>
  <c r="K722" i="14"/>
  <c r="L722" i="14"/>
  <c r="K721" i="14"/>
  <c r="L721" i="14"/>
  <c r="K720" i="14"/>
  <c r="L720" i="14"/>
  <c r="K719" i="14"/>
  <c r="L719" i="14"/>
  <c r="K718" i="14"/>
  <c r="L718" i="14"/>
  <c r="K717" i="14"/>
  <c r="L717" i="14"/>
  <c r="K716" i="14"/>
  <c r="L716" i="14"/>
  <c r="K715" i="14"/>
  <c r="L715" i="14"/>
  <c r="K714" i="14"/>
  <c r="L714" i="14"/>
  <c r="K713" i="14"/>
  <c r="L713" i="14"/>
  <c r="K712" i="14"/>
  <c r="L712" i="14"/>
  <c r="K711" i="14"/>
  <c r="L711" i="14"/>
  <c r="K710" i="14"/>
  <c r="L710" i="14"/>
  <c r="K709" i="14"/>
  <c r="L709" i="14"/>
  <c r="K708" i="14"/>
  <c r="L708" i="14"/>
  <c r="K707" i="14"/>
  <c r="L707" i="14"/>
  <c r="K706" i="14"/>
  <c r="L706" i="14"/>
  <c r="K705" i="14"/>
  <c r="L705" i="14"/>
  <c r="K704" i="14"/>
  <c r="L704" i="14"/>
  <c r="K703" i="14"/>
  <c r="L703" i="14"/>
  <c r="K702" i="14"/>
  <c r="L702" i="14"/>
  <c r="K701" i="14"/>
  <c r="L701" i="14"/>
  <c r="K700" i="14"/>
  <c r="L700" i="14"/>
  <c r="K699" i="14"/>
  <c r="L699" i="14"/>
  <c r="K698" i="14"/>
  <c r="L698" i="14"/>
  <c r="K697" i="14"/>
  <c r="L697" i="14"/>
  <c r="K696" i="14"/>
  <c r="L696" i="14"/>
  <c r="K695" i="14"/>
  <c r="L695" i="14"/>
  <c r="K694" i="14"/>
  <c r="L694" i="14"/>
  <c r="K693" i="14"/>
  <c r="L693" i="14"/>
  <c r="K692" i="14"/>
  <c r="L692" i="14"/>
  <c r="K691" i="14"/>
  <c r="L691" i="14"/>
  <c r="K690" i="14"/>
  <c r="L690" i="14"/>
  <c r="K689" i="14"/>
  <c r="L689" i="14"/>
  <c r="K688" i="14"/>
  <c r="L688" i="14"/>
  <c r="K687" i="14"/>
  <c r="L687" i="14"/>
  <c r="K686" i="14"/>
  <c r="L686" i="14"/>
  <c r="K685" i="14"/>
  <c r="L685" i="14"/>
  <c r="K684" i="14"/>
  <c r="L684" i="14"/>
  <c r="K683" i="14"/>
  <c r="L683" i="14"/>
  <c r="K682" i="14"/>
  <c r="L682" i="14"/>
  <c r="K681" i="14"/>
  <c r="L681" i="14"/>
  <c r="K680" i="14"/>
  <c r="L680" i="14"/>
  <c r="K679" i="14"/>
  <c r="L679" i="14"/>
  <c r="K678" i="14"/>
  <c r="L678" i="14"/>
  <c r="K677" i="14"/>
  <c r="L677" i="14"/>
  <c r="K676" i="14"/>
  <c r="L676" i="14"/>
  <c r="K675" i="14"/>
  <c r="L675" i="14"/>
  <c r="K674" i="14"/>
  <c r="L674" i="14"/>
  <c r="K673" i="14"/>
  <c r="L673" i="14"/>
  <c r="K672" i="14"/>
  <c r="L672" i="14"/>
  <c r="K671" i="14"/>
  <c r="L671" i="14"/>
  <c r="K670" i="14"/>
  <c r="L670" i="14"/>
  <c r="K669" i="14"/>
  <c r="L669" i="14"/>
  <c r="K668" i="14"/>
  <c r="L668" i="14"/>
  <c r="K667" i="14"/>
  <c r="L667" i="14"/>
  <c r="K666" i="14"/>
  <c r="L666" i="14"/>
  <c r="K665" i="14"/>
  <c r="L665" i="14"/>
  <c r="K664" i="14"/>
  <c r="L664" i="14"/>
  <c r="K663" i="14"/>
  <c r="L663" i="14"/>
  <c r="K662" i="14"/>
  <c r="L662" i="14"/>
  <c r="K661" i="14"/>
  <c r="L661" i="14"/>
  <c r="K660" i="14"/>
  <c r="L660" i="14"/>
  <c r="K659" i="14"/>
  <c r="L659" i="14"/>
  <c r="K658" i="14"/>
  <c r="L658" i="14"/>
  <c r="K657" i="14"/>
  <c r="L657" i="14"/>
  <c r="K656" i="14"/>
  <c r="L656" i="14"/>
  <c r="K655" i="14"/>
  <c r="L655" i="14"/>
  <c r="K654" i="14"/>
  <c r="L654" i="14"/>
  <c r="K653" i="14"/>
  <c r="L653" i="14"/>
  <c r="K652" i="14"/>
  <c r="L652" i="14"/>
  <c r="K651" i="14"/>
  <c r="L651" i="14"/>
  <c r="K650" i="14"/>
  <c r="L650" i="14"/>
  <c r="K649" i="14"/>
  <c r="L649" i="14"/>
  <c r="K648" i="14"/>
  <c r="L648" i="14"/>
  <c r="K647" i="14"/>
  <c r="L647" i="14"/>
  <c r="K646" i="14"/>
  <c r="L646" i="14"/>
  <c r="K645" i="14"/>
  <c r="L645" i="14"/>
  <c r="K644" i="14"/>
  <c r="L644" i="14"/>
  <c r="K643" i="14"/>
  <c r="L643" i="14"/>
  <c r="K642" i="14"/>
  <c r="L642" i="14"/>
  <c r="K641" i="14"/>
  <c r="L641" i="14"/>
  <c r="K640" i="14"/>
  <c r="L640" i="14"/>
  <c r="K639" i="14"/>
  <c r="L639" i="14"/>
  <c r="K638" i="14"/>
  <c r="L638" i="14"/>
  <c r="K637" i="14"/>
  <c r="L637" i="14"/>
  <c r="K636" i="14"/>
  <c r="L636" i="14"/>
  <c r="K635" i="14"/>
  <c r="L635" i="14"/>
  <c r="K634" i="14"/>
  <c r="L634" i="14"/>
  <c r="K633" i="14"/>
  <c r="L633" i="14"/>
  <c r="K632" i="14"/>
  <c r="L632" i="14"/>
  <c r="K631" i="14"/>
  <c r="L631" i="14"/>
  <c r="K630" i="14"/>
  <c r="L630" i="14"/>
  <c r="K629" i="14"/>
  <c r="L629" i="14"/>
  <c r="K628" i="14"/>
  <c r="L628" i="14"/>
  <c r="K627" i="14"/>
  <c r="L627" i="14"/>
  <c r="K626" i="14"/>
  <c r="L626" i="14"/>
  <c r="K625" i="14"/>
  <c r="L625" i="14"/>
  <c r="K624" i="14"/>
  <c r="L624" i="14"/>
  <c r="K623" i="14"/>
  <c r="L623" i="14"/>
  <c r="K622" i="14"/>
  <c r="L622" i="14"/>
  <c r="K621" i="14"/>
  <c r="L621" i="14"/>
  <c r="K620" i="14"/>
  <c r="L620" i="14"/>
  <c r="K619" i="14"/>
  <c r="L619" i="14"/>
  <c r="K618" i="14"/>
  <c r="L618" i="14"/>
  <c r="K617" i="14"/>
  <c r="L617" i="14"/>
  <c r="K616" i="14"/>
  <c r="L616" i="14"/>
  <c r="K615" i="14"/>
  <c r="L615" i="14"/>
  <c r="K614" i="14"/>
  <c r="L614" i="14"/>
  <c r="K613" i="14"/>
  <c r="L613" i="14"/>
  <c r="K612" i="14"/>
  <c r="L612" i="14"/>
  <c r="K611" i="14"/>
  <c r="L611" i="14"/>
  <c r="K610" i="14"/>
  <c r="L610" i="14"/>
  <c r="K609" i="14"/>
  <c r="L609" i="14"/>
  <c r="K608" i="14"/>
  <c r="L608" i="14"/>
  <c r="K607" i="14"/>
  <c r="L607" i="14"/>
  <c r="K606" i="14"/>
  <c r="L606" i="14"/>
  <c r="K605" i="14"/>
  <c r="L605" i="14"/>
  <c r="K604" i="14"/>
  <c r="L604" i="14"/>
  <c r="K603" i="14"/>
  <c r="L603" i="14"/>
  <c r="K602" i="14"/>
  <c r="L602" i="14"/>
  <c r="K601" i="14"/>
  <c r="L601" i="14"/>
  <c r="K600" i="14"/>
  <c r="L600" i="14"/>
  <c r="K599" i="14"/>
  <c r="L599" i="14"/>
  <c r="K598" i="14"/>
  <c r="L598" i="14"/>
  <c r="K597" i="14"/>
  <c r="L597" i="14"/>
  <c r="K596" i="14"/>
  <c r="L596" i="14"/>
  <c r="K595" i="14"/>
  <c r="L595" i="14"/>
  <c r="K594" i="14"/>
  <c r="L594" i="14"/>
  <c r="K593" i="14"/>
  <c r="L593" i="14"/>
  <c r="K592" i="14"/>
  <c r="L592" i="14"/>
  <c r="K591" i="14"/>
  <c r="L591" i="14"/>
  <c r="K590" i="14"/>
  <c r="L590" i="14"/>
  <c r="K589" i="14"/>
  <c r="L589" i="14"/>
  <c r="K588" i="14"/>
  <c r="L588" i="14"/>
  <c r="K587" i="14"/>
  <c r="L587" i="14"/>
  <c r="K586" i="14"/>
  <c r="L586" i="14"/>
  <c r="K585" i="14"/>
  <c r="L585" i="14"/>
  <c r="K584" i="14"/>
  <c r="L584" i="14"/>
  <c r="K583" i="14"/>
  <c r="L583" i="14"/>
  <c r="K582" i="14"/>
  <c r="L582" i="14"/>
  <c r="K581" i="14"/>
  <c r="L581" i="14"/>
  <c r="K580" i="14"/>
  <c r="L580" i="14"/>
  <c r="K579" i="14"/>
  <c r="L579" i="14"/>
  <c r="K578" i="14"/>
  <c r="L578" i="14"/>
  <c r="K577" i="14"/>
  <c r="L577" i="14"/>
  <c r="K576" i="14"/>
  <c r="L576" i="14"/>
  <c r="K575" i="14"/>
  <c r="L575" i="14"/>
  <c r="K574" i="14"/>
  <c r="L574" i="14"/>
  <c r="K573" i="14"/>
  <c r="L573" i="14"/>
  <c r="K572" i="14"/>
  <c r="L572" i="14"/>
  <c r="K571" i="14"/>
  <c r="L571" i="14"/>
  <c r="K570" i="14"/>
  <c r="L570" i="14"/>
  <c r="K569" i="14"/>
  <c r="L569" i="14"/>
  <c r="K568" i="14"/>
  <c r="L568" i="14"/>
  <c r="K567" i="14"/>
  <c r="L567" i="14"/>
  <c r="K566" i="14"/>
  <c r="L566" i="14"/>
  <c r="K565" i="14"/>
  <c r="L565" i="14"/>
  <c r="K564" i="14"/>
  <c r="L564" i="14"/>
  <c r="K563" i="14"/>
  <c r="L563" i="14"/>
  <c r="K562" i="14"/>
  <c r="L562" i="14"/>
  <c r="K561" i="14"/>
  <c r="L561" i="14"/>
  <c r="K560" i="14"/>
  <c r="L560" i="14"/>
  <c r="K559" i="14"/>
  <c r="L559" i="14"/>
  <c r="K558" i="14"/>
  <c r="L558" i="14"/>
  <c r="K557" i="14"/>
  <c r="L557" i="14"/>
  <c r="K556" i="14"/>
  <c r="L556" i="14"/>
  <c r="K555" i="14"/>
  <c r="L555" i="14"/>
  <c r="K554" i="14"/>
  <c r="L554" i="14"/>
  <c r="K553" i="14"/>
  <c r="L553" i="14"/>
  <c r="K552" i="14"/>
  <c r="L552" i="14"/>
  <c r="K551" i="14"/>
  <c r="L551" i="14"/>
  <c r="K550" i="14"/>
  <c r="L550" i="14"/>
  <c r="K549" i="14"/>
  <c r="L549" i="14"/>
  <c r="K548" i="14"/>
  <c r="L548" i="14"/>
  <c r="K547" i="14"/>
  <c r="L547" i="14"/>
  <c r="K546" i="14"/>
  <c r="L546" i="14"/>
  <c r="K545" i="14"/>
  <c r="L545" i="14"/>
  <c r="K544" i="14"/>
  <c r="L544" i="14"/>
  <c r="K543" i="14"/>
  <c r="L543" i="14"/>
  <c r="K542" i="14"/>
  <c r="L542" i="14"/>
  <c r="K541" i="14"/>
  <c r="L541" i="14"/>
  <c r="K540" i="14"/>
  <c r="L540" i="14"/>
  <c r="K539" i="14"/>
  <c r="L539" i="14"/>
  <c r="K538" i="14"/>
  <c r="L538" i="14"/>
  <c r="K537" i="14"/>
  <c r="L537" i="14"/>
  <c r="K536" i="14"/>
  <c r="L536" i="14"/>
  <c r="K535" i="14"/>
  <c r="L535" i="14"/>
  <c r="K534" i="14"/>
  <c r="L534" i="14"/>
  <c r="K533" i="14"/>
  <c r="L533" i="14"/>
  <c r="K532" i="14"/>
  <c r="L532" i="14"/>
  <c r="K531" i="14"/>
  <c r="L531" i="14"/>
  <c r="K530" i="14"/>
  <c r="L530" i="14"/>
  <c r="K529" i="14"/>
  <c r="L529" i="14"/>
  <c r="K528" i="14"/>
  <c r="L528" i="14"/>
  <c r="K527" i="14"/>
  <c r="L527" i="14"/>
  <c r="K526" i="14"/>
  <c r="L526" i="14"/>
  <c r="K525" i="14"/>
  <c r="L525" i="14"/>
  <c r="K524" i="14"/>
  <c r="L524" i="14"/>
  <c r="K523" i="14"/>
  <c r="L523" i="14"/>
  <c r="K522" i="14"/>
  <c r="L522" i="14"/>
  <c r="K521" i="14"/>
  <c r="L521" i="14"/>
  <c r="K520" i="14"/>
  <c r="L520" i="14"/>
  <c r="K519" i="14"/>
  <c r="L519" i="14"/>
  <c r="K518" i="14"/>
  <c r="L518" i="14"/>
  <c r="K517" i="14"/>
  <c r="L517" i="14"/>
  <c r="K516" i="14"/>
  <c r="L516" i="14"/>
  <c r="K515" i="14"/>
  <c r="L515" i="14"/>
  <c r="K514" i="14"/>
  <c r="L514" i="14"/>
  <c r="K513" i="14"/>
  <c r="L513" i="14"/>
  <c r="K512" i="14"/>
  <c r="L512" i="14"/>
  <c r="K511" i="14"/>
  <c r="L511" i="14"/>
  <c r="K510" i="14"/>
  <c r="L510" i="14"/>
  <c r="K509" i="14"/>
  <c r="L509" i="14"/>
  <c r="K508" i="14"/>
  <c r="L508" i="14"/>
  <c r="K507" i="14"/>
  <c r="L507" i="14"/>
  <c r="K506" i="14"/>
  <c r="L506" i="14"/>
  <c r="K505" i="14"/>
  <c r="L505" i="14"/>
  <c r="K504" i="14"/>
  <c r="L504" i="14"/>
  <c r="K503" i="14"/>
  <c r="L503" i="14"/>
  <c r="K502" i="14"/>
  <c r="L502" i="14"/>
  <c r="K501" i="14"/>
  <c r="L501" i="14"/>
  <c r="K500" i="14"/>
  <c r="L500" i="14"/>
  <c r="K499" i="14"/>
  <c r="L499" i="14"/>
  <c r="K498" i="14"/>
  <c r="L498" i="14"/>
  <c r="K497" i="14"/>
  <c r="L497" i="14"/>
  <c r="K496" i="14"/>
  <c r="L496" i="14"/>
  <c r="K495" i="14"/>
  <c r="L495" i="14"/>
  <c r="K494" i="14"/>
  <c r="L494" i="14"/>
  <c r="K493" i="14"/>
  <c r="L493" i="14"/>
  <c r="K492" i="14"/>
  <c r="L492" i="14"/>
  <c r="K491" i="14"/>
  <c r="L491" i="14"/>
  <c r="K490" i="14"/>
  <c r="L490" i="14"/>
  <c r="K489" i="14"/>
  <c r="L489" i="14"/>
  <c r="K488" i="14"/>
  <c r="L488" i="14"/>
  <c r="K487" i="14"/>
  <c r="L487" i="14"/>
  <c r="K486" i="14"/>
  <c r="L486" i="14"/>
  <c r="K485" i="14"/>
  <c r="L485" i="14"/>
  <c r="K484" i="14"/>
  <c r="L484" i="14"/>
  <c r="K483" i="14"/>
  <c r="L483" i="14"/>
  <c r="K482" i="14"/>
  <c r="L482" i="14"/>
  <c r="K481" i="14"/>
  <c r="L481" i="14"/>
  <c r="K480" i="14"/>
  <c r="L480" i="14"/>
  <c r="K479" i="14"/>
  <c r="L479" i="14"/>
  <c r="K478" i="14"/>
  <c r="L478" i="14"/>
  <c r="K477" i="14"/>
  <c r="L477" i="14"/>
  <c r="K476" i="14"/>
  <c r="L476" i="14"/>
  <c r="K475" i="14"/>
  <c r="L475" i="14"/>
  <c r="K474" i="14"/>
  <c r="L474" i="14"/>
  <c r="K473" i="14"/>
  <c r="L473" i="14"/>
  <c r="K472" i="14"/>
  <c r="L472" i="14"/>
  <c r="K471" i="14"/>
  <c r="L471" i="14"/>
  <c r="K470" i="14"/>
  <c r="L470" i="14"/>
  <c r="K469" i="14"/>
  <c r="L469" i="14"/>
  <c r="K468" i="14"/>
  <c r="L468" i="14"/>
  <c r="K467" i="14"/>
  <c r="L467" i="14"/>
  <c r="K466" i="14"/>
  <c r="L466" i="14"/>
  <c r="K465" i="14"/>
  <c r="L465" i="14"/>
  <c r="K464" i="14"/>
  <c r="L464" i="14"/>
  <c r="K463" i="14"/>
  <c r="L463" i="14"/>
  <c r="K462" i="14"/>
  <c r="L462" i="14"/>
  <c r="K461" i="14"/>
  <c r="L461" i="14"/>
  <c r="K460" i="14"/>
  <c r="L460" i="14"/>
  <c r="K459" i="14"/>
  <c r="L459" i="14"/>
  <c r="K458" i="14"/>
  <c r="L458" i="14"/>
  <c r="K457" i="14"/>
  <c r="L457" i="14"/>
  <c r="K456" i="14"/>
  <c r="L456" i="14"/>
  <c r="K455" i="14"/>
  <c r="L455" i="14"/>
  <c r="K454" i="14"/>
  <c r="L454" i="14"/>
  <c r="K453" i="14"/>
  <c r="L453" i="14"/>
  <c r="K452" i="14"/>
  <c r="L452" i="14"/>
  <c r="K451" i="14"/>
  <c r="L451" i="14"/>
  <c r="K450" i="14"/>
  <c r="L450" i="14"/>
  <c r="K449" i="14"/>
  <c r="L449" i="14"/>
  <c r="K448" i="14"/>
  <c r="L448" i="14"/>
  <c r="K447" i="14"/>
  <c r="L447" i="14"/>
  <c r="K446" i="14"/>
  <c r="L446" i="14"/>
  <c r="K445" i="14"/>
  <c r="L445" i="14"/>
  <c r="K444" i="14"/>
  <c r="L444" i="14"/>
  <c r="K443" i="14"/>
  <c r="L443" i="14"/>
  <c r="K442" i="14"/>
  <c r="L442" i="14"/>
  <c r="K441" i="14"/>
  <c r="L441" i="14"/>
  <c r="K440" i="14"/>
  <c r="L440" i="14"/>
  <c r="K439" i="14"/>
  <c r="L439" i="14"/>
  <c r="K438" i="14"/>
  <c r="L438" i="14"/>
  <c r="K437" i="14"/>
  <c r="L437" i="14"/>
  <c r="K436" i="14"/>
  <c r="L436" i="14"/>
  <c r="K435" i="14"/>
  <c r="L435" i="14"/>
  <c r="K434" i="14"/>
  <c r="L434" i="14"/>
  <c r="K433" i="14"/>
  <c r="L433" i="14"/>
  <c r="K432" i="14"/>
  <c r="L432" i="14"/>
  <c r="K431" i="14"/>
  <c r="L431" i="14"/>
  <c r="K430" i="14"/>
  <c r="L430" i="14"/>
  <c r="K429" i="14"/>
  <c r="L429" i="14"/>
  <c r="K428" i="14"/>
  <c r="L428" i="14"/>
  <c r="K427" i="14"/>
  <c r="L427" i="14"/>
  <c r="K426" i="14"/>
  <c r="L426" i="14"/>
  <c r="K425" i="14"/>
  <c r="L425" i="14"/>
  <c r="K424" i="14"/>
  <c r="L424" i="14"/>
  <c r="K423" i="14"/>
  <c r="L423" i="14"/>
  <c r="K422" i="14"/>
  <c r="L422" i="14"/>
  <c r="K421" i="14"/>
  <c r="L421" i="14"/>
  <c r="K420" i="14"/>
  <c r="L420" i="14"/>
  <c r="K419" i="14"/>
  <c r="L419" i="14"/>
  <c r="K418" i="14"/>
  <c r="L418" i="14"/>
  <c r="K417" i="14"/>
  <c r="L417" i="14"/>
  <c r="K416" i="14"/>
  <c r="L416" i="14"/>
  <c r="K415" i="14"/>
  <c r="L415" i="14"/>
  <c r="K414" i="14"/>
  <c r="L414" i="14"/>
  <c r="K413" i="14"/>
  <c r="L413" i="14"/>
  <c r="K412" i="14"/>
  <c r="L412" i="14"/>
  <c r="K411" i="14"/>
  <c r="L411" i="14"/>
  <c r="K410" i="14"/>
  <c r="L410" i="14"/>
  <c r="K409" i="14"/>
  <c r="L409" i="14"/>
  <c r="K408" i="14"/>
  <c r="L408" i="14"/>
  <c r="K407" i="14"/>
  <c r="L407" i="14"/>
  <c r="K406" i="14"/>
  <c r="L406" i="14"/>
  <c r="K405" i="14"/>
  <c r="L405" i="14"/>
  <c r="K404" i="14"/>
  <c r="L404" i="14"/>
  <c r="K403" i="14"/>
  <c r="L403" i="14"/>
  <c r="K402" i="14"/>
  <c r="L402" i="14"/>
  <c r="K401" i="14"/>
  <c r="L401" i="14"/>
  <c r="K400" i="14"/>
  <c r="L400" i="14"/>
  <c r="K399" i="14"/>
  <c r="L399" i="14"/>
  <c r="K398" i="14"/>
  <c r="L398" i="14"/>
  <c r="K397" i="14"/>
  <c r="L397" i="14"/>
  <c r="K396" i="14"/>
  <c r="L396" i="14"/>
  <c r="K395" i="14"/>
  <c r="L395" i="14"/>
  <c r="K394" i="14"/>
  <c r="L394" i="14"/>
  <c r="K393" i="14"/>
  <c r="L393" i="14"/>
  <c r="K392" i="14"/>
  <c r="L392" i="14"/>
  <c r="K391" i="14"/>
  <c r="L391" i="14"/>
  <c r="K390" i="14"/>
  <c r="L390" i="14"/>
  <c r="K389" i="14"/>
  <c r="L389" i="14"/>
  <c r="K388" i="14"/>
  <c r="L388" i="14"/>
  <c r="K387" i="14"/>
  <c r="L387" i="14"/>
  <c r="K386" i="14"/>
  <c r="L386" i="14"/>
  <c r="K385" i="14"/>
  <c r="L385" i="14"/>
  <c r="K384" i="14"/>
  <c r="L384" i="14"/>
  <c r="K383" i="14"/>
  <c r="L383" i="14"/>
  <c r="K382" i="14"/>
  <c r="L382" i="14"/>
  <c r="K381" i="14"/>
  <c r="L381" i="14"/>
  <c r="K380" i="14"/>
  <c r="L380" i="14"/>
  <c r="K379" i="14"/>
  <c r="L379" i="14"/>
  <c r="K378" i="14"/>
  <c r="L378" i="14"/>
  <c r="K377" i="14"/>
  <c r="L377" i="14"/>
  <c r="K376" i="14"/>
  <c r="L376" i="14"/>
  <c r="K375" i="14"/>
  <c r="L375" i="14"/>
  <c r="K374" i="14"/>
  <c r="L374" i="14"/>
  <c r="K373" i="14"/>
  <c r="L373" i="14"/>
  <c r="K372" i="14"/>
  <c r="L372" i="14"/>
  <c r="K371" i="14"/>
  <c r="L371" i="14"/>
  <c r="K370" i="14"/>
  <c r="L370" i="14"/>
  <c r="K369" i="14"/>
  <c r="L369" i="14"/>
  <c r="K368" i="14"/>
  <c r="L368" i="14"/>
  <c r="K367" i="14"/>
  <c r="L367" i="14"/>
  <c r="K366" i="14"/>
  <c r="L366" i="14"/>
  <c r="K365" i="14"/>
  <c r="L365" i="14"/>
  <c r="K364" i="14"/>
  <c r="L364" i="14"/>
  <c r="K363" i="14"/>
  <c r="L363" i="14"/>
  <c r="K362" i="14"/>
  <c r="L362" i="14"/>
  <c r="K361" i="14"/>
  <c r="L361" i="14"/>
  <c r="K360" i="14"/>
  <c r="L360" i="14"/>
  <c r="K359" i="14"/>
  <c r="L359" i="14"/>
  <c r="K358" i="14"/>
  <c r="L358" i="14"/>
  <c r="K357" i="14"/>
  <c r="L357" i="14"/>
  <c r="K356" i="14"/>
  <c r="L356" i="14"/>
  <c r="K355" i="14"/>
  <c r="L355" i="14"/>
  <c r="K354" i="14"/>
  <c r="L354" i="14"/>
  <c r="K353" i="14"/>
  <c r="L353" i="14"/>
  <c r="K352" i="14"/>
  <c r="L352" i="14"/>
  <c r="K351" i="14"/>
  <c r="L351" i="14"/>
  <c r="K350" i="14"/>
  <c r="L350" i="14"/>
  <c r="K349" i="14"/>
  <c r="L349" i="14"/>
  <c r="K348" i="14"/>
  <c r="L348" i="14"/>
  <c r="K347" i="14"/>
  <c r="L347" i="14"/>
  <c r="K346" i="14"/>
  <c r="L346" i="14"/>
  <c r="K345" i="14"/>
  <c r="L345" i="14"/>
  <c r="K344" i="14"/>
  <c r="L344" i="14"/>
  <c r="K343" i="14"/>
  <c r="L343" i="14"/>
  <c r="K342" i="14"/>
  <c r="L342" i="14"/>
  <c r="K341" i="14"/>
  <c r="L341" i="14"/>
  <c r="K340" i="14"/>
  <c r="L340" i="14"/>
  <c r="K339" i="14"/>
  <c r="L339" i="14"/>
  <c r="K338" i="14"/>
  <c r="L338" i="14"/>
  <c r="K337" i="14"/>
  <c r="L337" i="14"/>
  <c r="K336" i="14"/>
  <c r="L336" i="14"/>
  <c r="K335" i="14"/>
  <c r="L335" i="14"/>
  <c r="K334" i="14"/>
  <c r="L334" i="14"/>
  <c r="K333" i="14"/>
  <c r="L333" i="14"/>
  <c r="K332" i="14"/>
  <c r="L332" i="14"/>
  <c r="K331" i="14"/>
  <c r="L331" i="14"/>
  <c r="K330" i="14"/>
  <c r="L330" i="14"/>
  <c r="K329" i="14"/>
  <c r="L329" i="14"/>
  <c r="K328" i="14"/>
  <c r="L328" i="14"/>
  <c r="K327" i="14"/>
  <c r="L327" i="14"/>
  <c r="K326" i="14"/>
  <c r="L326" i="14"/>
  <c r="K325" i="14"/>
  <c r="L325" i="14"/>
  <c r="K324" i="14"/>
  <c r="L324" i="14"/>
  <c r="K323" i="14"/>
  <c r="L323" i="14"/>
  <c r="K322" i="14"/>
  <c r="L322" i="14"/>
  <c r="K321" i="14"/>
  <c r="L321" i="14"/>
  <c r="K320" i="14"/>
  <c r="L320" i="14"/>
  <c r="K319" i="14"/>
  <c r="L319" i="14"/>
  <c r="K318" i="14"/>
  <c r="L318" i="14"/>
  <c r="K317" i="14"/>
  <c r="L317" i="14"/>
  <c r="K316" i="14"/>
  <c r="L316" i="14"/>
  <c r="K315" i="14"/>
  <c r="L315" i="14"/>
  <c r="K314" i="14"/>
  <c r="L314" i="14"/>
  <c r="K313" i="14"/>
  <c r="L313" i="14"/>
  <c r="K312" i="14"/>
  <c r="L312" i="14"/>
  <c r="K311" i="14"/>
  <c r="L311" i="14"/>
  <c r="K310" i="14"/>
  <c r="L310" i="14"/>
  <c r="K309" i="14"/>
  <c r="L309" i="14"/>
  <c r="K308" i="14"/>
  <c r="L308" i="14"/>
  <c r="K307" i="14"/>
  <c r="L307" i="14"/>
  <c r="K306" i="14"/>
  <c r="L306" i="14"/>
  <c r="K305" i="14"/>
  <c r="L305" i="14"/>
  <c r="K304" i="14"/>
  <c r="L304" i="14"/>
  <c r="K303" i="14"/>
  <c r="L303" i="14"/>
  <c r="K302" i="14"/>
  <c r="L302" i="14"/>
  <c r="K301" i="14"/>
  <c r="L301" i="14"/>
  <c r="K300" i="14"/>
  <c r="L300" i="14"/>
  <c r="K299" i="14"/>
  <c r="L299" i="14"/>
  <c r="K298" i="14"/>
  <c r="L298" i="14"/>
  <c r="K297" i="14"/>
  <c r="L297" i="14"/>
  <c r="K296" i="14"/>
  <c r="L296" i="14"/>
  <c r="K295" i="14"/>
  <c r="L295" i="14"/>
  <c r="K294" i="14"/>
  <c r="L294" i="14"/>
  <c r="K293" i="14"/>
  <c r="L293" i="14"/>
  <c r="K292" i="14"/>
  <c r="L292" i="14"/>
  <c r="K291" i="14"/>
  <c r="L291" i="14"/>
  <c r="K290" i="14"/>
  <c r="L290" i="14"/>
  <c r="K289" i="14"/>
  <c r="L289" i="14"/>
  <c r="K288" i="14"/>
  <c r="L288" i="14"/>
  <c r="K287" i="14"/>
  <c r="L287" i="14"/>
  <c r="K286" i="14"/>
  <c r="L286" i="14"/>
  <c r="K285" i="14"/>
  <c r="L285" i="14"/>
  <c r="K284" i="14"/>
  <c r="L284" i="14"/>
  <c r="K283" i="14"/>
  <c r="L283" i="14"/>
  <c r="K282" i="14"/>
  <c r="L282" i="14"/>
  <c r="K281" i="14"/>
  <c r="L281" i="14"/>
  <c r="K280" i="14"/>
  <c r="L280" i="14"/>
  <c r="K279" i="14"/>
  <c r="L279" i="14"/>
  <c r="K278" i="14"/>
  <c r="L278" i="14"/>
  <c r="K277" i="14"/>
  <c r="L277" i="14"/>
  <c r="K276" i="14"/>
  <c r="L276" i="14"/>
  <c r="K275" i="14"/>
  <c r="L275" i="14"/>
  <c r="K274" i="14"/>
  <c r="L274" i="14"/>
  <c r="K273" i="14"/>
  <c r="L273" i="14"/>
  <c r="K272" i="14"/>
  <c r="L272" i="14"/>
  <c r="K271" i="14"/>
  <c r="L271" i="14"/>
  <c r="K270" i="14"/>
  <c r="L270" i="14"/>
  <c r="K269" i="14"/>
  <c r="L269" i="14"/>
  <c r="K268" i="14"/>
  <c r="L268" i="14"/>
  <c r="K267" i="14"/>
  <c r="L267" i="14"/>
  <c r="K266" i="14"/>
  <c r="L266" i="14"/>
  <c r="K265" i="14"/>
  <c r="L265" i="14"/>
  <c r="K264" i="14"/>
  <c r="L264" i="14"/>
  <c r="K263" i="14"/>
  <c r="L263" i="14"/>
  <c r="K262" i="14"/>
  <c r="L262" i="14"/>
  <c r="K261" i="14"/>
  <c r="L261" i="14"/>
  <c r="K260" i="14"/>
  <c r="L260" i="14"/>
  <c r="K259" i="14"/>
  <c r="L259" i="14"/>
  <c r="K258" i="14"/>
  <c r="L258" i="14"/>
  <c r="K257" i="14"/>
  <c r="L257" i="14"/>
  <c r="K256" i="14"/>
  <c r="L256" i="14"/>
  <c r="K255" i="14"/>
  <c r="L255" i="14"/>
  <c r="K254" i="14"/>
  <c r="L254" i="14"/>
  <c r="K253" i="14"/>
  <c r="L253" i="14"/>
  <c r="K252" i="14"/>
  <c r="L252" i="14"/>
  <c r="K251" i="14"/>
  <c r="L251" i="14"/>
  <c r="K250" i="14"/>
  <c r="L250" i="14"/>
  <c r="K249" i="14"/>
  <c r="L249" i="14"/>
  <c r="K248" i="14"/>
  <c r="L248" i="14"/>
  <c r="K247" i="14"/>
  <c r="L247" i="14"/>
  <c r="K246" i="14"/>
  <c r="L246" i="14"/>
  <c r="K245" i="14"/>
  <c r="L245" i="14"/>
  <c r="K244" i="14"/>
  <c r="L244" i="14"/>
  <c r="K243" i="14"/>
  <c r="L243" i="14"/>
  <c r="K242" i="14"/>
  <c r="L242" i="14"/>
  <c r="K241" i="14"/>
  <c r="L241" i="14"/>
  <c r="K240" i="14"/>
  <c r="L240" i="14"/>
  <c r="K239" i="14"/>
  <c r="L239" i="14"/>
  <c r="K238" i="14"/>
  <c r="L238" i="14"/>
  <c r="K237" i="14"/>
  <c r="L237" i="14"/>
  <c r="K236" i="14"/>
  <c r="L236" i="14"/>
  <c r="K235" i="14"/>
  <c r="L235" i="14"/>
  <c r="K234" i="14"/>
  <c r="L234" i="14"/>
  <c r="K233" i="14"/>
  <c r="L233" i="14"/>
  <c r="K232" i="14"/>
  <c r="L232" i="14"/>
  <c r="K231" i="14"/>
  <c r="L231" i="14"/>
  <c r="K230" i="14"/>
  <c r="L230" i="14"/>
  <c r="K229" i="14"/>
  <c r="L229" i="14"/>
  <c r="K228" i="14"/>
  <c r="L228" i="14"/>
  <c r="K227" i="14"/>
  <c r="L227" i="14"/>
  <c r="K226" i="14"/>
  <c r="L226" i="14"/>
  <c r="K225" i="14"/>
  <c r="L225" i="14"/>
  <c r="K224" i="14"/>
  <c r="L224" i="14"/>
  <c r="K223" i="14"/>
  <c r="L223" i="14"/>
  <c r="K222" i="14"/>
  <c r="L222" i="14"/>
  <c r="K221" i="14"/>
  <c r="L221" i="14"/>
  <c r="K220" i="14"/>
  <c r="L220" i="14"/>
  <c r="K219" i="14"/>
  <c r="L219" i="14"/>
  <c r="K218" i="14"/>
  <c r="L218" i="14"/>
  <c r="K217" i="14"/>
  <c r="L217" i="14"/>
  <c r="K216" i="14"/>
  <c r="L216" i="14"/>
  <c r="K215" i="14"/>
  <c r="L215" i="14"/>
  <c r="K214" i="14"/>
  <c r="L214" i="14"/>
  <c r="K213" i="14"/>
  <c r="L213" i="14"/>
  <c r="K212" i="14"/>
  <c r="L212" i="14"/>
  <c r="K211" i="14"/>
  <c r="L211" i="14"/>
  <c r="K210" i="14"/>
  <c r="L210" i="14"/>
  <c r="K209" i="14"/>
  <c r="L209" i="14"/>
  <c r="K208" i="14"/>
  <c r="L208" i="14"/>
  <c r="K207" i="14"/>
  <c r="L207" i="14"/>
  <c r="K206" i="14"/>
  <c r="L206" i="14"/>
  <c r="K205" i="14"/>
  <c r="L205" i="14"/>
  <c r="K204" i="14"/>
  <c r="L204" i="14"/>
  <c r="K203" i="14"/>
  <c r="L203" i="14"/>
  <c r="K202" i="14"/>
  <c r="L202" i="14"/>
  <c r="K201" i="14"/>
  <c r="L201" i="14"/>
  <c r="K200" i="14"/>
  <c r="L200" i="14"/>
  <c r="K199" i="14"/>
  <c r="L199" i="14"/>
  <c r="K198" i="14"/>
  <c r="L198" i="14"/>
  <c r="K197" i="14"/>
  <c r="L197" i="14"/>
  <c r="K196" i="14"/>
  <c r="L196" i="14"/>
  <c r="K195" i="14"/>
  <c r="L195" i="14"/>
  <c r="K194" i="14"/>
  <c r="L194" i="14"/>
  <c r="K193" i="14"/>
  <c r="L193" i="14"/>
  <c r="K192" i="14"/>
  <c r="L192" i="14"/>
  <c r="K191" i="14"/>
  <c r="L191" i="14"/>
  <c r="K190" i="14"/>
  <c r="L190" i="14"/>
  <c r="K189" i="14"/>
  <c r="L189" i="14"/>
  <c r="K188" i="14"/>
  <c r="L188" i="14"/>
  <c r="K187" i="14"/>
  <c r="L187" i="14"/>
  <c r="K186" i="14"/>
  <c r="L186" i="14"/>
  <c r="K185" i="14"/>
  <c r="L185" i="14"/>
  <c r="K184" i="14"/>
  <c r="L184" i="14"/>
  <c r="K183" i="14"/>
  <c r="L183" i="14"/>
  <c r="K182" i="14"/>
  <c r="L182" i="14"/>
  <c r="K181" i="14"/>
  <c r="L181" i="14"/>
  <c r="K180" i="14"/>
  <c r="L180" i="14"/>
  <c r="K179" i="14"/>
  <c r="L179" i="14"/>
  <c r="K178" i="14"/>
  <c r="L178" i="14"/>
  <c r="K177" i="14"/>
  <c r="L177" i="14"/>
  <c r="K176" i="14"/>
  <c r="L176" i="14"/>
  <c r="K175" i="14"/>
  <c r="L175" i="14"/>
  <c r="K174" i="14"/>
  <c r="L174" i="14"/>
  <c r="K173" i="14"/>
  <c r="L173" i="14"/>
  <c r="K172" i="14"/>
  <c r="L172" i="14"/>
  <c r="K171" i="14"/>
  <c r="L171" i="14"/>
  <c r="K170" i="14"/>
  <c r="L170" i="14"/>
  <c r="K169" i="14"/>
  <c r="L169" i="14"/>
  <c r="K168" i="14"/>
  <c r="L168" i="14"/>
  <c r="K167" i="14"/>
  <c r="L167" i="14"/>
  <c r="K166" i="14"/>
  <c r="L166" i="14"/>
  <c r="K165" i="14"/>
  <c r="L165" i="14"/>
  <c r="K164" i="14"/>
  <c r="L164" i="14"/>
  <c r="K163" i="14"/>
  <c r="L163" i="14"/>
  <c r="K162" i="14"/>
  <c r="L162" i="14"/>
  <c r="K161" i="14"/>
  <c r="L161" i="14"/>
  <c r="K160" i="14"/>
  <c r="L160" i="14"/>
  <c r="K159" i="14"/>
  <c r="L159" i="14"/>
  <c r="K158" i="14"/>
  <c r="L158" i="14"/>
  <c r="K157" i="14"/>
  <c r="L157" i="14"/>
  <c r="K156" i="14"/>
  <c r="L156" i="14"/>
  <c r="K155" i="14"/>
  <c r="L155" i="14"/>
  <c r="K154" i="14"/>
  <c r="L154" i="14"/>
  <c r="K153" i="14"/>
  <c r="L153" i="14"/>
  <c r="K152" i="14"/>
  <c r="L152" i="14"/>
  <c r="K151" i="14"/>
  <c r="L151" i="14"/>
  <c r="K150" i="14"/>
  <c r="L150" i="14"/>
  <c r="K149" i="14"/>
  <c r="L149" i="14"/>
  <c r="K148" i="14"/>
  <c r="L148" i="14"/>
  <c r="K147" i="14"/>
  <c r="L147" i="14"/>
  <c r="K146" i="14"/>
  <c r="L146" i="14"/>
  <c r="K145" i="14"/>
  <c r="L145" i="14"/>
  <c r="K144" i="14"/>
  <c r="L144" i="14"/>
  <c r="K143" i="14"/>
  <c r="L143" i="14"/>
  <c r="K142" i="14"/>
  <c r="L142" i="14"/>
  <c r="K141" i="14"/>
  <c r="L141" i="14"/>
  <c r="K140" i="14"/>
  <c r="L140" i="14"/>
  <c r="K139" i="14"/>
  <c r="L139" i="14"/>
  <c r="K138" i="14"/>
  <c r="L138" i="14"/>
  <c r="K137" i="14"/>
  <c r="L137" i="14"/>
  <c r="K136" i="14"/>
  <c r="L136" i="14"/>
  <c r="K135" i="14"/>
  <c r="L135" i="14"/>
  <c r="K134" i="14"/>
  <c r="L134" i="14"/>
  <c r="K133" i="14"/>
  <c r="L133" i="14"/>
  <c r="K132" i="14"/>
  <c r="L132" i="14"/>
  <c r="K131" i="14"/>
  <c r="L131" i="14"/>
  <c r="K130" i="14"/>
  <c r="L130" i="14"/>
  <c r="K129" i="14"/>
  <c r="L129" i="14"/>
  <c r="K128" i="14"/>
  <c r="L128" i="14"/>
  <c r="K127" i="14"/>
  <c r="L127" i="14"/>
  <c r="K126" i="14"/>
  <c r="L126" i="14"/>
  <c r="K125" i="14"/>
  <c r="L125" i="14"/>
  <c r="K124" i="14"/>
  <c r="L124" i="14"/>
  <c r="K123" i="14"/>
  <c r="L123" i="14"/>
  <c r="K122" i="14"/>
  <c r="L122" i="14"/>
  <c r="K121" i="14"/>
  <c r="L121" i="14"/>
  <c r="K120" i="14"/>
  <c r="L120" i="14"/>
  <c r="K119" i="14"/>
  <c r="L119" i="14"/>
  <c r="K118" i="14"/>
  <c r="L118" i="14"/>
  <c r="K117" i="14"/>
  <c r="L117" i="14"/>
  <c r="K116" i="14"/>
  <c r="L116" i="14"/>
  <c r="K115" i="14"/>
  <c r="L115" i="14"/>
  <c r="K114" i="14"/>
  <c r="L114" i="14"/>
  <c r="K113" i="14"/>
  <c r="L113" i="14"/>
  <c r="K112" i="14"/>
  <c r="L112" i="14"/>
  <c r="K111" i="14"/>
  <c r="L111" i="14"/>
  <c r="K110" i="14"/>
  <c r="L110" i="14"/>
  <c r="K109" i="14"/>
  <c r="L109" i="14"/>
  <c r="K108" i="14"/>
  <c r="L108" i="14"/>
  <c r="K107" i="14"/>
  <c r="L107" i="14"/>
  <c r="K106" i="14"/>
  <c r="L106" i="14"/>
  <c r="K105" i="14"/>
  <c r="L105" i="14"/>
  <c r="K104" i="14"/>
  <c r="L104" i="14"/>
  <c r="K103" i="14"/>
  <c r="L103" i="14"/>
  <c r="K102" i="14"/>
  <c r="L102" i="14"/>
  <c r="K101" i="14"/>
  <c r="L101" i="14"/>
  <c r="K100" i="14"/>
  <c r="L100" i="14"/>
  <c r="K99" i="14"/>
  <c r="L99" i="14"/>
  <c r="K98" i="14"/>
  <c r="L98" i="14"/>
  <c r="K97" i="14"/>
  <c r="L97" i="14"/>
  <c r="K96" i="14"/>
  <c r="L96" i="14"/>
  <c r="K95" i="14"/>
  <c r="L95" i="14"/>
  <c r="K94" i="14"/>
  <c r="L94" i="14"/>
  <c r="K93" i="14"/>
  <c r="L93" i="14"/>
  <c r="K92" i="14"/>
  <c r="L92" i="14"/>
  <c r="K91" i="14"/>
  <c r="L91" i="14"/>
  <c r="K90" i="14"/>
  <c r="L90" i="14"/>
  <c r="K89" i="14"/>
  <c r="L89" i="14"/>
  <c r="K88" i="14"/>
  <c r="L88" i="14"/>
  <c r="K87" i="14"/>
  <c r="L87" i="14"/>
  <c r="K86" i="14"/>
  <c r="L86" i="14"/>
  <c r="K85" i="14"/>
  <c r="L85" i="14"/>
  <c r="K84" i="14"/>
  <c r="L84" i="14"/>
  <c r="K83" i="14"/>
  <c r="L83" i="14"/>
  <c r="K82" i="14"/>
  <c r="L82" i="14"/>
  <c r="K81" i="14"/>
  <c r="L81" i="14"/>
  <c r="K80" i="14"/>
  <c r="L80" i="14"/>
  <c r="K79" i="14"/>
  <c r="L79" i="14"/>
  <c r="K78" i="14"/>
  <c r="L78" i="14"/>
  <c r="K77" i="14"/>
  <c r="L77" i="14"/>
  <c r="K76" i="14"/>
  <c r="L76" i="14"/>
  <c r="K75" i="14"/>
  <c r="L75" i="14"/>
  <c r="K74" i="14"/>
  <c r="L74" i="14"/>
  <c r="K73" i="14"/>
  <c r="L73" i="14"/>
  <c r="K72" i="14"/>
  <c r="L72" i="14"/>
  <c r="K71" i="14"/>
  <c r="L71" i="14"/>
  <c r="K70" i="14"/>
  <c r="L70" i="14"/>
  <c r="K69" i="14"/>
  <c r="L69" i="14"/>
  <c r="K68" i="14"/>
  <c r="L68" i="14"/>
  <c r="K67" i="14"/>
  <c r="L67" i="14"/>
  <c r="K66" i="14"/>
  <c r="L66" i="14"/>
  <c r="K65" i="14"/>
  <c r="L65" i="14"/>
  <c r="K64" i="14"/>
  <c r="L64" i="14"/>
  <c r="K63" i="14"/>
  <c r="L63" i="14"/>
  <c r="K62" i="14"/>
  <c r="L62" i="14"/>
  <c r="K61" i="14"/>
  <c r="L61" i="14"/>
  <c r="K60" i="14"/>
  <c r="L60" i="14"/>
  <c r="K59" i="14"/>
  <c r="L59" i="14"/>
  <c r="K58" i="14"/>
  <c r="L58" i="14"/>
  <c r="K57" i="14"/>
  <c r="L57" i="14"/>
  <c r="K56" i="14"/>
  <c r="L56" i="14"/>
  <c r="K55" i="14"/>
  <c r="L55" i="14"/>
  <c r="K54" i="14"/>
  <c r="L54" i="14"/>
  <c r="K53" i="14"/>
  <c r="L53" i="14"/>
  <c r="K52" i="14"/>
  <c r="L52" i="14"/>
  <c r="K51" i="14"/>
  <c r="L51" i="14"/>
  <c r="K50" i="14"/>
  <c r="L50" i="14"/>
  <c r="K49" i="14"/>
  <c r="L49" i="14"/>
  <c r="K48" i="14"/>
  <c r="L48" i="14"/>
  <c r="K47" i="14"/>
  <c r="L47" i="14"/>
  <c r="K46" i="14"/>
  <c r="L46" i="14"/>
  <c r="K45" i="14"/>
  <c r="L45" i="14"/>
  <c r="K44" i="14"/>
  <c r="L44" i="14"/>
  <c r="K43" i="14"/>
  <c r="L43" i="14"/>
  <c r="K42" i="14"/>
  <c r="L42" i="14"/>
  <c r="K41" i="14"/>
  <c r="L41" i="14"/>
  <c r="K40" i="14"/>
  <c r="L40" i="14"/>
  <c r="K39" i="14"/>
  <c r="L39" i="14"/>
  <c r="K38" i="14"/>
  <c r="L38" i="14"/>
  <c r="K37" i="14"/>
  <c r="L37" i="14"/>
  <c r="K36" i="14"/>
  <c r="L36" i="14"/>
  <c r="K35" i="14"/>
  <c r="L35" i="14"/>
  <c r="K34" i="14"/>
  <c r="L34" i="14"/>
  <c r="K33" i="14"/>
  <c r="L33" i="14"/>
  <c r="K32" i="14"/>
  <c r="L32" i="14"/>
  <c r="K31" i="14"/>
  <c r="L31" i="14"/>
  <c r="K30" i="14"/>
  <c r="L30" i="14"/>
  <c r="K29" i="14"/>
  <c r="L29" i="14"/>
  <c r="K28" i="14"/>
  <c r="L28" i="14"/>
  <c r="K27" i="14"/>
  <c r="L27" i="14"/>
  <c r="K26" i="14"/>
  <c r="L26" i="14"/>
  <c r="K25" i="14"/>
  <c r="L25" i="14"/>
  <c r="K24" i="14"/>
  <c r="L24" i="14"/>
  <c r="K23" i="14"/>
  <c r="L23" i="14"/>
  <c r="K22" i="14"/>
  <c r="L22" i="14"/>
  <c r="K21" i="14"/>
  <c r="L21" i="14"/>
  <c r="K20" i="14"/>
  <c r="L20" i="14"/>
  <c r="K19" i="14"/>
  <c r="L19" i="14"/>
  <c r="K18" i="14"/>
  <c r="L18" i="14"/>
  <c r="K17" i="14"/>
  <c r="L17" i="14"/>
  <c r="K16" i="14"/>
  <c r="L16" i="14"/>
  <c r="K15" i="14"/>
  <c r="L15" i="14"/>
  <c r="K14" i="14"/>
  <c r="L14" i="14"/>
  <c r="K13" i="14"/>
  <c r="L13" i="14"/>
  <c r="K12" i="14"/>
  <c r="L12" i="14"/>
  <c r="K11" i="14"/>
  <c r="L11" i="14"/>
  <c r="K10" i="14"/>
  <c r="L10" i="14"/>
  <c r="K9" i="14"/>
  <c r="E1009" i="14"/>
  <c r="F1009" i="14"/>
  <c r="E1008" i="14"/>
  <c r="F1008" i="14"/>
  <c r="E1007" i="14"/>
  <c r="F1007" i="14"/>
  <c r="E1006" i="14"/>
  <c r="F1006" i="14"/>
  <c r="E1005" i="14"/>
  <c r="F1005" i="14"/>
  <c r="E1004" i="14"/>
  <c r="F1004" i="14"/>
  <c r="E1003" i="14"/>
  <c r="F1003" i="14"/>
  <c r="E1002" i="14"/>
  <c r="F1002" i="14"/>
  <c r="E1001" i="14"/>
  <c r="F1001" i="14"/>
  <c r="E1000" i="14"/>
  <c r="F1000" i="14"/>
  <c r="E999" i="14"/>
  <c r="F999" i="14"/>
  <c r="E998" i="14"/>
  <c r="F998" i="14"/>
  <c r="E997" i="14"/>
  <c r="F997" i="14"/>
  <c r="E996" i="14"/>
  <c r="F996" i="14"/>
  <c r="E995" i="14"/>
  <c r="F995" i="14"/>
  <c r="E994" i="14"/>
  <c r="F994" i="14"/>
  <c r="E993" i="14"/>
  <c r="F993" i="14"/>
  <c r="E992" i="14"/>
  <c r="F992" i="14"/>
  <c r="E991" i="14"/>
  <c r="F991" i="14"/>
  <c r="E990" i="14"/>
  <c r="F990" i="14"/>
  <c r="E989" i="14"/>
  <c r="F989" i="14"/>
  <c r="E988" i="14"/>
  <c r="F988" i="14"/>
  <c r="E987" i="14"/>
  <c r="F987" i="14"/>
  <c r="E986" i="14"/>
  <c r="F986" i="14"/>
  <c r="E985" i="14"/>
  <c r="F985" i="14"/>
  <c r="E984" i="14"/>
  <c r="F984" i="14"/>
  <c r="E983" i="14"/>
  <c r="F983" i="14"/>
  <c r="E982" i="14"/>
  <c r="F982" i="14"/>
  <c r="E981" i="14"/>
  <c r="F981" i="14"/>
  <c r="E980" i="14"/>
  <c r="F980" i="14"/>
  <c r="E979" i="14"/>
  <c r="F979" i="14"/>
  <c r="E978" i="14"/>
  <c r="F978" i="14"/>
  <c r="E977" i="14"/>
  <c r="F977" i="14"/>
  <c r="E976" i="14"/>
  <c r="F976" i="14"/>
  <c r="E975" i="14"/>
  <c r="F975" i="14"/>
  <c r="E974" i="14"/>
  <c r="F974" i="14"/>
  <c r="E973" i="14"/>
  <c r="F973" i="14"/>
  <c r="E972" i="14"/>
  <c r="F972" i="14"/>
  <c r="E971" i="14"/>
  <c r="F971" i="14"/>
  <c r="E970" i="14"/>
  <c r="F970" i="14"/>
  <c r="E969" i="14"/>
  <c r="F969" i="14"/>
  <c r="E968" i="14"/>
  <c r="F968" i="14"/>
  <c r="E967" i="14"/>
  <c r="F967" i="14"/>
  <c r="E966" i="14"/>
  <c r="F966" i="14"/>
  <c r="E965" i="14"/>
  <c r="F965" i="14"/>
  <c r="E964" i="14"/>
  <c r="F964" i="14"/>
  <c r="E963" i="14"/>
  <c r="F963" i="14"/>
  <c r="E962" i="14"/>
  <c r="F962" i="14"/>
  <c r="E961" i="14"/>
  <c r="F961" i="14"/>
  <c r="E960" i="14"/>
  <c r="F960" i="14"/>
  <c r="E959" i="14"/>
  <c r="F959" i="14"/>
  <c r="E958" i="14"/>
  <c r="F958" i="14"/>
  <c r="E957" i="14"/>
  <c r="F957" i="14"/>
  <c r="E956" i="14"/>
  <c r="F956" i="14"/>
  <c r="E955" i="14"/>
  <c r="F955" i="14"/>
  <c r="E954" i="14"/>
  <c r="F954" i="14"/>
  <c r="E953" i="14"/>
  <c r="F953" i="14"/>
  <c r="E952" i="14"/>
  <c r="F952" i="14"/>
  <c r="E951" i="14"/>
  <c r="F951" i="14"/>
  <c r="E950" i="14"/>
  <c r="F950" i="14"/>
  <c r="E949" i="14"/>
  <c r="F949" i="14"/>
  <c r="E948" i="14"/>
  <c r="F948" i="14"/>
  <c r="E947" i="14"/>
  <c r="F947" i="14"/>
  <c r="E946" i="14"/>
  <c r="F946" i="14"/>
  <c r="E945" i="14"/>
  <c r="F945" i="14"/>
  <c r="E944" i="14"/>
  <c r="F944" i="14"/>
  <c r="E943" i="14"/>
  <c r="F943" i="14"/>
  <c r="E942" i="14"/>
  <c r="F942" i="14"/>
  <c r="E941" i="14"/>
  <c r="F941" i="14"/>
  <c r="E940" i="14"/>
  <c r="F940" i="14"/>
  <c r="E939" i="14"/>
  <c r="F939" i="14"/>
  <c r="E938" i="14"/>
  <c r="F938" i="14"/>
  <c r="E937" i="14"/>
  <c r="F937" i="14"/>
  <c r="E936" i="14"/>
  <c r="F936" i="14"/>
  <c r="E935" i="14"/>
  <c r="F935" i="14"/>
  <c r="E934" i="14"/>
  <c r="F934" i="14"/>
  <c r="E933" i="14"/>
  <c r="F933" i="14"/>
  <c r="E932" i="14"/>
  <c r="F932" i="14"/>
  <c r="E931" i="14"/>
  <c r="F931" i="14"/>
  <c r="E930" i="14"/>
  <c r="F930" i="14"/>
  <c r="E929" i="14"/>
  <c r="F929" i="14"/>
  <c r="E928" i="14"/>
  <c r="F928" i="14"/>
  <c r="E927" i="14"/>
  <c r="F927" i="14"/>
  <c r="E926" i="14"/>
  <c r="F926" i="14"/>
  <c r="E925" i="14"/>
  <c r="F925" i="14"/>
  <c r="E924" i="14"/>
  <c r="F924" i="14"/>
  <c r="E923" i="14"/>
  <c r="F923" i="14"/>
  <c r="E922" i="14"/>
  <c r="F922" i="14"/>
  <c r="E921" i="14"/>
  <c r="F921" i="14"/>
  <c r="E920" i="14"/>
  <c r="F920" i="14"/>
  <c r="E919" i="14"/>
  <c r="F919" i="14"/>
  <c r="E918" i="14"/>
  <c r="F918" i="14"/>
  <c r="E917" i="14"/>
  <c r="F917" i="14"/>
  <c r="E916" i="14"/>
  <c r="F916" i="14"/>
  <c r="E915" i="14"/>
  <c r="F915" i="14"/>
  <c r="E914" i="14"/>
  <c r="F914" i="14"/>
  <c r="E913" i="14"/>
  <c r="F913" i="14"/>
  <c r="E912" i="14"/>
  <c r="F912" i="14"/>
  <c r="E911" i="14"/>
  <c r="F911" i="14"/>
  <c r="E910" i="14"/>
  <c r="F910" i="14"/>
  <c r="E909" i="14"/>
  <c r="F909" i="14"/>
  <c r="E908" i="14"/>
  <c r="F908" i="14"/>
  <c r="E907" i="14"/>
  <c r="F907" i="14"/>
  <c r="E906" i="14"/>
  <c r="F906" i="14"/>
  <c r="E905" i="14"/>
  <c r="F905" i="14"/>
  <c r="E904" i="14"/>
  <c r="F904" i="14"/>
  <c r="E903" i="14"/>
  <c r="F903" i="14"/>
  <c r="E902" i="14"/>
  <c r="F902" i="14"/>
  <c r="E901" i="14"/>
  <c r="F901" i="14"/>
  <c r="E900" i="14"/>
  <c r="F900" i="14"/>
  <c r="E899" i="14"/>
  <c r="F899" i="14"/>
  <c r="E898" i="14"/>
  <c r="F898" i="14"/>
  <c r="E897" i="14"/>
  <c r="F897" i="14"/>
  <c r="E896" i="14"/>
  <c r="F896" i="14"/>
  <c r="E895" i="14"/>
  <c r="F895" i="14"/>
  <c r="E894" i="14"/>
  <c r="F894" i="14"/>
  <c r="E893" i="14"/>
  <c r="F893" i="14"/>
  <c r="E892" i="14"/>
  <c r="F892" i="14"/>
  <c r="E891" i="14"/>
  <c r="F891" i="14"/>
  <c r="E890" i="14"/>
  <c r="F890" i="14"/>
  <c r="E889" i="14"/>
  <c r="F889" i="14"/>
  <c r="E888" i="14"/>
  <c r="F888" i="14"/>
  <c r="E887" i="14"/>
  <c r="F887" i="14"/>
  <c r="E886" i="14"/>
  <c r="F886" i="14"/>
  <c r="E885" i="14"/>
  <c r="F885" i="14"/>
  <c r="E884" i="14"/>
  <c r="F884" i="14"/>
  <c r="E883" i="14"/>
  <c r="F883" i="14"/>
  <c r="E882" i="14"/>
  <c r="F882" i="14"/>
  <c r="E881" i="14"/>
  <c r="F881" i="14"/>
  <c r="E880" i="14"/>
  <c r="F880" i="14"/>
  <c r="E879" i="14"/>
  <c r="F879" i="14"/>
  <c r="E878" i="14"/>
  <c r="F878" i="14"/>
  <c r="E877" i="14"/>
  <c r="F877" i="14"/>
  <c r="E876" i="14"/>
  <c r="F876" i="14"/>
  <c r="E875" i="14"/>
  <c r="F875" i="14"/>
  <c r="E874" i="14"/>
  <c r="F874" i="14"/>
  <c r="E873" i="14"/>
  <c r="F873" i="14"/>
  <c r="E872" i="14"/>
  <c r="F872" i="14"/>
  <c r="E871" i="14"/>
  <c r="F871" i="14"/>
  <c r="E870" i="14"/>
  <c r="F870" i="14"/>
  <c r="E869" i="14"/>
  <c r="F869" i="14"/>
  <c r="E868" i="14"/>
  <c r="F868" i="14"/>
  <c r="E867" i="14"/>
  <c r="F867" i="14"/>
  <c r="E866" i="14"/>
  <c r="F866" i="14"/>
  <c r="E865" i="14"/>
  <c r="F865" i="14"/>
  <c r="E864" i="14"/>
  <c r="F864" i="14"/>
  <c r="E863" i="14"/>
  <c r="F863" i="14"/>
  <c r="E862" i="14"/>
  <c r="F862" i="14"/>
  <c r="E861" i="14"/>
  <c r="F861" i="14"/>
  <c r="E860" i="14"/>
  <c r="F860" i="14"/>
  <c r="E859" i="14"/>
  <c r="F859" i="14"/>
  <c r="E858" i="14"/>
  <c r="F858" i="14"/>
  <c r="E857" i="14"/>
  <c r="F857" i="14"/>
  <c r="E856" i="14"/>
  <c r="F856" i="14"/>
  <c r="E855" i="14"/>
  <c r="F855" i="14"/>
  <c r="E854" i="14"/>
  <c r="F854" i="14"/>
  <c r="E853" i="14"/>
  <c r="F853" i="14"/>
  <c r="E852" i="14"/>
  <c r="F852" i="14"/>
  <c r="E851" i="14"/>
  <c r="F851" i="14"/>
  <c r="E850" i="14"/>
  <c r="F850" i="14"/>
  <c r="E849" i="14"/>
  <c r="F849" i="14"/>
  <c r="E848" i="14"/>
  <c r="F848" i="14"/>
  <c r="E847" i="14"/>
  <c r="F847" i="14"/>
  <c r="E846" i="14"/>
  <c r="F846" i="14"/>
  <c r="E845" i="14"/>
  <c r="F845" i="14"/>
  <c r="E844" i="14"/>
  <c r="F844" i="14"/>
  <c r="E843" i="14"/>
  <c r="F843" i="14"/>
  <c r="E842" i="14"/>
  <c r="F842" i="14"/>
  <c r="E841" i="14"/>
  <c r="F841" i="14"/>
  <c r="E840" i="14"/>
  <c r="F840" i="14"/>
  <c r="E839" i="14"/>
  <c r="F839" i="14"/>
  <c r="E838" i="14"/>
  <c r="F838" i="14"/>
  <c r="E837" i="14"/>
  <c r="F837" i="14"/>
  <c r="E836" i="14"/>
  <c r="F836" i="14"/>
  <c r="E835" i="14"/>
  <c r="F835" i="14"/>
  <c r="E834" i="14"/>
  <c r="F834" i="14"/>
  <c r="E833" i="14"/>
  <c r="F833" i="14"/>
  <c r="E832" i="14"/>
  <c r="F832" i="14"/>
  <c r="E831" i="14"/>
  <c r="F831" i="14"/>
  <c r="E830" i="14"/>
  <c r="F830" i="14"/>
  <c r="E829" i="14"/>
  <c r="F829" i="14"/>
  <c r="E828" i="14"/>
  <c r="F828" i="14"/>
  <c r="E827" i="14"/>
  <c r="F827" i="14"/>
  <c r="E826" i="14"/>
  <c r="F826" i="14"/>
  <c r="E825" i="14"/>
  <c r="F825" i="14"/>
  <c r="E824" i="14"/>
  <c r="F824" i="14"/>
  <c r="E823" i="14"/>
  <c r="F823" i="14"/>
  <c r="E822" i="14"/>
  <c r="F822" i="14"/>
  <c r="E821" i="14"/>
  <c r="F821" i="14"/>
  <c r="E820" i="14"/>
  <c r="F820" i="14"/>
  <c r="E819" i="14"/>
  <c r="F819" i="14"/>
  <c r="E818" i="14"/>
  <c r="F818" i="14"/>
  <c r="E817" i="14"/>
  <c r="F817" i="14"/>
  <c r="E816" i="14"/>
  <c r="F816" i="14"/>
  <c r="E815" i="14"/>
  <c r="F815" i="14"/>
  <c r="E814" i="14"/>
  <c r="F814" i="14"/>
  <c r="E813" i="14"/>
  <c r="F813" i="14"/>
  <c r="E812" i="14"/>
  <c r="F812" i="14"/>
  <c r="E811" i="14"/>
  <c r="F811" i="14"/>
  <c r="E810" i="14"/>
  <c r="F810" i="14"/>
  <c r="E809" i="14"/>
  <c r="F809" i="14"/>
  <c r="E808" i="14"/>
  <c r="F808" i="14"/>
  <c r="E807" i="14"/>
  <c r="F807" i="14"/>
  <c r="E806" i="14"/>
  <c r="F806" i="14"/>
  <c r="E805" i="14"/>
  <c r="F805" i="14"/>
  <c r="E804" i="14"/>
  <c r="F804" i="14"/>
  <c r="E803" i="14"/>
  <c r="F803" i="14"/>
  <c r="E802" i="14"/>
  <c r="F802" i="14"/>
  <c r="E801" i="14"/>
  <c r="F801" i="14"/>
  <c r="E800" i="14"/>
  <c r="F800" i="14"/>
  <c r="E799" i="14"/>
  <c r="F799" i="14"/>
  <c r="E798" i="14"/>
  <c r="F798" i="14"/>
  <c r="E797" i="14"/>
  <c r="F797" i="14"/>
  <c r="E796" i="14"/>
  <c r="F796" i="14"/>
  <c r="E795" i="14"/>
  <c r="F795" i="14"/>
  <c r="E794" i="14"/>
  <c r="F794" i="14"/>
  <c r="E793" i="14"/>
  <c r="F793" i="14"/>
  <c r="E792" i="14"/>
  <c r="F792" i="14"/>
  <c r="E791" i="14"/>
  <c r="F791" i="14"/>
  <c r="E790" i="14"/>
  <c r="F790" i="14"/>
  <c r="E789" i="14"/>
  <c r="F789" i="14"/>
  <c r="E788" i="14"/>
  <c r="F788" i="14"/>
  <c r="E787" i="14"/>
  <c r="F787" i="14"/>
  <c r="E786" i="14"/>
  <c r="F786" i="14"/>
  <c r="E785" i="14"/>
  <c r="F785" i="14"/>
  <c r="E784" i="14"/>
  <c r="F784" i="14"/>
  <c r="E783" i="14"/>
  <c r="F783" i="14"/>
  <c r="E782" i="14"/>
  <c r="F782" i="14"/>
  <c r="E781" i="14"/>
  <c r="F781" i="14"/>
  <c r="E780" i="14"/>
  <c r="F780" i="14"/>
  <c r="E779" i="14"/>
  <c r="F779" i="14"/>
  <c r="E778" i="14"/>
  <c r="F778" i="14"/>
  <c r="E777" i="14"/>
  <c r="F777" i="14"/>
  <c r="E776" i="14"/>
  <c r="F776" i="14"/>
  <c r="E775" i="14"/>
  <c r="F775" i="14"/>
  <c r="E774" i="14"/>
  <c r="F774" i="14"/>
  <c r="E773" i="14"/>
  <c r="F773" i="14"/>
  <c r="E772" i="14"/>
  <c r="F772" i="14"/>
  <c r="E771" i="14"/>
  <c r="F771" i="14"/>
  <c r="E770" i="14"/>
  <c r="F770" i="14"/>
  <c r="E769" i="14"/>
  <c r="F769" i="14"/>
  <c r="E768" i="14"/>
  <c r="F768" i="14"/>
  <c r="E767" i="14"/>
  <c r="F767" i="14"/>
  <c r="E766" i="14"/>
  <c r="F766" i="14"/>
  <c r="E765" i="14"/>
  <c r="F765" i="14"/>
  <c r="E764" i="14"/>
  <c r="F764" i="14"/>
  <c r="E763" i="14"/>
  <c r="F763" i="14"/>
  <c r="E762" i="14"/>
  <c r="F762" i="14"/>
  <c r="E761" i="14"/>
  <c r="F761" i="14"/>
  <c r="E760" i="14"/>
  <c r="F760" i="14"/>
  <c r="E759" i="14"/>
  <c r="F759" i="14"/>
  <c r="E758" i="14"/>
  <c r="F758" i="14"/>
  <c r="E757" i="14"/>
  <c r="F757" i="14"/>
  <c r="E756" i="14"/>
  <c r="F756" i="14"/>
  <c r="E755" i="14"/>
  <c r="F755" i="14"/>
  <c r="E754" i="14"/>
  <c r="F754" i="14"/>
  <c r="E753" i="14"/>
  <c r="F753" i="14"/>
  <c r="E752" i="14"/>
  <c r="F752" i="14"/>
  <c r="E751" i="14"/>
  <c r="F751" i="14"/>
  <c r="E750" i="14"/>
  <c r="F750" i="14"/>
  <c r="E749" i="14"/>
  <c r="F749" i="14"/>
  <c r="E748" i="14"/>
  <c r="F748" i="14"/>
  <c r="E747" i="14"/>
  <c r="F747" i="14"/>
  <c r="E746" i="14"/>
  <c r="F746" i="14"/>
  <c r="E745" i="14"/>
  <c r="F745" i="14"/>
  <c r="E744" i="14"/>
  <c r="F744" i="14"/>
  <c r="E743" i="14"/>
  <c r="F743" i="14"/>
  <c r="E742" i="14"/>
  <c r="F742" i="14"/>
  <c r="E741" i="14"/>
  <c r="F741" i="14"/>
  <c r="E740" i="14"/>
  <c r="F740" i="14"/>
  <c r="E739" i="14"/>
  <c r="F739" i="14"/>
  <c r="E738" i="14"/>
  <c r="F738" i="14"/>
  <c r="E737" i="14"/>
  <c r="F737" i="14"/>
  <c r="E736" i="14"/>
  <c r="F736" i="14"/>
  <c r="E735" i="14"/>
  <c r="F735" i="14"/>
  <c r="E734" i="14"/>
  <c r="F734" i="14"/>
  <c r="E733" i="14"/>
  <c r="F733" i="14"/>
  <c r="E732" i="14"/>
  <c r="F732" i="14"/>
  <c r="E731" i="14"/>
  <c r="F731" i="14"/>
  <c r="E730" i="14"/>
  <c r="F730" i="14"/>
  <c r="E729" i="14"/>
  <c r="F729" i="14"/>
  <c r="E728" i="14"/>
  <c r="F728" i="14"/>
  <c r="E727" i="14"/>
  <c r="F727" i="14"/>
  <c r="E726" i="14"/>
  <c r="F726" i="14"/>
  <c r="E725" i="14"/>
  <c r="F725" i="14"/>
  <c r="E724" i="14"/>
  <c r="F724" i="14"/>
  <c r="E723" i="14"/>
  <c r="F723" i="14"/>
  <c r="E722" i="14"/>
  <c r="F722" i="14"/>
  <c r="E721" i="14"/>
  <c r="F721" i="14"/>
  <c r="E720" i="14"/>
  <c r="F720" i="14"/>
  <c r="E719" i="14"/>
  <c r="F719" i="14"/>
  <c r="E718" i="14"/>
  <c r="F718" i="14"/>
  <c r="E717" i="14"/>
  <c r="F717" i="14"/>
  <c r="E716" i="14"/>
  <c r="F716" i="14"/>
  <c r="E715" i="14"/>
  <c r="F715" i="14"/>
  <c r="E714" i="14"/>
  <c r="F714" i="14"/>
  <c r="E713" i="14"/>
  <c r="F713" i="14"/>
  <c r="E712" i="14"/>
  <c r="F712" i="14"/>
  <c r="E711" i="14"/>
  <c r="F711" i="14"/>
  <c r="E710" i="14"/>
  <c r="F710" i="14"/>
  <c r="E709" i="14"/>
  <c r="F709" i="14"/>
  <c r="E708" i="14"/>
  <c r="F708" i="14"/>
  <c r="E707" i="14"/>
  <c r="F707" i="14"/>
  <c r="E706" i="14"/>
  <c r="F706" i="14"/>
  <c r="E705" i="14"/>
  <c r="F705" i="14"/>
  <c r="E704" i="14"/>
  <c r="F704" i="14"/>
  <c r="E703" i="14"/>
  <c r="F703" i="14"/>
  <c r="E702" i="14"/>
  <c r="F702" i="14"/>
  <c r="E701" i="14"/>
  <c r="F701" i="14"/>
  <c r="E700" i="14"/>
  <c r="F700" i="14"/>
  <c r="E699" i="14"/>
  <c r="F699" i="14"/>
  <c r="E698" i="14"/>
  <c r="F698" i="14"/>
  <c r="E697" i="14"/>
  <c r="F697" i="14"/>
  <c r="E696" i="14"/>
  <c r="F696" i="14"/>
  <c r="E695" i="14"/>
  <c r="F695" i="14"/>
  <c r="E694" i="14"/>
  <c r="F694" i="14"/>
  <c r="E693" i="14"/>
  <c r="F693" i="14"/>
  <c r="E692" i="14"/>
  <c r="F692" i="14"/>
  <c r="E691" i="14"/>
  <c r="F691" i="14"/>
  <c r="E690" i="14"/>
  <c r="F690" i="14"/>
  <c r="E689" i="14"/>
  <c r="F689" i="14"/>
  <c r="E688" i="14"/>
  <c r="F688" i="14"/>
  <c r="E687" i="14"/>
  <c r="F687" i="14"/>
  <c r="E686" i="14"/>
  <c r="F686" i="14"/>
  <c r="E685" i="14"/>
  <c r="F685" i="14"/>
  <c r="E684" i="14"/>
  <c r="F684" i="14"/>
  <c r="E683" i="14"/>
  <c r="F683" i="14"/>
  <c r="E682" i="14"/>
  <c r="F682" i="14"/>
  <c r="E681" i="14"/>
  <c r="F681" i="14"/>
  <c r="E680" i="14"/>
  <c r="F680" i="14"/>
  <c r="E679" i="14"/>
  <c r="F679" i="14"/>
  <c r="E678" i="14"/>
  <c r="F678" i="14"/>
  <c r="E677" i="14"/>
  <c r="F677" i="14"/>
  <c r="E676" i="14"/>
  <c r="F676" i="14"/>
  <c r="E675" i="14"/>
  <c r="F675" i="14"/>
  <c r="E674" i="14"/>
  <c r="F674" i="14"/>
  <c r="E673" i="14"/>
  <c r="F673" i="14"/>
  <c r="E672" i="14"/>
  <c r="F672" i="14"/>
  <c r="E671" i="14"/>
  <c r="F671" i="14"/>
  <c r="E670" i="14"/>
  <c r="F670" i="14"/>
  <c r="E669" i="14"/>
  <c r="F669" i="14"/>
  <c r="E668" i="14"/>
  <c r="F668" i="14"/>
  <c r="E667" i="14"/>
  <c r="F667" i="14"/>
  <c r="E666" i="14"/>
  <c r="F666" i="14"/>
  <c r="E665" i="14"/>
  <c r="F665" i="14"/>
  <c r="E664" i="14"/>
  <c r="F664" i="14"/>
  <c r="E663" i="14"/>
  <c r="F663" i="14"/>
  <c r="E662" i="14"/>
  <c r="F662" i="14"/>
  <c r="E661" i="14"/>
  <c r="F661" i="14"/>
  <c r="E660" i="14"/>
  <c r="F660" i="14"/>
  <c r="E659" i="14"/>
  <c r="F659" i="14"/>
  <c r="E658" i="14"/>
  <c r="F658" i="14"/>
  <c r="E657" i="14"/>
  <c r="F657" i="14"/>
  <c r="E656" i="14"/>
  <c r="F656" i="14"/>
  <c r="E655" i="14"/>
  <c r="F655" i="14"/>
  <c r="E654" i="14"/>
  <c r="F654" i="14"/>
  <c r="E653" i="14"/>
  <c r="F653" i="14"/>
  <c r="E652" i="14"/>
  <c r="F652" i="14"/>
  <c r="E651" i="14"/>
  <c r="F651" i="14"/>
  <c r="E650" i="14"/>
  <c r="F650" i="14"/>
  <c r="E649" i="14"/>
  <c r="F649" i="14"/>
  <c r="E648" i="14"/>
  <c r="F648" i="14"/>
  <c r="E647" i="14"/>
  <c r="F647" i="14"/>
  <c r="E646" i="14"/>
  <c r="F646" i="14"/>
  <c r="E645" i="14"/>
  <c r="F645" i="14"/>
  <c r="E644" i="14"/>
  <c r="F644" i="14"/>
  <c r="E643" i="14"/>
  <c r="F643" i="14"/>
  <c r="E642" i="14"/>
  <c r="F642" i="14"/>
  <c r="E641" i="14"/>
  <c r="F641" i="14"/>
  <c r="E640" i="14"/>
  <c r="F640" i="14"/>
  <c r="E639" i="14"/>
  <c r="F639" i="14"/>
  <c r="E638" i="14"/>
  <c r="F638" i="14"/>
  <c r="E637" i="14"/>
  <c r="F637" i="14"/>
  <c r="E636" i="14"/>
  <c r="F636" i="14"/>
  <c r="E635" i="14"/>
  <c r="F635" i="14"/>
  <c r="E634" i="14"/>
  <c r="F634" i="14"/>
  <c r="E633" i="14"/>
  <c r="F633" i="14"/>
  <c r="E632" i="14"/>
  <c r="F632" i="14"/>
  <c r="E631" i="14"/>
  <c r="F631" i="14"/>
  <c r="E630" i="14"/>
  <c r="F630" i="14"/>
  <c r="E629" i="14"/>
  <c r="F629" i="14"/>
  <c r="E628" i="14"/>
  <c r="F628" i="14"/>
  <c r="E627" i="14"/>
  <c r="F627" i="14"/>
  <c r="E626" i="14"/>
  <c r="F626" i="14"/>
  <c r="E625" i="14"/>
  <c r="F625" i="14"/>
  <c r="E624" i="14"/>
  <c r="F624" i="14"/>
  <c r="E623" i="14"/>
  <c r="F623" i="14"/>
  <c r="E622" i="14"/>
  <c r="F622" i="14"/>
  <c r="E621" i="14"/>
  <c r="F621" i="14"/>
  <c r="E620" i="14"/>
  <c r="F620" i="14"/>
  <c r="E619" i="14"/>
  <c r="F619" i="14"/>
  <c r="E618" i="14"/>
  <c r="F618" i="14"/>
  <c r="E617" i="14"/>
  <c r="F617" i="14"/>
  <c r="E616" i="14"/>
  <c r="F616" i="14"/>
  <c r="E615" i="14"/>
  <c r="F615" i="14"/>
  <c r="E614" i="14"/>
  <c r="F614" i="14"/>
  <c r="E613" i="14"/>
  <c r="F613" i="14"/>
  <c r="E612" i="14"/>
  <c r="F612" i="14"/>
  <c r="E611" i="14"/>
  <c r="F611" i="14"/>
  <c r="E610" i="14"/>
  <c r="F610" i="14"/>
  <c r="E609" i="14"/>
  <c r="F609" i="14"/>
  <c r="E608" i="14"/>
  <c r="F608" i="14"/>
  <c r="E607" i="14"/>
  <c r="F607" i="14"/>
  <c r="E606" i="14"/>
  <c r="F606" i="14"/>
  <c r="E605" i="14"/>
  <c r="F605" i="14"/>
  <c r="E604" i="14"/>
  <c r="F604" i="14"/>
  <c r="E603" i="14"/>
  <c r="F603" i="14"/>
  <c r="E602" i="14"/>
  <c r="F602" i="14"/>
  <c r="E601" i="14"/>
  <c r="F601" i="14"/>
  <c r="E600" i="14"/>
  <c r="F600" i="14"/>
  <c r="E599" i="14"/>
  <c r="F599" i="14"/>
  <c r="E598" i="14"/>
  <c r="F598" i="14"/>
  <c r="E597" i="14"/>
  <c r="F597" i="14"/>
  <c r="E596" i="14"/>
  <c r="F596" i="14"/>
  <c r="E595" i="14"/>
  <c r="F595" i="14"/>
  <c r="E594" i="14"/>
  <c r="F594" i="14"/>
  <c r="E593" i="14"/>
  <c r="F593" i="14"/>
  <c r="E592" i="14"/>
  <c r="F592" i="14"/>
  <c r="E591" i="14"/>
  <c r="F591" i="14"/>
  <c r="E590" i="14"/>
  <c r="F590" i="14"/>
  <c r="E589" i="14"/>
  <c r="F589" i="14"/>
  <c r="E588" i="14"/>
  <c r="F588" i="14"/>
  <c r="E587" i="14"/>
  <c r="F587" i="14"/>
  <c r="E586" i="14"/>
  <c r="F586" i="14"/>
  <c r="E585" i="14"/>
  <c r="F585" i="14"/>
  <c r="E584" i="14"/>
  <c r="F584" i="14"/>
  <c r="E583" i="14"/>
  <c r="F583" i="14"/>
  <c r="E582" i="14"/>
  <c r="F582" i="14"/>
  <c r="E581" i="14"/>
  <c r="F581" i="14"/>
  <c r="E580" i="14"/>
  <c r="F580" i="14"/>
  <c r="E579" i="14"/>
  <c r="F579" i="14"/>
  <c r="E578" i="14"/>
  <c r="F578" i="14"/>
  <c r="E577" i="14"/>
  <c r="F577" i="14"/>
  <c r="E576" i="14"/>
  <c r="F576" i="14"/>
  <c r="E575" i="14"/>
  <c r="F575" i="14"/>
  <c r="E574" i="14"/>
  <c r="F574" i="14"/>
  <c r="E573" i="14"/>
  <c r="F573" i="14"/>
  <c r="E572" i="14"/>
  <c r="F572" i="14"/>
  <c r="E571" i="14"/>
  <c r="F571" i="14"/>
  <c r="E570" i="14"/>
  <c r="F570" i="14"/>
  <c r="E569" i="14"/>
  <c r="F569" i="14"/>
  <c r="E568" i="14"/>
  <c r="F568" i="14"/>
  <c r="E567" i="14"/>
  <c r="F567" i="14"/>
  <c r="E566" i="14"/>
  <c r="F566" i="14"/>
  <c r="E565" i="14"/>
  <c r="F565" i="14"/>
  <c r="E564" i="14"/>
  <c r="F564" i="14"/>
  <c r="E563" i="14"/>
  <c r="F563" i="14"/>
  <c r="E562" i="14"/>
  <c r="F562" i="14"/>
  <c r="E561" i="14"/>
  <c r="F561" i="14"/>
  <c r="E560" i="14"/>
  <c r="F560" i="14"/>
  <c r="E559" i="14"/>
  <c r="F559" i="14"/>
  <c r="E558" i="14"/>
  <c r="F558" i="14"/>
  <c r="E557" i="14"/>
  <c r="F557" i="14"/>
  <c r="E556" i="14"/>
  <c r="F556" i="14"/>
  <c r="E555" i="14"/>
  <c r="F555" i="14"/>
  <c r="E554" i="14"/>
  <c r="F554" i="14"/>
  <c r="E553" i="14"/>
  <c r="F553" i="14"/>
  <c r="E552" i="14"/>
  <c r="F552" i="14"/>
  <c r="E551" i="14"/>
  <c r="F551" i="14"/>
  <c r="E550" i="14"/>
  <c r="F550" i="14"/>
  <c r="E549" i="14"/>
  <c r="F549" i="14"/>
  <c r="E548" i="14"/>
  <c r="F548" i="14"/>
  <c r="E547" i="14"/>
  <c r="F547" i="14"/>
  <c r="E546" i="14"/>
  <c r="F546" i="14"/>
  <c r="E545" i="14"/>
  <c r="F545" i="14"/>
  <c r="E544" i="14"/>
  <c r="F544" i="14"/>
  <c r="E543" i="14"/>
  <c r="F543" i="14"/>
  <c r="E542" i="14"/>
  <c r="F542" i="14"/>
  <c r="E541" i="14"/>
  <c r="F541" i="14"/>
  <c r="E540" i="14"/>
  <c r="F540" i="14"/>
  <c r="E539" i="14"/>
  <c r="F539" i="14"/>
  <c r="E538" i="14"/>
  <c r="F538" i="14"/>
  <c r="E537" i="14"/>
  <c r="F537" i="14"/>
  <c r="E536" i="14"/>
  <c r="F536" i="14"/>
  <c r="E535" i="14"/>
  <c r="F535" i="14"/>
  <c r="E534" i="14"/>
  <c r="F534" i="14"/>
  <c r="E533" i="14"/>
  <c r="F533" i="14"/>
  <c r="E532" i="14"/>
  <c r="F532" i="14"/>
  <c r="E531" i="14"/>
  <c r="F531" i="14"/>
  <c r="E530" i="14"/>
  <c r="F530" i="14"/>
  <c r="E529" i="14"/>
  <c r="F529" i="14"/>
  <c r="E528" i="14"/>
  <c r="F528" i="14"/>
  <c r="E527" i="14"/>
  <c r="F527" i="14"/>
  <c r="E526" i="14"/>
  <c r="F526" i="14"/>
  <c r="E525" i="14"/>
  <c r="F525" i="14"/>
  <c r="E524" i="14"/>
  <c r="F524" i="14"/>
  <c r="E523" i="14"/>
  <c r="F523" i="14"/>
  <c r="E522" i="14"/>
  <c r="F522" i="14"/>
  <c r="E521" i="14"/>
  <c r="F521" i="14"/>
  <c r="E520" i="14"/>
  <c r="F520" i="14"/>
  <c r="E519" i="14"/>
  <c r="F519" i="14"/>
  <c r="E518" i="14"/>
  <c r="F518" i="14"/>
  <c r="E517" i="14"/>
  <c r="F517" i="14"/>
  <c r="E516" i="14"/>
  <c r="F516" i="14"/>
  <c r="E515" i="14"/>
  <c r="F515" i="14"/>
  <c r="E514" i="14"/>
  <c r="F514" i="14"/>
  <c r="E513" i="14"/>
  <c r="F513" i="14"/>
  <c r="E512" i="14"/>
  <c r="F512" i="14"/>
  <c r="E511" i="14"/>
  <c r="F511" i="14"/>
  <c r="E510" i="14"/>
  <c r="F510" i="14"/>
  <c r="E509" i="14"/>
  <c r="F509" i="14"/>
  <c r="E508" i="14"/>
  <c r="F508" i="14"/>
  <c r="E507" i="14"/>
  <c r="F507" i="14"/>
  <c r="E506" i="14"/>
  <c r="F506" i="14"/>
  <c r="E505" i="14"/>
  <c r="F505" i="14"/>
  <c r="E504" i="14"/>
  <c r="F504" i="14"/>
  <c r="E503" i="14"/>
  <c r="F503" i="14"/>
  <c r="E502" i="14"/>
  <c r="F502" i="14"/>
  <c r="E501" i="14"/>
  <c r="F501" i="14"/>
  <c r="E500" i="14"/>
  <c r="F500" i="14"/>
  <c r="E499" i="14"/>
  <c r="F499" i="14"/>
  <c r="E498" i="14"/>
  <c r="F498" i="14"/>
  <c r="E497" i="14"/>
  <c r="F497" i="14"/>
  <c r="E496" i="14"/>
  <c r="F496" i="14"/>
  <c r="E495" i="14"/>
  <c r="F495" i="14"/>
  <c r="E494" i="14"/>
  <c r="F494" i="14"/>
  <c r="E493" i="14"/>
  <c r="F493" i="14"/>
  <c r="E492" i="14"/>
  <c r="F492" i="14"/>
  <c r="E491" i="14"/>
  <c r="F491" i="14"/>
  <c r="E490" i="14"/>
  <c r="F490" i="14"/>
  <c r="E489" i="14"/>
  <c r="F489" i="14"/>
  <c r="E488" i="14"/>
  <c r="F488" i="14"/>
  <c r="E487" i="14"/>
  <c r="F487" i="14"/>
  <c r="E486" i="14"/>
  <c r="F486" i="14"/>
  <c r="E485" i="14"/>
  <c r="F485" i="14"/>
  <c r="E484" i="14"/>
  <c r="F484" i="14"/>
  <c r="E483" i="14"/>
  <c r="F483" i="14"/>
  <c r="E482" i="14"/>
  <c r="F482" i="14"/>
  <c r="E481" i="14"/>
  <c r="F481" i="14"/>
  <c r="E480" i="14"/>
  <c r="F480" i="14"/>
  <c r="E479" i="14"/>
  <c r="F479" i="14"/>
  <c r="E478" i="14"/>
  <c r="F478" i="14"/>
  <c r="E477" i="14"/>
  <c r="F477" i="14"/>
  <c r="E476" i="14"/>
  <c r="F476" i="14"/>
  <c r="E475" i="14"/>
  <c r="F475" i="14"/>
  <c r="E474" i="14"/>
  <c r="F474" i="14"/>
  <c r="E473" i="14"/>
  <c r="F473" i="14"/>
  <c r="E472" i="14"/>
  <c r="F472" i="14"/>
  <c r="E471" i="14"/>
  <c r="F471" i="14"/>
  <c r="E470" i="14"/>
  <c r="F470" i="14"/>
  <c r="E469" i="14"/>
  <c r="F469" i="14"/>
  <c r="E468" i="14"/>
  <c r="F468" i="14"/>
  <c r="E467" i="14"/>
  <c r="F467" i="14"/>
  <c r="E466" i="14"/>
  <c r="F466" i="14"/>
  <c r="E465" i="14"/>
  <c r="F465" i="14"/>
  <c r="E464" i="14"/>
  <c r="F464" i="14"/>
  <c r="E463" i="14"/>
  <c r="F463" i="14"/>
  <c r="E462" i="14"/>
  <c r="F462" i="14"/>
  <c r="E461" i="14"/>
  <c r="F461" i="14"/>
  <c r="E460" i="14"/>
  <c r="F460" i="14"/>
  <c r="E459" i="14"/>
  <c r="F459" i="14"/>
  <c r="E458" i="14"/>
  <c r="F458" i="14"/>
  <c r="E457" i="14"/>
  <c r="F457" i="14"/>
  <c r="E456" i="14"/>
  <c r="F456" i="14"/>
  <c r="E455" i="14"/>
  <c r="F455" i="14"/>
  <c r="E454" i="14"/>
  <c r="F454" i="14"/>
  <c r="E453" i="14"/>
  <c r="F453" i="14"/>
  <c r="E452" i="14"/>
  <c r="F452" i="14"/>
  <c r="E451" i="14"/>
  <c r="F451" i="14"/>
  <c r="E450" i="14"/>
  <c r="F450" i="14"/>
  <c r="E449" i="14"/>
  <c r="F449" i="14"/>
  <c r="E448" i="14"/>
  <c r="F448" i="14"/>
  <c r="E447" i="14"/>
  <c r="F447" i="14"/>
  <c r="E446" i="14"/>
  <c r="F446" i="14"/>
  <c r="E445" i="14"/>
  <c r="F445" i="14"/>
  <c r="E444" i="14"/>
  <c r="F444" i="14"/>
  <c r="E443" i="14"/>
  <c r="F443" i="14"/>
  <c r="E442" i="14"/>
  <c r="F442" i="14"/>
  <c r="E441" i="14"/>
  <c r="F441" i="14"/>
  <c r="E440" i="14"/>
  <c r="F440" i="14"/>
  <c r="E439" i="14"/>
  <c r="F439" i="14"/>
  <c r="E438" i="14"/>
  <c r="F438" i="14"/>
  <c r="E437" i="14"/>
  <c r="F437" i="14"/>
  <c r="E436" i="14"/>
  <c r="F436" i="14"/>
  <c r="E435" i="14"/>
  <c r="F435" i="14"/>
  <c r="E434" i="14"/>
  <c r="F434" i="14"/>
  <c r="E433" i="14"/>
  <c r="F433" i="14"/>
  <c r="E432" i="14"/>
  <c r="F432" i="14"/>
  <c r="E431" i="14"/>
  <c r="F431" i="14"/>
  <c r="E430" i="14"/>
  <c r="F430" i="14"/>
  <c r="E429" i="14"/>
  <c r="F429" i="14"/>
  <c r="E428" i="14"/>
  <c r="F428" i="14"/>
  <c r="E427" i="14"/>
  <c r="F427" i="14"/>
  <c r="E426" i="14"/>
  <c r="F426" i="14"/>
  <c r="E425" i="14"/>
  <c r="F425" i="14"/>
  <c r="E424" i="14"/>
  <c r="F424" i="14"/>
  <c r="E423" i="14"/>
  <c r="F423" i="14"/>
  <c r="E422" i="14"/>
  <c r="F422" i="14"/>
  <c r="E421" i="14"/>
  <c r="F421" i="14"/>
  <c r="E420" i="14"/>
  <c r="F420" i="14"/>
  <c r="E419" i="14"/>
  <c r="F419" i="14"/>
  <c r="E418" i="14"/>
  <c r="F418" i="14"/>
  <c r="E417" i="14"/>
  <c r="F417" i="14"/>
  <c r="E416" i="14"/>
  <c r="F416" i="14"/>
  <c r="E415" i="14"/>
  <c r="F415" i="14"/>
  <c r="E414" i="14"/>
  <c r="F414" i="14"/>
  <c r="E413" i="14"/>
  <c r="F413" i="14"/>
  <c r="E412" i="14"/>
  <c r="F412" i="14"/>
  <c r="E411" i="14"/>
  <c r="F411" i="14"/>
  <c r="E410" i="14"/>
  <c r="F410" i="14"/>
  <c r="E409" i="14"/>
  <c r="F409" i="14"/>
  <c r="E408" i="14"/>
  <c r="F408" i="14"/>
  <c r="E407" i="14"/>
  <c r="F407" i="14"/>
  <c r="E406" i="14"/>
  <c r="F406" i="14"/>
  <c r="E405" i="14"/>
  <c r="F405" i="14"/>
  <c r="E404" i="14"/>
  <c r="F404" i="14"/>
  <c r="E403" i="14"/>
  <c r="F403" i="14"/>
  <c r="E402" i="14"/>
  <c r="F402" i="14"/>
  <c r="E401" i="14"/>
  <c r="F401" i="14"/>
  <c r="E400" i="14"/>
  <c r="F400" i="14"/>
  <c r="E399" i="14"/>
  <c r="F399" i="14"/>
  <c r="E398" i="14"/>
  <c r="F398" i="14"/>
  <c r="E397" i="14"/>
  <c r="F397" i="14"/>
  <c r="E396" i="14"/>
  <c r="F396" i="14"/>
  <c r="E395" i="14"/>
  <c r="F395" i="14"/>
  <c r="E394" i="14"/>
  <c r="F394" i="14"/>
  <c r="E393" i="14"/>
  <c r="F393" i="14"/>
  <c r="E392" i="14"/>
  <c r="F392" i="14"/>
  <c r="E391" i="14"/>
  <c r="F391" i="14"/>
  <c r="E390" i="14"/>
  <c r="F390" i="14"/>
  <c r="E389" i="14"/>
  <c r="F389" i="14"/>
  <c r="E388" i="14"/>
  <c r="F388" i="14"/>
  <c r="E387" i="14"/>
  <c r="F387" i="14"/>
  <c r="E386" i="14"/>
  <c r="F386" i="14"/>
  <c r="E385" i="14"/>
  <c r="F385" i="14"/>
  <c r="E384" i="14"/>
  <c r="F384" i="14"/>
  <c r="E383" i="14"/>
  <c r="F383" i="14"/>
  <c r="E382" i="14"/>
  <c r="F382" i="14"/>
  <c r="E381" i="14"/>
  <c r="F381" i="14"/>
  <c r="E380" i="14"/>
  <c r="F380" i="14"/>
  <c r="E379" i="14"/>
  <c r="F379" i="14"/>
  <c r="E378" i="14"/>
  <c r="F378" i="14"/>
  <c r="E377" i="14"/>
  <c r="F377" i="14"/>
  <c r="E376" i="14"/>
  <c r="F376" i="14"/>
  <c r="E375" i="14"/>
  <c r="F375" i="14"/>
  <c r="E374" i="14"/>
  <c r="F374" i="14"/>
  <c r="E373" i="14"/>
  <c r="F373" i="14"/>
  <c r="E372" i="14"/>
  <c r="F372" i="14"/>
  <c r="E371" i="14"/>
  <c r="F371" i="14"/>
  <c r="E370" i="14"/>
  <c r="F370" i="14"/>
  <c r="E369" i="14"/>
  <c r="F369" i="14"/>
  <c r="E368" i="14"/>
  <c r="F368" i="14"/>
  <c r="E367" i="14"/>
  <c r="F367" i="14"/>
  <c r="E366" i="14"/>
  <c r="F366" i="14"/>
  <c r="E365" i="14"/>
  <c r="F365" i="14"/>
  <c r="E364" i="14"/>
  <c r="F364" i="14"/>
  <c r="E363" i="14"/>
  <c r="F363" i="14"/>
  <c r="E362" i="14"/>
  <c r="F362" i="14"/>
  <c r="E361" i="14"/>
  <c r="F361" i="14"/>
  <c r="E360" i="14"/>
  <c r="F360" i="14"/>
  <c r="E359" i="14"/>
  <c r="F359" i="14"/>
  <c r="E358" i="14"/>
  <c r="F358" i="14"/>
  <c r="E357" i="14"/>
  <c r="F357" i="14"/>
  <c r="E356" i="14"/>
  <c r="F356" i="14"/>
  <c r="E355" i="14"/>
  <c r="F355" i="14"/>
  <c r="E354" i="14"/>
  <c r="F354" i="14"/>
  <c r="E353" i="14"/>
  <c r="F353" i="14"/>
  <c r="E352" i="14"/>
  <c r="F352" i="14"/>
  <c r="E351" i="14"/>
  <c r="F351" i="14"/>
  <c r="E350" i="14"/>
  <c r="F350" i="14"/>
  <c r="E349" i="14"/>
  <c r="F349" i="14"/>
  <c r="E348" i="14"/>
  <c r="F348" i="14"/>
  <c r="E347" i="14"/>
  <c r="F347" i="14"/>
  <c r="E346" i="14"/>
  <c r="F346" i="14"/>
  <c r="E345" i="14"/>
  <c r="F345" i="14"/>
  <c r="E344" i="14"/>
  <c r="F344" i="14"/>
  <c r="E343" i="14"/>
  <c r="F343" i="14"/>
  <c r="E342" i="14"/>
  <c r="F342" i="14"/>
  <c r="E341" i="14"/>
  <c r="F341" i="14"/>
  <c r="E340" i="14"/>
  <c r="F340" i="14"/>
  <c r="E339" i="14"/>
  <c r="F339" i="14"/>
  <c r="E338" i="14"/>
  <c r="F338" i="14"/>
  <c r="E337" i="14"/>
  <c r="F337" i="14"/>
  <c r="E336" i="14"/>
  <c r="F336" i="14"/>
  <c r="E335" i="14"/>
  <c r="F335" i="14"/>
  <c r="E334" i="14"/>
  <c r="F334" i="14"/>
  <c r="E333" i="14"/>
  <c r="F333" i="14"/>
  <c r="E332" i="14"/>
  <c r="F332" i="14"/>
  <c r="E331" i="14"/>
  <c r="F331" i="14"/>
  <c r="E330" i="14"/>
  <c r="F330" i="14"/>
  <c r="E329" i="14"/>
  <c r="F329" i="14"/>
  <c r="E328" i="14"/>
  <c r="F328" i="14"/>
  <c r="E327" i="14"/>
  <c r="F327" i="14"/>
  <c r="E326" i="14"/>
  <c r="F326" i="14"/>
  <c r="E325" i="14"/>
  <c r="F325" i="14"/>
  <c r="E324" i="14"/>
  <c r="F324" i="14"/>
  <c r="E323" i="14"/>
  <c r="F323" i="14"/>
  <c r="E322" i="14"/>
  <c r="F322" i="14"/>
  <c r="E321" i="14"/>
  <c r="F321" i="14"/>
  <c r="E320" i="14"/>
  <c r="F320" i="14"/>
  <c r="E319" i="14"/>
  <c r="F319" i="14"/>
  <c r="E318" i="14"/>
  <c r="F318" i="14"/>
  <c r="E317" i="14"/>
  <c r="F317" i="14"/>
  <c r="E316" i="14"/>
  <c r="F316" i="14"/>
  <c r="E315" i="14"/>
  <c r="F315" i="14"/>
  <c r="E314" i="14"/>
  <c r="F314" i="14"/>
  <c r="E313" i="14"/>
  <c r="F313" i="14"/>
  <c r="E312" i="14"/>
  <c r="F312" i="14"/>
  <c r="E311" i="14"/>
  <c r="F311" i="14"/>
  <c r="E310" i="14"/>
  <c r="F310" i="14"/>
  <c r="E309" i="14"/>
  <c r="F309" i="14"/>
  <c r="E308" i="14"/>
  <c r="F308" i="14"/>
  <c r="E307" i="14"/>
  <c r="F307" i="14"/>
  <c r="E306" i="14"/>
  <c r="F306" i="14"/>
  <c r="E305" i="14"/>
  <c r="F305" i="14"/>
  <c r="E304" i="14"/>
  <c r="F304" i="14"/>
  <c r="E303" i="14"/>
  <c r="F303" i="14"/>
  <c r="E302" i="14"/>
  <c r="F302" i="14"/>
  <c r="E301" i="14"/>
  <c r="F301" i="14"/>
  <c r="E300" i="14"/>
  <c r="F300" i="14"/>
  <c r="E299" i="14"/>
  <c r="F299" i="14"/>
  <c r="E298" i="14"/>
  <c r="F298" i="14"/>
  <c r="E297" i="14"/>
  <c r="F297" i="14"/>
  <c r="E296" i="14"/>
  <c r="F296" i="14"/>
  <c r="E295" i="14"/>
  <c r="F295" i="14"/>
  <c r="E294" i="14"/>
  <c r="F294" i="14"/>
  <c r="E293" i="14"/>
  <c r="F293" i="14"/>
  <c r="E292" i="14"/>
  <c r="F292" i="14"/>
  <c r="E291" i="14"/>
  <c r="F291" i="14"/>
  <c r="E290" i="14"/>
  <c r="F290" i="14"/>
  <c r="E289" i="14"/>
  <c r="F289" i="14"/>
  <c r="E288" i="14"/>
  <c r="F288" i="14"/>
  <c r="E287" i="14"/>
  <c r="F287" i="14"/>
  <c r="E286" i="14"/>
  <c r="F286" i="14"/>
  <c r="E285" i="14"/>
  <c r="F285" i="14"/>
  <c r="E284" i="14"/>
  <c r="F284" i="14"/>
  <c r="E283" i="14"/>
  <c r="F283" i="14"/>
  <c r="E282" i="14"/>
  <c r="F282" i="14"/>
  <c r="E281" i="14"/>
  <c r="F281" i="14"/>
  <c r="E280" i="14"/>
  <c r="F280" i="14"/>
  <c r="E279" i="14"/>
  <c r="F279" i="14"/>
  <c r="E278" i="14"/>
  <c r="F278" i="14"/>
  <c r="E277" i="14"/>
  <c r="F277" i="14"/>
  <c r="E276" i="14"/>
  <c r="F276" i="14"/>
  <c r="E275" i="14"/>
  <c r="F275" i="14"/>
  <c r="E274" i="14"/>
  <c r="F274" i="14"/>
  <c r="E273" i="14"/>
  <c r="F273" i="14"/>
  <c r="E272" i="14"/>
  <c r="F272" i="14"/>
  <c r="E271" i="14"/>
  <c r="F271" i="14"/>
  <c r="E270" i="14"/>
  <c r="F270" i="14"/>
  <c r="E269" i="14"/>
  <c r="F269" i="14"/>
  <c r="E268" i="14"/>
  <c r="F268" i="14"/>
  <c r="E267" i="14"/>
  <c r="F267" i="14"/>
  <c r="E266" i="14"/>
  <c r="F266" i="14"/>
  <c r="E265" i="14"/>
  <c r="F265" i="14"/>
  <c r="E264" i="14"/>
  <c r="F264" i="14"/>
  <c r="E263" i="14"/>
  <c r="F263" i="14"/>
  <c r="E262" i="14"/>
  <c r="F262" i="14"/>
  <c r="E261" i="14"/>
  <c r="F261" i="14"/>
  <c r="E260" i="14"/>
  <c r="F260" i="14"/>
  <c r="E259" i="14"/>
  <c r="F259" i="14"/>
  <c r="E258" i="14"/>
  <c r="F258" i="14"/>
  <c r="E257" i="14"/>
  <c r="F257" i="14"/>
  <c r="E256" i="14"/>
  <c r="F256" i="14"/>
  <c r="E255" i="14"/>
  <c r="F255" i="14"/>
  <c r="E254" i="14"/>
  <c r="F254" i="14"/>
  <c r="E253" i="14"/>
  <c r="F253" i="14"/>
  <c r="E252" i="14"/>
  <c r="F252" i="14"/>
  <c r="E251" i="14"/>
  <c r="F251" i="14"/>
  <c r="E250" i="14"/>
  <c r="F250" i="14"/>
  <c r="E249" i="14"/>
  <c r="F249" i="14"/>
  <c r="E248" i="14"/>
  <c r="F248" i="14"/>
  <c r="E247" i="14"/>
  <c r="F247" i="14"/>
  <c r="E246" i="14"/>
  <c r="F246" i="14"/>
  <c r="E245" i="14"/>
  <c r="F245" i="14"/>
  <c r="E244" i="14"/>
  <c r="F244" i="14"/>
  <c r="E243" i="14"/>
  <c r="F243" i="14"/>
  <c r="E242" i="14"/>
  <c r="F242" i="14"/>
  <c r="E241" i="14"/>
  <c r="F241" i="14"/>
  <c r="E240" i="14"/>
  <c r="F240" i="14"/>
  <c r="E239" i="14"/>
  <c r="F239" i="14"/>
  <c r="E238" i="14"/>
  <c r="F238" i="14"/>
  <c r="E237" i="14"/>
  <c r="F237" i="14"/>
  <c r="E236" i="14"/>
  <c r="F236" i="14"/>
  <c r="E235" i="14"/>
  <c r="F235" i="14"/>
  <c r="E234" i="14"/>
  <c r="F234" i="14"/>
  <c r="E233" i="14"/>
  <c r="F233" i="14"/>
  <c r="E232" i="14"/>
  <c r="F232" i="14"/>
  <c r="E231" i="14"/>
  <c r="F231" i="14"/>
  <c r="E230" i="14"/>
  <c r="F230" i="14"/>
  <c r="E229" i="14"/>
  <c r="F229" i="14"/>
  <c r="E228" i="14"/>
  <c r="F228" i="14"/>
  <c r="E227" i="14"/>
  <c r="F227" i="14"/>
  <c r="E226" i="14"/>
  <c r="F226" i="14"/>
  <c r="E225" i="14"/>
  <c r="F225" i="14"/>
  <c r="E224" i="14"/>
  <c r="F224" i="14"/>
  <c r="E223" i="14"/>
  <c r="F223" i="14"/>
  <c r="E222" i="14"/>
  <c r="F222" i="14"/>
  <c r="E221" i="14"/>
  <c r="F221" i="14"/>
  <c r="E220" i="14"/>
  <c r="F220" i="14"/>
  <c r="E219" i="14"/>
  <c r="F219" i="14"/>
  <c r="E218" i="14"/>
  <c r="F218" i="14"/>
  <c r="E217" i="14"/>
  <c r="F217" i="14"/>
  <c r="E216" i="14"/>
  <c r="F216" i="14"/>
  <c r="E215" i="14"/>
  <c r="F215" i="14"/>
  <c r="E214" i="14"/>
  <c r="F214" i="14"/>
  <c r="E213" i="14"/>
  <c r="F213" i="14"/>
  <c r="E212" i="14"/>
  <c r="F212" i="14"/>
  <c r="E211" i="14"/>
  <c r="F211" i="14"/>
  <c r="E210" i="14"/>
  <c r="F210" i="14"/>
  <c r="E209" i="14"/>
  <c r="F209" i="14"/>
  <c r="E208" i="14"/>
  <c r="F208" i="14"/>
  <c r="E207" i="14"/>
  <c r="F207" i="14"/>
  <c r="E206" i="14"/>
  <c r="F206" i="14"/>
  <c r="E205" i="14"/>
  <c r="F205" i="14"/>
  <c r="E204" i="14"/>
  <c r="F204" i="14"/>
  <c r="E203" i="14"/>
  <c r="F203" i="14"/>
  <c r="E202" i="14"/>
  <c r="F202" i="14"/>
  <c r="E201" i="14"/>
  <c r="F201" i="14"/>
  <c r="E200" i="14"/>
  <c r="F200" i="14"/>
  <c r="E199" i="14"/>
  <c r="F199" i="14"/>
  <c r="E198" i="14"/>
  <c r="F198" i="14"/>
  <c r="E197" i="14"/>
  <c r="F197" i="14"/>
  <c r="E196" i="14"/>
  <c r="F196" i="14"/>
  <c r="E195" i="14"/>
  <c r="F195" i="14"/>
  <c r="E194" i="14"/>
  <c r="F194" i="14"/>
  <c r="E193" i="14"/>
  <c r="F193" i="14"/>
  <c r="E192" i="14"/>
  <c r="F192" i="14"/>
  <c r="E191" i="14"/>
  <c r="F191" i="14"/>
  <c r="E190" i="14"/>
  <c r="F190" i="14"/>
  <c r="E189" i="14"/>
  <c r="F189" i="14"/>
  <c r="E188" i="14"/>
  <c r="F188" i="14"/>
  <c r="E187" i="14"/>
  <c r="F187" i="14"/>
  <c r="E186" i="14"/>
  <c r="F186" i="14"/>
  <c r="E185" i="14"/>
  <c r="F185" i="14"/>
  <c r="E184" i="14"/>
  <c r="F184" i="14"/>
  <c r="E183" i="14"/>
  <c r="F183" i="14"/>
  <c r="E182" i="14"/>
  <c r="F182" i="14"/>
  <c r="E181" i="14"/>
  <c r="F181" i="14"/>
  <c r="E180" i="14"/>
  <c r="F180" i="14"/>
  <c r="E179" i="14"/>
  <c r="F179" i="14"/>
  <c r="E178" i="14"/>
  <c r="F178" i="14"/>
  <c r="E177" i="14"/>
  <c r="F177" i="14"/>
  <c r="E176" i="14"/>
  <c r="F176" i="14"/>
  <c r="E175" i="14"/>
  <c r="F175" i="14"/>
  <c r="E174" i="14"/>
  <c r="F174" i="14"/>
  <c r="E173" i="14"/>
  <c r="F173" i="14"/>
  <c r="E172" i="14"/>
  <c r="F172" i="14"/>
  <c r="E171" i="14"/>
  <c r="F171" i="14"/>
  <c r="E170" i="14"/>
  <c r="F170" i="14"/>
  <c r="E169" i="14"/>
  <c r="F169" i="14"/>
  <c r="E168" i="14"/>
  <c r="F168" i="14"/>
  <c r="E167" i="14"/>
  <c r="F167" i="14"/>
  <c r="E166" i="14"/>
  <c r="F166" i="14"/>
  <c r="E165" i="14"/>
  <c r="F165" i="14"/>
  <c r="E164" i="14"/>
  <c r="F164" i="14"/>
  <c r="E163" i="14"/>
  <c r="F163" i="14"/>
  <c r="E162" i="14"/>
  <c r="F162" i="14"/>
  <c r="E161" i="14"/>
  <c r="F161" i="14"/>
  <c r="E160" i="14"/>
  <c r="F160" i="14"/>
  <c r="E159" i="14"/>
  <c r="F159" i="14"/>
  <c r="E158" i="14"/>
  <c r="F158" i="14"/>
  <c r="E157" i="14"/>
  <c r="F157" i="14"/>
  <c r="E156" i="14"/>
  <c r="F156" i="14"/>
  <c r="E155" i="14"/>
  <c r="F155" i="14"/>
  <c r="E154" i="14"/>
  <c r="F154" i="14"/>
  <c r="E153" i="14"/>
  <c r="F153" i="14"/>
  <c r="E152" i="14"/>
  <c r="F152" i="14"/>
  <c r="E151" i="14"/>
  <c r="F151" i="14"/>
  <c r="E150" i="14"/>
  <c r="F150" i="14"/>
  <c r="E149" i="14"/>
  <c r="F149" i="14"/>
  <c r="E148" i="14"/>
  <c r="F148" i="14"/>
  <c r="E147" i="14"/>
  <c r="F147" i="14"/>
  <c r="E146" i="14"/>
  <c r="F146" i="14"/>
  <c r="E145" i="14"/>
  <c r="F145" i="14"/>
  <c r="E144" i="14"/>
  <c r="F144" i="14"/>
  <c r="E143" i="14"/>
  <c r="F143" i="14"/>
  <c r="E142" i="14"/>
  <c r="F142" i="14"/>
  <c r="E141" i="14"/>
  <c r="F141" i="14"/>
  <c r="E140" i="14"/>
  <c r="F140" i="14"/>
  <c r="E139" i="14"/>
  <c r="F139" i="14"/>
  <c r="E138" i="14"/>
  <c r="F138" i="14"/>
  <c r="E137" i="14"/>
  <c r="F137" i="14"/>
  <c r="E136" i="14"/>
  <c r="F136" i="14"/>
  <c r="E135" i="14"/>
  <c r="F135" i="14"/>
  <c r="E134" i="14"/>
  <c r="F134" i="14"/>
  <c r="E133" i="14"/>
  <c r="F133" i="14"/>
  <c r="E132" i="14"/>
  <c r="F132" i="14"/>
  <c r="E131" i="14"/>
  <c r="F131" i="14"/>
  <c r="E130" i="14"/>
  <c r="F130" i="14"/>
  <c r="E129" i="14"/>
  <c r="F129" i="14"/>
  <c r="E128" i="14"/>
  <c r="F128" i="14"/>
  <c r="E127" i="14"/>
  <c r="F127" i="14"/>
  <c r="E126" i="14"/>
  <c r="F126" i="14"/>
  <c r="E125" i="14"/>
  <c r="F125" i="14"/>
  <c r="E124" i="14"/>
  <c r="F124" i="14"/>
  <c r="E123" i="14"/>
  <c r="F123" i="14"/>
  <c r="E122" i="14"/>
  <c r="F122" i="14"/>
  <c r="E121" i="14"/>
  <c r="F121" i="14"/>
  <c r="E120" i="14"/>
  <c r="F120" i="14"/>
  <c r="E119" i="14"/>
  <c r="F119" i="14"/>
  <c r="E118" i="14"/>
  <c r="F118" i="14"/>
  <c r="E117" i="14"/>
  <c r="F117" i="14"/>
  <c r="E116" i="14"/>
  <c r="F116" i="14"/>
  <c r="E115" i="14"/>
  <c r="F115" i="14"/>
  <c r="E114" i="14"/>
  <c r="F114" i="14"/>
  <c r="E113" i="14"/>
  <c r="F113" i="14"/>
  <c r="E112" i="14"/>
  <c r="F112" i="14"/>
  <c r="E111" i="14"/>
  <c r="F111" i="14"/>
  <c r="E110" i="14"/>
  <c r="F110" i="14"/>
  <c r="E109" i="14"/>
  <c r="F109" i="14"/>
  <c r="E108" i="14"/>
  <c r="F108" i="14"/>
  <c r="E107" i="14"/>
  <c r="F107" i="14"/>
  <c r="E106" i="14"/>
  <c r="F106" i="14"/>
  <c r="E105" i="14"/>
  <c r="F105" i="14"/>
  <c r="E104" i="14"/>
  <c r="F104" i="14"/>
  <c r="E103" i="14"/>
  <c r="F103" i="14"/>
  <c r="E102" i="14"/>
  <c r="F102" i="14"/>
  <c r="E101" i="14"/>
  <c r="F101" i="14"/>
  <c r="E100" i="14"/>
  <c r="F100" i="14"/>
  <c r="E99" i="14"/>
  <c r="F99" i="14"/>
  <c r="E98" i="14"/>
  <c r="F98" i="14"/>
  <c r="E97" i="14"/>
  <c r="F97" i="14"/>
  <c r="E96" i="14"/>
  <c r="F96" i="14"/>
  <c r="E95" i="14"/>
  <c r="F95" i="14"/>
  <c r="E94" i="14"/>
  <c r="F94" i="14"/>
  <c r="E93" i="14"/>
  <c r="F93" i="14"/>
  <c r="E92" i="14"/>
  <c r="F92" i="14"/>
  <c r="E91" i="14"/>
  <c r="F91" i="14"/>
  <c r="E90" i="14"/>
  <c r="F90" i="14"/>
  <c r="E89" i="14"/>
  <c r="F89" i="14"/>
  <c r="E88" i="14"/>
  <c r="F88" i="14"/>
  <c r="E87" i="14"/>
  <c r="F87" i="14"/>
  <c r="E86" i="14"/>
  <c r="F86" i="14"/>
  <c r="E85" i="14"/>
  <c r="F85" i="14"/>
  <c r="E84" i="14"/>
  <c r="F84" i="14"/>
  <c r="E83" i="14"/>
  <c r="F83" i="14"/>
  <c r="E82" i="14"/>
  <c r="F82" i="14"/>
  <c r="E81" i="14"/>
  <c r="F81" i="14"/>
  <c r="E80" i="14"/>
  <c r="F80" i="14"/>
  <c r="E79" i="14"/>
  <c r="F79" i="14"/>
  <c r="E78" i="14"/>
  <c r="F78" i="14"/>
  <c r="E77" i="14"/>
  <c r="F77" i="14"/>
  <c r="E76" i="14"/>
  <c r="F76" i="14"/>
  <c r="E75" i="14"/>
  <c r="F75" i="14"/>
  <c r="E74" i="14"/>
  <c r="F74" i="14"/>
  <c r="E73" i="14"/>
  <c r="F73" i="14"/>
  <c r="E72" i="14"/>
  <c r="F72" i="14"/>
  <c r="E71" i="14"/>
  <c r="F71" i="14"/>
  <c r="E70" i="14"/>
  <c r="F70" i="14"/>
  <c r="E69" i="14"/>
  <c r="F69" i="14"/>
  <c r="E68" i="14"/>
  <c r="F68" i="14"/>
  <c r="E67" i="14"/>
  <c r="F67" i="14"/>
  <c r="E66" i="14"/>
  <c r="F66" i="14"/>
  <c r="E65" i="14"/>
  <c r="F65" i="14"/>
  <c r="E64" i="14"/>
  <c r="F64" i="14"/>
  <c r="E63" i="14"/>
  <c r="F63" i="14"/>
  <c r="E62" i="14"/>
  <c r="F62" i="14"/>
  <c r="E61" i="14"/>
  <c r="F61" i="14"/>
  <c r="E60" i="14"/>
  <c r="F60" i="14"/>
  <c r="E59" i="14"/>
  <c r="F59" i="14"/>
  <c r="E58" i="14"/>
  <c r="F58" i="14"/>
  <c r="E57" i="14"/>
  <c r="F57" i="14"/>
  <c r="E56" i="14"/>
  <c r="F56" i="14"/>
  <c r="E55" i="14"/>
  <c r="F55" i="14"/>
  <c r="E54" i="14"/>
  <c r="F54" i="14"/>
  <c r="E53" i="14"/>
  <c r="F53" i="14"/>
  <c r="E52" i="14"/>
  <c r="F52" i="14"/>
  <c r="E51" i="14"/>
  <c r="F51" i="14"/>
  <c r="E50" i="14"/>
  <c r="F50" i="14"/>
  <c r="E49" i="14"/>
  <c r="F49" i="14"/>
  <c r="E48" i="14"/>
  <c r="F48" i="14"/>
  <c r="E47" i="14"/>
  <c r="F47" i="14"/>
  <c r="E46" i="14"/>
  <c r="F46" i="14"/>
  <c r="E45" i="14"/>
  <c r="F45" i="14"/>
  <c r="E44" i="14"/>
  <c r="F44" i="14"/>
  <c r="E43" i="14"/>
  <c r="F43" i="14"/>
  <c r="E42" i="14"/>
  <c r="F42" i="14"/>
  <c r="E41" i="14"/>
  <c r="F41" i="14"/>
  <c r="E40" i="14"/>
  <c r="F40" i="14"/>
  <c r="E39" i="14"/>
  <c r="F39" i="14"/>
  <c r="E38" i="14"/>
  <c r="F38" i="14"/>
  <c r="E37" i="14"/>
  <c r="F37" i="14"/>
  <c r="E36" i="14"/>
  <c r="F36" i="14"/>
  <c r="E35" i="14"/>
  <c r="F35" i="14"/>
  <c r="E34" i="14"/>
  <c r="F34" i="14"/>
  <c r="E33" i="14"/>
  <c r="F33" i="14"/>
  <c r="E32" i="14"/>
  <c r="F32" i="14"/>
  <c r="E31" i="14"/>
  <c r="F31" i="14"/>
  <c r="E30" i="14"/>
  <c r="F30" i="14"/>
  <c r="E29" i="14"/>
  <c r="F29" i="14"/>
  <c r="E28" i="14"/>
  <c r="F28" i="14"/>
  <c r="E27" i="14"/>
  <c r="F27" i="14"/>
  <c r="E26" i="14"/>
  <c r="F26" i="14"/>
  <c r="E25" i="14"/>
  <c r="F25" i="14"/>
  <c r="E24" i="14"/>
  <c r="F24" i="14"/>
  <c r="E23" i="14"/>
  <c r="F23" i="14"/>
  <c r="E22" i="14"/>
  <c r="F22" i="14"/>
  <c r="E21" i="14"/>
  <c r="F21" i="14"/>
  <c r="E20" i="14"/>
  <c r="F20" i="14"/>
  <c r="E19" i="14"/>
  <c r="F19" i="14"/>
  <c r="E18" i="14"/>
  <c r="F18" i="14"/>
  <c r="E17" i="14"/>
  <c r="F17" i="14"/>
  <c r="E16" i="14"/>
  <c r="F16" i="14"/>
  <c r="E15" i="14"/>
  <c r="F15" i="14"/>
  <c r="E14" i="14"/>
  <c r="F14" i="14"/>
  <c r="E13" i="14"/>
  <c r="F13" i="14"/>
  <c r="E12" i="14"/>
  <c r="F12" i="14"/>
  <c r="E11" i="14"/>
  <c r="F11" i="14"/>
  <c r="E10" i="14"/>
  <c r="F10" i="14"/>
  <c r="B1009" i="14"/>
  <c r="C1009" i="14"/>
  <c r="B1008" i="14"/>
  <c r="C1008" i="14"/>
  <c r="B1007" i="14"/>
  <c r="C1007" i="14"/>
  <c r="B1006" i="14"/>
  <c r="C1006" i="14"/>
  <c r="B1005" i="14"/>
  <c r="C1005" i="14"/>
  <c r="B1004" i="14"/>
  <c r="C1004" i="14"/>
  <c r="B1003" i="14"/>
  <c r="C1003" i="14"/>
  <c r="B1002" i="14"/>
  <c r="C1002" i="14"/>
  <c r="B1001" i="14"/>
  <c r="C1001" i="14"/>
  <c r="B1000" i="14"/>
  <c r="C1000" i="14"/>
  <c r="B999" i="14"/>
  <c r="C999" i="14"/>
  <c r="B998" i="14"/>
  <c r="C998" i="14"/>
  <c r="B997" i="14"/>
  <c r="C997" i="14"/>
  <c r="B996" i="14"/>
  <c r="C996" i="14"/>
  <c r="B995" i="14"/>
  <c r="C995" i="14"/>
  <c r="B994" i="14"/>
  <c r="C994" i="14"/>
  <c r="B993" i="14"/>
  <c r="C993" i="14"/>
  <c r="B992" i="14"/>
  <c r="C992" i="14"/>
  <c r="B991" i="14"/>
  <c r="C991" i="14"/>
  <c r="B990" i="14"/>
  <c r="C990" i="14"/>
  <c r="B989" i="14"/>
  <c r="C989" i="14"/>
  <c r="B988" i="14"/>
  <c r="C988" i="14"/>
  <c r="B987" i="14"/>
  <c r="C987" i="14"/>
  <c r="B986" i="14"/>
  <c r="C986" i="14"/>
  <c r="B985" i="14"/>
  <c r="C985" i="14"/>
  <c r="B984" i="14"/>
  <c r="C984" i="14"/>
  <c r="B983" i="14"/>
  <c r="C983" i="14"/>
  <c r="B982" i="14"/>
  <c r="C982" i="14"/>
  <c r="B981" i="14"/>
  <c r="C981" i="14"/>
  <c r="B980" i="14"/>
  <c r="C980" i="14"/>
  <c r="B979" i="14"/>
  <c r="C979" i="14"/>
  <c r="B978" i="14"/>
  <c r="C978" i="14"/>
  <c r="B977" i="14"/>
  <c r="C977" i="14"/>
  <c r="B976" i="14"/>
  <c r="C976" i="14"/>
  <c r="B975" i="14"/>
  <c r="C975" i="14"/>
  <c r="B974" i="14"/>
  <c r="C974" i="14"/>
  <c r="B973" i="14"/>
  <c r="C973" i="14"/>
  <c r="B972" i="14"/>
  <c r="C972" i="14"/>
  <c r="B971" i="14"/>
  <c r="C971" i="14"/>
  <c r="B970" i="14"/>
  <c r="C970" i="14"/>
  <c r="B969" i="14"/>
  <c r="C969" i="14"/>
  <c r="B968" i="14"/>
  <c r="C968" i="14"/>
  <c r="B967" i="14"/>
  <c r="C967" i="14"/>
  <c r="B966" i="14"/>
  <c r="C966" i="14"/>
  <c r="B965" i="14"/>
  <c r="C965" i="14"/>
  <c r="B964" i="14"/>
  <c r="C964" i="14"/>
  <c r="B963" i="14"/>
  <c r="C963" i="14"/>
  <c r="B962" i="14"/>
  <c r="C962" i="14"/>
  <c r="B961" i="14"/>
  <c r="C961" i="14"/>
  <c r="B960" i="14"/>
  <c r="C960" i="14"/>
  <c r="B959" i="14"/>
  <c r="C959" i="14"/>
  <c r="B958" i="14"/>
  <c r="C958" i="14"/>
  <c r="B957" i="14"/>
  <c r="C957" i="14"/>
  <c r="B956" i="14"/>
  <c r="C956" i="14"/>
  <c r="B955" i="14"/>
  <c r="C955" i="14"/>
  <c r="B954" i="14"/>
  <c r="C954" i="14"/>
  <c r="B953" i="14"/>
  <c r="C953" i="14"/>
  <c r="B952" i="14"/>
  <c r="C952" i="14"/>
  <c r="B951" i="14"/>
  <c r="C951" i="14"/>
  <c r="B950" i="14"/>
  <c r="C950" i="14"/>
  <c r="B949" i="14"/>
  <c r="C949" i="14"/>
  <c r="B948" i="14"/>
  <c r="C948" i="14"/>
  <c r="B947" i="14"/>
  <c r="C947" i="14"/>
  <c r="B946" i="14"/>
  <c r="C946" i="14"/>
  <c r="B945" i="14"/>
  <c r="C945" i="14"/>
  <c r="B944" i="14"/>
  <c r="C944" i="14"/>
  <c r="B943" i="14"/>
  <c r="C943" i="14"/>
  <c r="B942" i="14"/>
  <c r="C942" i="14"/>
  <c r="B941" i="14"/>
  <c r="C941" i="14"/>
  <c r="B940" i="14"/>
  <c r="C940" i="14"/>
  <c r="B939" i="14"/>
  <c r="C939" i="14"/>
  <c r="B938" i="14"/>
  <c r="C938" i="14"/>
  <c r="B937" i="14"/>
  <c r="C937" i="14"/>
  <c r="B936" i="14"/>
  <c r="C936" i="14"/>
  <c r="B935" i="14"/>
  <c r="C935" i="14"/>
  <c r="B934" i="14"/>
  <c r="C934" i="14"/>
  <c r="B933" i="14"/>
  <c r="C933" i="14"/>
  <c r="B932" i="14"/>
  <c r="C932" i="14"/>
  <c r="B931" i="14"/>
  <c r="C931" i="14"/>
  <c r="B930" i="14"/>
  <c r="C930" i="14"/>
  <c r="B929" i="14"/>
  <c r="C929" i="14"/>
  <c r="B928" i="14"/>
  <c r="C928" i="14"/>
  <c r="B927" i="14"/>
  <c r="C927" i="14"/>
  <c r="B926" i="14"/>
  <c r="C926" i="14"/>
  <c r="B925" i="14"/>
  <c r="C925" i="14"/>
  <c r="B924" i="14"/>
  <c r="C924" i="14"/>
  <c r="B923" i="14"/>
  <c r="C923" i="14"/>
  <c r="B922" i="14"/>
  <c r="C922" i="14"/>
  <c r="B921" i="14"/>
  <c r="C921" i="14"/>
  <c r="B920" i="14"/>
  <c r="C920" i="14"/>
  <c r="B919" i="14"/>
  <c r="C919" i="14"/>
  <c r="B918" i="14"/>
  <c r="C918" i="14"/>
  <c r="B917" i="14"/>
  <c r="C917" i="14"/>
  <c r="B916" i="14"/>
  <c r="C916" i="14"/>
  <c r="B915" i="14"/>
  <c r="C915" i="14"/>
  <c r="B914" i="14"/>
  <c r="C914" i="14"/>
  <c r="B913" i="14"/>
  <c r="C913" i="14"/>
  <c r="B912" i="14"/>
  <c r="C912" i="14"/>
  <c r="B911" i="14"/>
  <c r="C911" i="14"/>
  <c r="B910" i="14"/>
  <c r="C910" i="14"/>
  <c r="B909" i="14"/>
  <c r="C909" i="14"/>
  <c r="B908" i="14"/>
  <c r="C908" i="14"/>
  <c r="B907" i="14"/>
  <c r="C907" i="14"/>
  <c r="B906" i="14"/>
  <c r="C906" i="14"/>
  <c r="B905" i="14"/>
  <c r="C905" i="14"/>
  <c r="B904" i="14"/>
  <c r="C904" i="14"/>
  <c r="B903" i="14"/>
  <c r="C903" i="14"/>
  <c r="B902" i="14"/>
  <c r="C902" i="14"/>
  <c r="B901" i="14"/>
  <c r="C901" i="14"/>
  <c r="B900" i="14"/>
  <c r="C900" i="14"/>
  <c r="B899" i="14"/>
  <c r="C899" i="14"/>
  <c r="B898" i="14"/>
  <c r="C898" i="14"/>
  <c r="B897" i="14"/>
  <c r="C897" i="14"/>
  <c r="B896" i="14"/>
  <c r="C896" i="14"/>
  <c r="B895" i="14"/>
  <c r="C895" i="14"/>
  <c r="B894" i="14"/>
  <c r="C894" i="14"/>
  <c r="B893" i="14"/>
  <c r="C893" i="14"/>
  <c r="B892" i="14"/>
  <c r="C892" i="14"/>
  <c r="B891" i="14"/>
  <c r="C891" i="14"/>
  <c r="B890" i="14"/>
  <c r="C890" i="14"/>
  <c r="B889" i="14"/>
  <c r="C889" i="14"/>
  <c r="B888" i="14"/>
  <c r="C888" i="14"/>
  <c r="B887" i="14"/>
  <c r="C887" i="14"/>
  <c r="B886" i="14"/>
  <c r="C886" i="14"/>
  <c r="B885" i="14"/>
  <c r="C885" i="14"/>
  <c r="B884" i="14"/>
  <c r="C884" i="14"/>
  <c r="B883" i="14"/>
  <c r="C883" i="14"/>
  <c r="B882" i="14"/>
  <c r="C882" i="14"/>
  <c r="B881" i="14"/>
  <c r="C881" i="14"/>
  <c r="B880" i="14"/>
  <c r="C880" i="14"/>
  <c r="B879" i="14"/>
  <c r="C879" i="14"/>
  <c r="B878" i="14"/>
  <c r="C878" i="14"/>
  <c r="B877" i="14"/>
  <c r="C877" i="14"/>
  <c r="B876" i="14"/>
  <c r="C876" i="14"/>
  <c r="B875" i="14"/>
  <c r="C875" i="14"/>
  <c r="B874" i="14"/>
  <c r="C874" i="14"/>
  <c r="B873" i="14"/>
  <c r="C873" i="14"/>
  <c r="B872" i="14"/>
  <c r="C872" i="14"/>
  <c r="B871" i="14"/>
  <c r="C871" i="14"/>
  <c r="B870" i="14"/>
  <c r="C870" i="14"/>
  <c r="B869" i="14"/>
  <c r="C869" i="14"/>
  <c r="B868" i="14"/>
  <c r="C868" i="14"/>
  <c r="B867" i="14"/>
  <c r="C867" i="14"/>
  <c r="B866" i="14"/>
  <c r="C866" i="14"/>
  <c r="B865" i="14"/>
  <c r="C865" i="14"/>
  <c r="B864" i="14"/>
  <c r="C864" i="14"/>
  <c r="B863" i="14"/>
  <c r="C863" i="14"/>
  <c r="B862" i="14"/>
  <c r="C862" i="14"/>
  <c r="B861" i="14"/>
  <c r="C861" i="14"/>
  <c r="B860" i="14"/>
  <c r="C860" i="14"/>
  <c r="B859" i="14"/>
  <c r="C859" i="14"/>
  <c r="B858" i="14"/>
  <c r="C858" i="14"/>
  <c r="B857" i="14"/>
  <c r="C857" i="14"/>
  <c r="B856" i="14"/>
  <c r="C856" i="14"/>
  <c r="B855" i="14"/>
  <c r="C855" i="14"/>
  <c r="B854" i="14"/>
  <c r="C854" i="14"/>
  <c r="B853" i="14"/>
  <c r="C853" i="14"/>
  <c r="B852" i="14"/>
  <c r="C852" i="14"/>
  <c r="B851" i="14"/>
  <c r="C851" i="14"/>
  <c r="B850" i="14"/>
  <c r="C850" i="14"/>
  <c r="B849" i="14"/>
  <c r="C849" i="14"/>
  <c r="B848" i="14"/>
  <c r="C848" i="14"/>
  <c r="B847" i="14"/>
  <c r="C847" i="14"/>
  <c r="B846" i="14"/>
  <c r="C846" i="14"/>
  <c r="B845" i="14"/>
  <c r="C845" i="14"/>
  <c r="B844" i="14"/>
  <c r="C844" i="14"/>
  <c r="B843" i="14"/>
  <c r="C843" i="14"/>
  <c r="B842" i="14"/>
  <c r="C842" i="14"/>
  <c r="B841" i="14"/>
  <c r="C841" i="14"/>
  <c r="B840" i="14"/>
  <c r="C840" i="14"/>
  <c r="B839" i="14"/>
  <c r="C839" i="14"/>
  <c r="B838" i="14"/>
  <c r="C838" i="14"/>
  <c r="B837" i="14"/>
  <c r="C837" i="14"/>
  <c r="B836" i="14"/>
  <c r="C836" i="14"/>
  <c r="B835" i="14"/>
  <c r="C835" i="14"/>
  <c r="B834" i="14"/>
  <c r="C834" i="14"/>
  <c r="B833" i="14"/>
  <c r="C833" i="14"/>
  <c r="B832" i="14"/>
  <c r="C832" i="14"/>
  <c r="B831" i="14"/>
  <c r="C831" i="14"/>
  <c r="B830" i="14"/>
  <c r="C830" i="14"/>
  <c r="B829" i="14"/>
  <c r="C829" i="14"/>
  <c r="B828" i="14"/>
  <c r="C828" i="14"/>
  <c r="B827" i="14"/>
  <c r="C827" i="14"/>
  <c r="B826" i="14"/>
  <c r="C826" i="14"/>
  <c r="B825" i="14"/>
  <c r="C825" i="14"/>
  <c r="B824" i="14"/>
  <c r="C824" i="14"/>
  <c r="B823" i="14"/>
  <c r="C823" i="14"/>
  <c r="B822" i="14"/>
  <c r="C822" i="14"/>
  <c r="B821" i="14"/>
  <c r="C821" i="14"/>
  <c r="B820" i="14"/>
  <c r="C820" i="14"/>
  <c r="B819" i="14"/>
  <c r="C819" i="14"/>
  <c r="B818" i="14"/>
  <c r="C818" i="14"/>
  <c r="B817" i="14"/>
  <c r="C817" i="14"/>
  <c r="B816" i="14"/>
  <c r="C816" i="14"/>
  <c r="B815" i="14"/>
  <c r="C815" i="14"/>
  <c r="B814" i="14"/>
  <c r="C814" i="14"/>
  <c r="B813" i="14"/>
  <c r="C813" i="14"/>
  <c r="B812" i="14"/>
  <c r="C812" i="14"/>
  <c r="B811" i="14"/>
  <c r="C811" i="14"/>
  <c r="B810" i="14"/>
  <c r="C810" i="14"/>
  <c r="B809" i="14"/>
  <c r="C809" i="14"/>
  <c r="B808" i="14"/>
  <c r="C808" i="14"/>
  <c r="B807" i="14"/>
  <c r="C807" i="14"/>
  <c r="B806" i="14"/>
  <c r="C806" i="14"/>
  <c r="B805" i="14"/>
  <c r="C805" i="14"/>
  <c r="B804" i="14"/>
  <c r="C804" i="14"/>
  <c r="B803" i="14"/>
  <c r="C803" i="14"/>
  <c r="B802" i="14"/>
  <c r="C802" i="14"/>
  <c r="B801" i="14"/>
  <c r="C801" i="14"/>
  <c r="B800" i="14"/>
  <c r="C800" i="14"/>
  <c r="B799" i="14"/>
  <c r="C799" i="14"/>
  <c r="B798" i="14"/>
  <c r="C798" i="14"/>
  <c r="B797" i="14"/>
  <c r="C797" i="14"/>
  <c r="B796" i="14"/>
  <c r="C796" i="14"/>
  <c r="B795" i="14"/>
  <c r="C795" i="14"/>
  <c r="B794" i="14"/>
  <c r="C794" i="14"/>
  <c r="B793" i="14"/>
  <c r="C793" i="14"/>
  <c r="B792" i="14"/>
  <c r="C792" i="14"/>
  <c r="B791" i="14"/>
  <c r="C791" i="14"/>
  <c r="B790" i="14"/>
  <c r="C790" i="14"/>
  <c r="B789" i="14"/>
  <c r="C789" i="14"/>
  <c r="B788" i="14"/>
  <c r="C788" i="14"/>
  <c r="B787" i="14"/>
  <c r="C787" i="14"/>
  <c r="B786" i="14"/>
  <c r="C786" i="14"/>
  <c r="B785" i="14"/>
  <c r="C785" i="14"/>
  <c r="B784" i="14"/>
  <c r="C784" i="14"/>
  <c r="B783" i="14"/>
  <c r="C783" i="14"/>
  <c r="B782" i="14"/>
  <c r="C782" i="14"/>
  <c r="B781" i="14"/>
  <c r="C781" i="14"/>
  <c r="B780" i="14"/>
  <c r="C780" i="14"/>
  <c r="B779" i="14"/>
  <c r="C779" i="14"/>
  <c r="B778" i="14"/>
  <c r="C778" i="14"/>
  <c r="B777" i="14"/>
  <c r="C777" i="14"/>
  <c r="B776" i="14"/>
  <c r="C776" i="14"/>
  <c r="B775" i="14"/>
  <c r="C775" i="14"/>
  <c r="B774" i="14"/>
  <c r="C774" i="14"/>
  <c r="B773" i="14"/>
  <c r="C773" i="14"/>
  <c r="B772" i="14"/>
  <c r="C772" i="14"/>
  <c r="B771" i="14"/>
  <c r="C771" i="14"/>
  <c r="B770" i="14"/>
  <c r="C770" i="14"/>
  <c r="B769" i="14"/>
  <c r="C769" i="14"/>
  <c r="B768" i="14"/>
  <c r="C768" i="14"/>
  <c r="B767" i="14"/>
  <c r="C767" i="14"/>
  <c r="B766" i="14"/>
  <c r="C766" i="14"/>
  <c r="B765" i="14"/>
  <c r="C765" i="14"/>
  <c r="B764" i="14"/>
  <c r="C764" i="14"/>
  <c r="B763" i="14"/>
  <c r="C763" i="14"/>
  <c r="B762" i="14"/>
  <c r="C762" i="14"/>
  <c r="B761" i="14"/>
  <c r="C761" i="14"/>
  <c r="B760" i="14"/>
  <c r="C760" i="14"/>
  <c r="B759" i="14"/>
  <c r="C759" i="14"/>
  <c r="B758" i="14"/>
  <c r="C758" i="14"/>
  <c r="B757" i="14"/>
  <c r="C757" i="14"/>
  <c r="B756" i="14"/>
  <c r="C756" i="14"/>
  <c r="B755" i="14"/>
  <c r="C755" i="14"/>
  <c r="B754" i="14"/>
  <c r="C754" i="14"/>
  <c r="B753" i="14"/>
  <c r="C753" i="14"/>
  <c r="B752" i="14"/>
  <c r="C752" i="14"/>
  <c r="B751" i="14"/>
  <c r="C751" i="14"/>
  <c r="B750" i="14"/>
  <c r="C750" i="14"/>
  <c r="B749" i="14"/>
  <c r="C749" i="14"/>
  <c r="B748" i="14"/>
  <c r="C748" i="14"/>
  <c r="B747" i="14"/>
  <c r="C747" i="14"/>
  <c r="B746" i="14"/>
  <c r="C746" i="14"/>
  <c r="B745" i="14"/>
  <c r="C745" i="14"/>
  <c r="B744" i="14"/>
  <c r="C744" i="14"/>
  <c r="B743" i="14"/>
  <c r="C743" i="14"/>
  <c r="B742" i="14"/>
  <c r="C742" i="14"/>
  <c r="B741" i="14"/>
  <c r="C741" i="14"/>
  <c r="B740" i="14"/>
  <c r="C740" i="14"/>
  <c r="B739" i="14"/>
  <c r="C739" i="14"/>
  <c r="B738" i="14"/>
  <c r="C738" i="14"/>
  <c r="B737" i="14"/>
  <c r="C737" i="14"/>
  <c r="B736" i="14"/>
  <c r="C736" i="14"/>
  <c r="B735" i="14"/>
  <c r="C735" i="14"/>
  <c r="B734" i="14"/>
  <c r="C734" i="14"/>
  <c r="B733" i="14"/>
  <c r="C733" i="14"/>
  <c r="B732" i="14"/>
  <c r="C732" i="14"/>
  <c r="B731" i="14"/>
  <c r="C731" i="14"/>
  <c r="B730" i="14"/>
  <c r="C730" i="14"/>
  <c r="B729" i="14"/>
  <c r="C729" i="14"/>
  <c r="B728" i="14"/>
  <c r="C728" i="14"/>
  <c r="B727" i="14"/>
  <c r="C727" i="14"/>
  <c r="B726" i="14"/>
  <c r="C726" i="14"/>
  <c r="B725" i="14"/>
  <c r="C725" i="14"/>
  <c r="B724" i="14"/>
  <c r="C724" i="14"/>
  <c r="B723" i="14"/>
  <c r="C723" i="14"/>
  <c r="B722" i="14"/>
  <c r="C722" i="14"/>
  <c r="B721" i="14"/>
  <c r="C721" i="14"/>
  <c r="B720" i="14"/>
  <c r="C720" i="14"/>
  <c r="B719" i="14"/>
  <c r="C719" i="14"/>
  <c r="B718" i="14"/>
  <c r="C718" i="14"/>
  <c r="B717" i="14"/>
  <c r="C717" i="14"/>
  <c r="B716" i="14"/>
  <c r="C716" i="14"/>
  <c r="B715" i="14"/>
  <c r="C715" i="14"/>
  <c r="B714" i="14"/>
  <c r="C714" i="14"/>
  <c r="B713" i="14"/>
  <c r="C713" i="14"/>
  <c r="B712" i="14"/>
  <c r="C712" i="14"/>
  <c r="B711" i="14"/>
  <c r="C711" i="14"/>
  <c r="B710" i="14"/>
  <c r="C710" i="14"/>
  <c r="B709" i="14"/>
  <c r="C709" i="14"/>
  <c r="B708" i="14"/>
  <c r="C708" i="14"/>
  <c r="B707" i="14"/>
  <c r="C707" i="14"/>
  <c r="B706" i="14"/>
  <c r="C706" i="14"/>
  <c r="B705" i="14"/>
  <c r="C705" i="14"/>
  <c r="B704" i="14"/>
  <c r="C704" i="14"/>
  <c r="B703" i="14"/>
  <c r="C703" i="14"/>
  <c r="B702" i="14"/>
  <c r="C702" i="14"/>
  <c r="B701" i="14"/>
  <c r="C701" i="14"/>
  <c r="B700" i="14"/>
  <c r="C700" i="14"/>
  <c r="B699" i="14"/>
  <c r="C699" i="14"/>
  <c r="B698" i="14"/>
  <c r="C698" i="14"/>
  <c r="B697" i="14"/>
  <c r="C697" i="14"/>
  <c r="B696" i="14"/>
  <c r="C696" i="14"/>
  <c r="B695" i="14"/>
  <c r="C695" i="14"/>
  <c r="B694" i="14"/>
  <c r="C694" i="14"/>
  <c r="B693" i="14"/>
  <c r="C693" i="14"/>
  <c r="B692" i="14"/>
  <c r="C692" i="14"/>
  <c r="B691" i="14"/>
  <c r="C691" i="14"/>
  <c r="B690" i="14"/>
  <c r="C690" i="14"/>
  <c r="B689" i="14"/>
  <c r="C689" i="14"/>
  <c r="B688" i="14"/>
  <c r="C688" i="14"/>
  <c r="B687" i="14"/>
  <c r="C687" i="14"/>
  <c r="B686" i="14"/>
  <c r="C686" i="14"/>
  <c r="B685" i="14"/>
  <c r="C685" i="14"/>
  <c r="B684" i="14"/>
  <c r="C684" i="14"/>
  <c r="B683" i="14"/>
  <c r="C683" i="14"/>
  <c r="B682" i="14"/>
  <c r="C682" i="14"/>
  <c r="B681" i="14"/>
  <c r="C681" i="14"/>
  <c r="B680" i="14"/>
  <c r="C680" i="14"/>
  <c r="B679" i="14"/>
  <c r="C679" i="14"/>
  <c r="B678" i="14"/>
  <c r="C678" i="14"/>
  <c r="B677" i="14"/>
  <c r="C677" i="14"/>
  <c r="B676" i="14"/>
  <c r="C676" i="14"/>
  <c r="B675" i="14"/>
  <c r="C675" i="14"/>
  <c r="B674" i="14"/>
  <c r="C674" i="14"/>
  <c r="B673" i="14"/>
  <c r="C673" i="14"/>
  <c r="B672" i="14"/>
  <c r="C672" i="14"/>
  <c r="B671" i="14"/>
  <c r="C671" i="14"/>
  <c r="B670" i="14"/>
  <c r="C670" i="14"/>
  <c r="B669" i="14"/>
  <c r="C669" i="14"/>
  <c r="B668" i="14"/>
  <c r="C668" i="14"/>
  <c r="B667" i="14"/>
  <c r="C667" i="14"/>
  <c r="B666" i="14"/>
  <c r="C666" i="14"/>
  <c r="B665" i="14"/>
  <c r="C665" i="14"/>
  <c r="B664" i="14"/>
  <c r="C664" i="14"/>
  <c r="B663" i="14"/>
  <c r="C663" i="14"/>
  <c r="B662" i="14"/>
  <c r="C662" i="14"/>
  <c r="B661" i="14"/>
  <c r="C661" i="14"/>
  <c r="B660" i="14"/>
  <c r="C660" i="14"/>
  <c r="B659" i="14"/>
  <c r="C659" i="14"/>
  <c r="B658" i="14"/>
  <c r="C658" i="14"/>
  <c r="B657" i="14"/>
  <c r="C657" i="14"/>
  <c r="B656" i="14"/>
  <c r="C656" i="14"/>
  <c r="B655" i="14"/>
  <c r="C655" i="14"/>
  <c r="B654" i="14"/>
  <c r="C654" i="14"/>
  <c r="B653" i="14"/>
  <c r="C653" i="14"/>
  <c r="B652" i="14"/>
  <c r="C652" i="14"/>
  <c r="B651" i="14"/>
  <c r="C651" i="14"/>
  <c r="B650" i="14"/>
  <c r="C650" i="14"/>
  <c r="B649" i="14"/>
  <c r="C649" i="14"/>
  <c r="B648" i="14"/>
  <c r="C648" i="14"/>
  <c r="B647" i="14"/>
  <c r="C647" i="14"/>
  <c r="B646" i="14"/>
  <c r="C646" i="14"/>
  <c r="B645" i="14"/>
  <c r="C645" i="14"/>
  <c r="B644" i="14"/>
  <c r="C644" i="14"/>
  <c r="B643" i="14"/>
  <c r="C643" i="14"/>
  <c r="B642" i="14"/>
  <c r="C642" i="14"/>
  <c r="B641" i="14"/>
  <c r="C641" i="14"/>
  <c r="B640" i="14"/>
  <c r="C640" i="14"/>
  <c r="B639" i="14"/>
  <c r="C639" i="14"/>
  <c r="B638" i="14"/>
  <c r="C638" i="14"/>
  <c r="B637" i="14"/>
  <c r="C637" i="14"/>
  <c r="B636" i="14"/>
  <c r="C636" i="14"/>
  <c r="B635" i="14"/>
  <c r="C635" i="14"/>
  <c r="B634" i="14"/>
  <c r="C634" i="14"/>
  <c r="B633" i="14"/>
  <c r="C633" i="14"/>
  <c r="B632" i="14"/>
  <c r="C632" i="14"/>
  <c r="B631" i="14"/>
  <c r="C631" i="14"/>
  <c r="B630" i="14"/>
  <c r="C630" i="14"/>
  <c r="B629" i="14"/>
  <c r="C629" i="14"/>
  <c r="B628" i="14"/>
  <c r="C628" i="14"/>
  <c r="B627" i="14"/>
  <c r="C627" i="14"/>
  <c r="B626" i="14"/>
  <c r="C626" i="14"/>
  <c r="B625" i="14"/>
  <c r="C625" i="14"/>
  <c r="B624" i="14"/>
  <c r="C624" i="14"/>
  <c r="B623" i="14"/>
  <c r="C623" i="14"/>
  <c r="B622" i="14"/>
  <c r="C622" i="14"/>
  <c r="B621" i="14"/>
  <c r="C621" i="14"/>
  <c r="B620" i="14"/>
  <c r="C620" i="14"/>
  <c r="B619" i="14"/>
  <c r="C619" i="14"/>
  <c r="B618" i="14"/>
  <c r="C618" i="14"/>
  <c r="B617" i="14"/>
  <c r="C617" i="14"/>
  <c r="B616" i="14"/>
  <c r="C616" i="14"/>
  <c r="B615" i="14"/>
  <c r="C615" i="14"/>
  <c r="B614" i="14"/>
  <c r="C614" i="14"/>
  <c r="B613" i="14"/>
  <c r="C613" i="14"/>
  <c r="B612" i="14"/>
  <c r="C612" i="14"/>
  <c r="B611" i="14"/>
  <c r="C611" i="14"/>
  <c r="B610" i="14"/>
  <c r="C610" i="14"/>
  <c r="B609" i="14"/>
  <c r="C609" i="14"/>
  <c r="B608" i="14"/>
  <c r="C608" i="14"/>
  <c r="B607" i="14"/>
  <c r="C607" i="14"/>
  <c r="B606" i="14"/>
  <c r="C606" i="14"/>
  <c r="B605" i="14"/>
  <c r="C605" i="14"/>
  <c r="B604" i="14"/>
  <c r="C604" i="14"/>
  <c r="B603" i="14"/>
  <c r="C603" i="14"/>
  <c r="B602" i="14"/>
  <c r="C602" i="14"/>
  <c r="B601" i="14"/>
  <c r="C601" i="14"/>
  <c r="B600" i="14"/>
  <c r="C600" i="14"/>
  <c r="B599" i="14"/>
  <c r="C599" i="14"/>
  <c r="B598" i="14"/>
  <c r="C598" i="14"/>
  <c r="B597" i="14"/>
  <c r="C597" i="14"/>
  <c r="B596" i="14"/>
  <c r="C596" i="14"/>
  <c r="B595" i="14"/>
  <c r="C595" i="14"/>
  <c r="B594" i="14"/>
  <c r="C594" i="14"/>
  <c r="B593" i="14"/>
  <c r="C593" i="14"/>
  <c r="B592" i="14"/>
  <c r="C592" i="14"/>
  <c r="B591" i="14"/>
  <c r="C591" i="14"/>
  <c r="B590" i="14"/>
  <c r="C590" i="14"/>
  <c r="B589" i="14"/>
  <c r="C589" i="14"/>
  <c r="B588" i="14"/>
  <c r="C588" i="14"/>
  <c r="B587" i="14"/>
  <c r="C587" i="14"/>
  <c r="B586" i="14"/>
  <c r="C586" i="14"/>
  <c r="B585" i="14"/>
  <c r="C585" i="14"/>
  <c r="B584" i="14"/>
  <c r="C584" i="14"/>
  <c r="B583" i="14"/>
  <c r="C583" i="14"/>
  <c r="B582" i="14"/>
  <c r="C582" i="14"/>
  <c r="B581" i="14"/>
  <c r="C581" i="14"/>
  <c r="B580" i="14"/>
  <c r="C580" i="14"/>
  <c r="B579" i="14"/>
  <c r="C579" i="14"/>
  <c r="B578" i="14"/>
  <c r="C578" i="14"/>
  <c r="B577" i="14"/>
  <c r="C577" i="14"/>
  <c r="B576" i="14"/>
  <c r="C576" i="14"/>
  <c r="B575" i="14"/>
  <c r="C575" i="14"/>
  <c r="B574" i="14"/>
  <c r="C574" i="14"/>
  <c r="B573" i="14"/>
  <c r="C573" i="14"/>
  <c r="B572" i="14"/>
  <c r="C572" i="14"/>
  <c r="B571" i="14"/>
  <c r="C571" i="14"/>
  <c r="B570" i="14"/>
  <c r="C570" i="14"/>
  <c r="B569" i="14"/>
  <c r="C569" i="14"/>
  <c r="B568" i="14"/>
  <c r="C568" i="14"/>
  <c r="B567" i="14"/>
  <c r="C567" i="14"/>
  <c r="B566" i="14"/>
  <c r="C566" i="14"/>
  <c r="B565" i="14"/>
  <c r="C565" i="14"/>
  <c r="B564" i="14"/>
  <c r="C564" i="14"/>
  <c r="B563" i="14"/>
  <c r="C563" i="14"/>
  <c r="B562" i="14"/>
  <c r="C562" i="14"/>
  <c r="B561" i="14"/>
  <c r="C561" i="14"/>
  <c r="B560" i="14"/>
  <c r="C560" i="14"/>
  <c r="B559" i="14"/>
  <c r="C559" i="14"/>
  <c r="B558" i="14"/>
  <c r="C558" i="14"/>
  <c r="B557" i="14"/>
  <c r="C557" i="14"/>
  <c r="B556" i="14"/>
  <c r="C556" i="14"/>
  <c r="B555" i="14"/>
  <c r="C555" i="14"/>
  <c r="B554" i="14"/>
  <c r="C554" i="14"/>
  <c r="B553" i="14"/>
  <c r="C553" i="14"/>
  <c r="B552" i="14"/>
  <c r="C552" i="14"/>
  <c r="B551" i="14"/>
  <c r="C551" i="14"/>
  <c r="B550" i="14"/>
  <c r="C550" i="14"/>
  <c r="B549" i="14"/>
  <c r="C549" i="14"/>
  <c r="B548" i="14"/>
  <c r="C548" i="14"/>
  <c r="B547" i="14"/>
  <c r="C547" i="14"/>
  <c r="B546" i="14"/>
  <c r="C546" i="14"/>
  <c r="B545" i="14"/>
  <c r="C545" i="14"/>
  <c r="B544" i="14"/>
  <c r="C544" i="14"/>
  <c r="B543" i="14"/>
  <c r="C543" i="14"/>
  <c r="B542" i="14"/>
  <c r="C542" i="14"/>
  <c r="B541" i="14"/>
  <c r="C541" i="14"/>
  <c r="B540" i="14"/>
  <c r="C540" i="14"/>
  <c r="B539" i="14"/>
  <c r="C539" i="14"/>
  <c r="B538" i="14"/>
  <c r="C538" i="14"/>
  <c r="B537" i="14"/>
  <c r="C537" i="14"/>
  <c r="B536" i="14"/>
  <c r="C536" i="14"/>
  <c r="B535" i="14"/>
  <c r="C535" i="14"/>
  <c r="B534" i="14"/>
  <c r="C534" i="14"/>
  <c r="B533" i="14"/>
  <c r="C533" i="14"/>
  <c r="B532" i="14"/>
  <c r="C532" i="14"/>
  <c r="B531" i="14"/>
  <c r="C531" i="14"/>
  <c r="B530" i="14"/>
  <c r="C530" i="14"/>
  <c r="B529" i="14"/>
  <c r="C529" i="14"/>
  <c r="B528" i="14"/>
  <c r="C528" i="14"/>
  <c r="B527" i="14"/>
  <c r="C527" i="14"/>
  <c r="B526" i="14"/>
  <c r="C526" i="14"/>
  <c r="B525" i="14"/>
  <c r="C525" i="14"/>
  <c r="B524" i="14"/>
  <c r="C524" i="14"/>
  <c r="B523" i="14"/>
  <c r="C523" i="14"/>
  <c r="B522" i="14"/>
  <c r="C522" i="14"/>
  <c r="B521" i="14"/>
  <c r="C521" i="14"/>
  <c r="B520" i="14"/>
  <c r="C520" i="14"/>
  <c r="B519" i="14"/>
  <c r="C519" i="14"/>
  <c r="B518" i="14"/>
  <c r="C518" i="14"/>
  <c r="B517" i="14"/>
  <c r="C517" i="14"/>
  <c r="B516" i="14"/>
  <c r="C516" i="14"/>
  <c r="B515" i="14"/>
  <c r="C515" i="14"/>
  <c r="B514" i="14"/>
  <c r="C514" i="14"/>
  <c r="B513" i="14"/>
  <c r="C513" i="14"/>
  <c r="B512" i="14"/>
  <c r="C512" i="14"/>
  <c r="B511" i="14"/>
  <c r="C511" i="14"/>
  <c r="B510" i="14"/>
  <c r="C510" i="14"/>
  <c r="B509" i="14"/>
  <c r="C509" i="14"/>
  <c r="B508" i="14"/>
  <c r="C508" i="14"/>
  <c r="B507" i="14"/>
  <c r="C507" i="14"/>
  <c r="B506" i="14"/>
  <c r="C506" i="14"/>
  <c r="B505" i="14"/>
  <c r="C505" i="14"/>
  <c r="B504" i="14"/>
  <c r="C504" i="14"/>
  <c r="B503" i="14"/>
  <c r="C503" i="14"/>
  <c r="B502" i="14"/>
  <c r="C502" i="14"/>
  <c r="B501" i="14"/>
  <c r="C501" i="14"/>
  <c r="B500" i="14"/>
  <c r="C500" i="14"/>
  <c r="B499" i="14"/>
  <c r="C499" i="14"/>
  <c r="B498" i="14"/>
  <c r="C498" i="14"/>
  <c r="B497" i="14"/>
  <c r="C497" i="14"/>
  <c r="B496" i="14"/>
  <c r="C496" i="14"/>
  <c r="B495" i="14"/>
  <c r="C495" i="14"/>
  <c r="B494" i="14"/>
  <c r="C494" i="14"/>
  <c r="B493" i="14"/>
  <c r="C493" i="14"/>
  <c r="B492" i="14"/>
  <c r="C492" i="14"/>
  <c r="B491" i="14"/>
  <c r="C491" i="14"/>
  <c r="B490" i="14"/>
  <c r="C490" i="14"/>
  <c r="B489" i="14"/>
  <c r="C489" i="14"/>
  <c r="B488" i="14"/>
  <c r="C488" i="14"/>
  <c r="B487" i="14"/>
  <c r="C487" i="14"/>
  <c r="B486" i="14"/>
  <c r="C486" i="14"/>
  <c r="B485" i="14"/>
  <c r="C485" i="14"/>
  <c r="B484" i="14"/>
  <c r="C484" i="14"/>
  <c r="B483" i="14"/>
  <c r="C483" i="14"/>
  <c r="B482" i="14"/>
  <c r="C482" i="14"/>
  <c r="B481" i="14"/>
  <c r="C481" i="14"/>
  <c r="B480" i="14"/>
  <c r="C480" i="14"/>
  <c r="B479" i="14"/>
  <c r="C479" i="14"/>
  <c r="B478" i="14"/>
  <c r="C478" i="14"/>
  <c r="B477" i="14"/>
  <c r="C477" i="14"/>
  <c r="B476" i="14"/>
  <c r="C476" i="14"/>
  <c r="B475" i="14"/>
  <c r="C475" i="14"/>
  <c r="B474" i="14"/>
  <c r="C474" i="14"/>
  <c r="B473" i="14"/>
  <c r="C473" i="14"/>
  <c r="B472" i="14"/>
  <c r="C472" i="14"/>
  <c r="B471" i="14"/>
  <c r="C471" i="14"/>
  <c r="B470" i="14"/>
  <c r="C470" i="14"/>
  <c r="B469" i="14"/>
  <c r="C469" i="14"/>
  <c r="B468" i="14"/>
  <c r="C468" i="14"/>
  <c r="B467" i="14"/>
  <c r="C467" i="14"/>
  <c r="B466" i="14"/>
  <c r="C466" i="14"/>
  <c r="B465" i="14"/>
  <c r="C465" i="14"/>
  <c r="B464" i="14"/>
  <c r="C464" i="14"/>
  <c r="B463" i="14"/>
  <c r="C463" i="14"/>
  <c r="B462" i="14"/>
  <c r="C462" i="14"/>
  <c r="B461" i="14"/>
  <c r="C461" i="14"/>
  <c r="B460" i="14"/>
  <c r="C460" i="14"/>
  <c r="B459" i="14"/>
  <c r="C459" i="14"/>
  <c r="B458" i="14"/>
  <c r="C458" i="14"/>
  <c r="B457" i="14"/>
  <c r="C457" i="14"/>
  <c r="B456" i="14"/>
  <c r="C456" i="14"/>
  <c r="B455" i="14"/>
  <c r="C455" i="14"/>
  <c r="B454" i="14"/>
  <c r="C454" i="14"/>
  <c r="B453" i="14"/>
  <c r="C453" i="14"/>
  <c r="B452" i="14"/>
  <c r="C452" i="14"/>
  <c r="B451" i="14"/>
  <c r="C451" i="14"/>
  <c r="B450" i="14"/>
  <c r="C450" i="14"/>
  <c r="B449" i="14"/>
  <c r="C449" i="14"/>
  <c r="B448" i="14"/>
  <c r="C448" i="14"/>
  <c r="B447" i="14"/>
  <c r="C447" i="14"/>
  <c r="B446" i="14"/>
  <c r="C446" i="14"/>
  <c r="B445" i="14"/>
  <c r="C445" i="14"/>
  <c r="B444" i="14"/>
  <c r="C444" i="14"/>
  <c r="B443" i="14"/>
  <c r="C443" i="14"/>
  <c r="B442" i="14"/>
  <c r="C442" i="14"/>
  <c r="B441" i="14"/>
  <c r="C441" i="14"/>
  <c r="B440" i="14"/>
  <c r="C440" i="14"/>
  <c r="B439" i="14"/>
  <c r="C439" i="14"/>
  <c r="B438" i="14"/>
  <c r="C438" i="14"/>
  <c r="B437" i="14"/>
  <c r="C437" i="14"/>
  <c r="B436" i="14"/>
  <c r="C436" i="14"/>
  <c r="B435" i="14"/>
  <c r="C435" i="14"/>
  <c r="B434" i="14"/>
  <c r="C434" i="14"/>
  <c r="B433" i="14"/>
  <c r="C433" i="14"/>
  <c r="B432" i="14"/>
  <c r="C432" i="14"/>
  <c r="B431" i="14"/>
  <c r="C431" i="14"/>
  <c r="B430" i="14"/>
  <c r="C430" i="14"/>
  <c r="B429" i="14"/>
  <c r="C429" i="14"/>
  <c r="B428" i="14"/>
  <c r="C428" i="14"/>
  <c r="B427" i="14"/>
  <c r="C427" i="14"/>
  <c r="B426" i="14"/>
  <c r="C426" i="14"/>
  <c r="B425" i="14"/>
  <c r="C425" i="14"/>
  <c r="B424" i="14"/>
  <c r="C424" i="14"/>
  <c r="B423" i="14"/>
  <c r="C423" i="14"/>
  <c r="B422" i="14"/>
  <c r="C422" i="14"/>
  <c r="B421" i="14"/>
  <c r="C421" i="14"/>
  <c r="B420" i="14"/>
  <c r="C420" i="14"/>
  <c r="B419" i="14"/>
  <c r="C419" i="14"/>
  <c r="B418" i="14"/>
  <c r="C418" i="14"/>
  <c r="B417" i="14"/>
  <c r="C417" i="14"/>
  <c r="B416" i="14"/>
  <c r="C416" i="14"/>
  <c r="B415" i="14"/>
  <c r="C415" i="14"/>
  <c r="B414" i="14"/>
  <c r="C414" i="14"/>
  <c r="B413" i="14"/>
  <c r="C413" i="14"/>
  <c r="B412" i="14"/>
  <c r="C412" i="14"/>
  <c r="B411" i="14"/>
  <c r="C411" i="14"/>
  <c r="B410" i="14"/>
  <c r="C410" i="14"/>
  <c r="B409" i="14"/>
  <c r="C409" i="14"/>
  <c r="B408" i="14"/>
  <c r="C408" i="14"/>
  <c r="B407" i="14"/>
  <c r="C407" i="14"/>
  <c r="B406" i="14"/>
  <c r="C406" i="14"/>
  <c r="B405" i="14"/>
  <c r="C405" i="14"/>
  <c r="B404" i="14"/>
  <c r="C404" i="14"/>
  <c r="B403" i="14"/>
  <c r="C403" i="14"/>
  <c r="B402" i="14"/>
  <c r="C402" i="14"/>
  <c r="B401" i="14"/>
  <c r="C401" i="14"/>
  <c r="B400" i="14"/>
  <c r="C400" i="14"/>
  <c r="B399" i="14"/>
  <c r="C399" i="14"/>
  <c r="B398" i="14"/>
  <c r="C398" i="14"/>
  <c r="B397" i="14"/>
  <c r="C397" i="14"/>
  <c r="B396" i="14"/>
  <c r="C396" i="14"/>
  <c r="B395" i="14"/>
  <c r="C395" i="14"/>
  <c r="B394" i="14"/>
  <c r="C394" i="14"/>
  <c r="B393" i="14"/>
  <c r="C393" i="14"/>
  <c r="B392" i="14"/>
  <c r="C392" i="14"/>
  <c r="B391" i="14"/>
  <c r="C391" i="14"/>
  <c r="B390" i="14"/>
  <c r="C390" i="14"/>
  <c r="B389" i="14"/>
  <c r="C389" i="14"/>
  <c r="B388" i="14"/>
  <c r="C388" i="14"/>
  <c r="B387" i="14"/>
  <c r="C387" i="14"/>
  <c r="B386" i="14"/>
  <c r="C386" i="14"/>
  <c r="B385" i="14"/>
  <c r="C385" i="14"/>
  <c r="B384" i="14"/>
  <c r="C384" i="14"/>
  <c r="B383" i="14"/>
  <c r="C383" i="14"/>
  <c r="B382" i="14"/>
  <c r="C382" i="14"/>
  <c r="B381" i="14"/>
  <c r="C381" i="14"/>
  <c r="B380" i="14"/>
  <c r="C380" i="14"/>
  <c r="B379" i="14"/>
  <c r="C379" i="14"/>
  <c r="B378" i="14"/>
  <c r="C378" i="14"/>
  <c r="B377" i="14"/>
  <c r="C377" i="14"/>
  <c r="B376" i="14"/>
  <c r="C376" i="14"/>
  <c r="B375" i="14"/>
  <c r="C375" i="14"/>
  <c r="B374" i="14"/>
  <c r="C374" i="14"/>
  <c r="B373" i="14"/>
  <c r="C373" i="14"/>
  <c r="B372" i="14"/>
  <c r="C372" i="14"/>
  <c r="B371" i="14"/>
  <c r="C371" i="14"/>
  <c r="B370" i="14"/>
  <c r="C370" i="14"/>
  <c r="B369" i="14"/>
  <c r="C369" i="14"/>
  <c r="B368" i="14"/>
  <c r="C368" i="14"/>
  <c r="B367" i="14"/>
  <c r="C367" i="14"/>
  <c r="B366" i="14"/>
  <c r="C366" i="14"/>
  <c r="B365" i="14"/>
  <c r="C365" i="14"/>
  <c r="B364" i="14"/>
  <c r="C364" i="14"/>
  <c r="B363" i="14"/>
  <c r="C363" i="14"/>
  <c r="B362" i="14"/>
  <c r="C362" i="14"/>
  <c r="B361" i="14"/>
  <c r="C361" i="14"/>
  <c r="B360" i="14"/>
  <c r="C360" i="14"/>
  <c r="B359" i="14"/>
  <c r="C359" i="14"/>
  <c r="B358" i="14"/>
  <c r="C358" i="14"/>
  <c r="B357" i="14"/>
  <c r="C357" i="14"/>
  <c r="B356" i="14"/>
  <c r="C356" i="14"/>
  <c r="B355" i="14"/>
  <c r="C355" i="14"/>
  <c r="B354" i="14"/>
  <c r="C354" i="14"/>
  <c r="B353" i="14"/>
  <c r="C353" i="14"/>
  <c r="B352" i="14"/>
  <c r="C352" i="14"/>
  <c r="B351" i="14"/>
  <c r="C351" i="14"/>
  <c r="B350" i="14"/>
  <c r="C350" i="14"/>
  <c r="B349" i="14"/>
  <c r="C349" i="14"/>
  <c r="B348" i="14"/>
  <c r="C348" i="14"/>
  <c r="B347" i="14"/>
  <c r="C347" i="14"/>
  <c r="B346" i="14"/>
  <c r="C346" i="14"/>
  <c r="B345" i="14"/>
  <c r="C345" i="14"/>
  <c r="B344" i="14"/>
  <c r="C344" i="14"/>
  <c r="B343" i="14"/>
  <c r="C343" i="14"/>
  <c r="B342" i="14"/>
  <c r="C342" i="14"/>
  <c r="B341" i="14"/>
  <c r="C341" i="14"/>
  <c r="B340" i="14"/>
  <c r="C340" i="14"/>
  <c r="B339" i="14"/>
  <c r="C339" i="14"/>
  <c r="B338" i="14"/>
  <c r="C338" i="14"/>
  <c r="B337" i="14"/>
  <c r="C337" i="14"/>
  <c r="B336" i="14"/>
  <c r="C336" i="14"/>
  <c r="B335" i="14"/>
  <c r="C335" i="14"/>
  <c r="B334" i="14"/>
  <c r="C334" i="14"/>
  <c r="B333" i="14"/>
  <c r="C333" i="14"/>
  <c r="B332" i="14"/>
  <c r="C332" i="14"/>
  <c r="B331" i="14"/>
  <c r="C331" i="14"/>
  <c r="B330" i="14"/>
  <c r="C330" i="14"/>
  <c r="B329" i="14"/>
  <c r="C329" i="14"/>
  <c r="B328" i="14"/>
  <c r="C328" i="14"/>
  <c r="B327" i="14"/>
  <c r="C327" i="14"/>
  <c r="B326" i="14"/>
  <c r="C326" i="14"/>
  <c r="B325" i="14"/>
  <c r="C325" i="14"/>
  <c r="B324" i="14"/>
  <c r="C324" i="14"/>
  <c r="B323" i="14"/>
  <c r="C323" i="14"/>
  <c r="B322" i="14"/>
  <c r="C322" i="14"/>
  <c r="B321" i="14"/>
  <c r="C321" i="14"/>
  <c r="B320" i="14"/>
  <c r="C320" i="14"/>
  <c r="B319" i="14"/>
  <c r="C319" i="14"/>
  <c r="B318" i="14"/>
  <c r="C318" i="14"/>
  <c r="B317" i="14"/>
  <c r="C317" i="14"/>
  <c r="B316" i="14"/>
  <c r="C316" i="14"/>
  <c r="B315" i="14"/>
  <c r="C315" i="14"/>
  <c r="B314" i="14"/>
  <c r="C314" i="14"/>
  <c r="B313" i="14"/>
  <c r="C313" i="14"/>
  <c r="B312" i="14"/>
  <c r="C312" i="14"/>
  <c r="B311" i="14"/>
  <c r="C311" i="14"/>
  <c r="B310" i="14"/>
  <c r="C310" i="14"/>
  <c r="B309" i="14"/>
  <c r="C309" i="14"/>
  <c r="B308" i="14"/>
  <c r="C308" i="14"/>
  <c r="B307" i="14"/>
  <c r="C307" i="14"/>
  <c r="B306" i="14"/>
  <c r="C306" i="14"/>
  <c r="B305" i="14"/>
  <c r="C305" i="14"/>
  <c r="B304" i="14"/>
  <c r="C304" i="14"/>
  <c r="B303" i="14"/>
  <c r="C303" i="14"/>
  <c r="B302" i="14"/>
  <c r="C302" i="14"/>
  <c r="B301" i="14"/>
  <c r="C301" i="14"/>
  <c r="B300" i="14"/>
  <c r="C300" i="14"/>
  <c r="B299" i="14"/>
  <c r="C299" i="14"/>
  <c r="B298" i="14"/>
  <c r="C298" i="14"/>
  <c r="B297" i="14"/>
  <c r="C297" i="14"/>
  <c r="B296" i="14"/>
  <c r="C296" i="14"/>
  <c r="B295" i="14"/>
  <c r="C295" i="14"/>
  <c r="B294" i="14"/>
  <c r="C294" i="14"/>
  <c r="B293" i="14"/>
  <c r="C293" i="14"/>
  <c r="B292" i="14"/>
  <c r="C292" i="14"/>
  <c r="B291" i="14"/>
  <c r="C291" i="14"/>
  <c r="B290" i="14"/>
  <c r="C290" i="14"/>
  <c r="B289" i="14"/>
  <c r="C289" i="14"/>
  <c r="B288" i="14"/>
  <c r="C288" i="14"/>
  <c r="B287" i="14"/>
  <c r="C287" i="14"/>
  <c r="B286" i="14"/>
  <c r="C286" i="14"/>
  <c r="B285" i="14"/>
  <c r="C285" i="14"/>
  <c r="B284" i="14"/>
  <c r="C284" i="14"/>
  <c r="B283" i="14"/>
  <c r="C283" i="14"/>
  <c r="B282" i="14"/>
  <c r="C282" i="14"/>
  <c r="B281" i="14"/>
  <c r="C281" i="14"/>
  <c r="B280" i="14"/>
  <c r="C280" i="14"/>
  <c r="B279" i="14"/>
  <c r="C279" i="14"/>
  <c r="B278" i="14"/>
  <c r="C278" i="14"/>
  <c r="B277" i="14"/>
  <c r="C277" i="14"/>
  <c r="B276" i="14"/>
  <c r="C276" i="14"/>
  <c r="B275" i="14"/>
  <c r="C275" i="14"/>
  <c r="B274" i="14"/>
  <c r="C274" i="14"/>
  <c r="B273" i="14"/>
  <c r="C273" i="14"/>
  <c r="B272" i="14"/>
  <c r="C272" i="14"/>
  <c r="B271" i="14"/>
  <c r="C271" i="14"/>
  <c r="B270" i="14"/>
  <c r="C270" i="14"/>
  <c r="B269" i="14"/>
  <c r="C269" i="14"/>
  <c r="B268" i="14"/>
  <c r="C268" i="14"/>
  <c r="B267" i="14"/>
  <c r="C267" i="14"/>
  <c r="B266" i="14"/>
  <c r="C266" i="14"/>
  <c r="B265" i="14"/>
  <c r="C265" i="14"/>
  <c r="B264" i="14"/>
  <c r="C264" i="14"/>
  <c r="B263" i="14"/>
  <c r="C263" i="14"/>
  <c r="B262" i="14"/>
  <c r="C262" i="14"/>
  <c r="B261" i="14"/>
  <c r="C261" i="14"/>
  <c r="B260" i="14"/>
  <c r="C260" i="14"/>
  <c r="B259" i="14"/>
  <c r="C259" i="14"/>
  <c r="B258" i="14"/>
  <c r="C258" i="14"/>
  <c r="B257" i="14"/>
  <c r="C257" i="14"/>
  <c r="B256" i="14"/>
  <c r="C256" i="14"/>
  <c r="B255" i="14"/>
  <c r="C255" i="14"/>
  <c r="B254" i="14"/>
  <c r="C254" i="14"/>
  <c r="B253" i="14"/>
  <c r="C253" i="14"/>
  <c r="B252" i="14"/>
  <c r="C252" i="14"/>
  <c r="B251" i="14"/>
  <c r="C251" i="14"/>
  <c r="B250" i="14"/>
  <c r="C250" i="14"/>
  <c r="B249" i="14"/>
  <c r="C249" i="14"/>
  <c r="B248" i="14"/>
  <c r="C248" i="14"/>
  <c r="B247" i="14"/>
  <c r="C247" i="14"/>
  <c r="B246" i="14"/>
  <c r="C246" i="14"/>
  <c r="B245" i="14"/>
  <c r="C245" i="14"/>
  <c r="B244" i="14"/>
  <c r="C244" i="14"/>
  <c r="B243" i="14"/>
  <c r="C243" i="14"/>
  <c r="B242" i="14"/>
  <c r="C242" i="14"/>
  <c r="B241" i="14"/>
  <c r="C241" i="14"/>
  <c r="B240" i="14"/>
  <c r="C240" i="14"/>
  <c r="B239" i="14"/>
  <c r="C239" i="14"/>
  <c r="B238" i="14"/>
  <c r="C238" i="14"/>
  <c r="B237" i="14"/>
  <c r="C237" i="14"/>
  <c r="B236" i="14"/>
  <c r="C236" i="14"/>
  <c r="B235" i="14"/>
  <c r="C235" i="14"/>
  <c r="B234" i="14"/>
  <c r="C234" i="14"/>
  <c r="B233" i="14"/>
  <c r="C233" i="14"/>
  <c r="B232" i="14"/>
  <c r="C232" i="14"/>
  <c r="B231" i="14"/>
  <c r="C231" i="14"/>
  <c r="B230" i="14"/>
  <c r="C230" i="14"/>
  <c r="B229" i="14"/>
  <c r="C229" i="14"/>
  <c r="B228" i="14"/>
  <c r="C228" i="14"/>
  <c r="B227" i="14"/>
  <c r="C227" i="14"/>
  <c r="B226" i="14"/>
  <c r="C226" i="14"/>
  <c r="B225" i="14"/>
  <c r="C225" i="14"/>
  <c r="B224" i="14"/>
  <c r="C224" i="14"/>
  <c r="B223" i="14"/>
  <c r="C223" i="14"/>
  <c r="B222" i="14"/>
  <c r="C222" i="14"/>
  <c r="B221" i="14"/>
  <c r="C221" i="14"/>
  <c r="B220" i="14"/>
  <c r="C220" i="14"/>
  <c r="B219" i="14"/>
  <c r="C219" i="14"/>
  <c r="B218" i="14"/>
  <c r="C218" i="14"/>
  <c r="B217" i="14"/>
  <c r="C217" i="14"/>
  <c r="B216" i="14"/>
  <c r="C216" i="14"/>
  <c r="B215" i="14"/>
  <c r="C215" i="14"/>
  <c r="B214" i="14"/>
  <c r="C214" i="14"/>
  <c r="B213" i="14"/>
  <c r="C213" i="14"/>
  <c r="B212" i="14"/>
  <c r="C212" i="14"/>
  <c r="B211" i="14"/>
  <c r="C211" i="14"/>
  <c r="B210" i="14"/>
  <c r="C210" i="14"/>
  <c r="B209" i="14"/>
  <c r="C209" i="14"/>
  <c r="B208" i="14"/>
  <c r="C208" i="14"/>
  <c r="B207" i="14"/>
  <c r="C207" i="14"/>
  <c r="B206" i="14"/>
  <c r="C206" i="14"/>
  <c r="B205" i="14"/>
  <c r="C205" i="14"/>
  <c r="B204" i="14"/>
  <c r="C204" i="14"/>
  <c r="B203" i="14"/>
  <c r="C203" i="14"/>
  <c r="B202" i="14"/>
  <c r="C202" i="14"/>
  <c r="B201" i="14"/>
  <c r="C201" i="14"/>
  <c r="B200" i="14"/>
  <c r="C200" i="14"/>
  <c r="B199" i="14"/>
  <c r="C199" i="14"/>
  <c r="B198" i="14"/>
  <c r="C198" i="14"/>
  <c r="B197" i="14"/>
  <c r="C197" i="14"/>
  <c r="B196" i="14"/>
  <c r="C196" i="14"/>
  <c r="B195" i="14"/>
  <c r="C195" i="14"/>
  <c r="B194" i="14"/>
  <c r="C194" i="14"/>
  <c r="B193" i="14"/>
  <c r="C193" i="14"/>
  <c r="B192" i="14"/>
  <c r="C192" i="14"/>
  <c r="B191" i="14"/>
  <c r="C191" i="14"/>
  <c r="B190" i="14"/>
  <c r="C190" i="14"/>
  <c r="B189" i="14"/>
  <c r="C189" i="14"/>
  <c r="B188" i="14"/>
  <c r="C188" i="14"/>
  <c r="B187" i="14"/>
  <c r="C187" i="14"/>
  <c r="B186" i="14"/>
  <c r="C186" i="14"/>
  <c r="B185" i="14"/>
  <c r="C185" i="14"/>
  <c r="B184" i="14"/>
  <c r="C184" i="14"/>
  <c r="B183" i="14"/>
  <c r="C183" i="14"/>
  <c r="B182" i="14"/>
  <c r="C182" i="14"/>
  <c r="B181" i="14"/>
  <c r="C181" i="14"/>
  <c r="B180" i="14"/>
  <c r="C180" i="14"/>
  <c r="B179" i="14"/>
  <c r="C179" i="14"/>
  <c r="B178" i="14"/>
  <c r="C178" i="14"/>
  <c r="B177" i="14"/>
  <c r="C177" i="14"/>
  <c r="B176" i="14"/>
  <c r="C176" i="14"/>
  <c r="B175" i="14"/>
  <c r="C175" i="14"/>
  <c r="B174" i="14"/>
  <c r="C174" i="14"/>
  <c r="B173" i="14"/>
  <c r="C173" i="14"/>
  <c r="B172" i="14"/>
  <c r="C172" i="14"/>
  <c r="B171" i="14"/>
  <c r="C171" i="14"/>
  <c r="B170" i="14"/>
  <c r="C170" i="14"/>
  <c r="B169" i="14"/>
  <c r="C169" i="14"/>
  <c r="B168" i="14"/>
  <c r="C168" i="14"/>
  <c r="B167" i="14"/>
  <c r="C167" i="14"/>
  <c r="B166" i="14"/>
  <c r="C166" i="14"/>
  <c r="B165" i="14"/>
  <c r="C165" i="14"/>
  <c r="B164" i="14"/>
  <c r="C164" i="14"/>
  <c r="B163" i="14"/>
  <c r="C163" i="14"/>
  <c r="B162" i="14"/>
  <c r="C162" i="14"/>
  <c r="B161" i="14"/>
  <c r="C161" i="14"/>
  <c r="B160" i="14"/>
  <c r="C160" i="14"/>
  <c r="B159" i="14"/>
  <c r="C159" i="14"/>
  <c r="B158" i="14"/>
  <c r="C158" i="14"/>
  <c r="B157" i="14"/>
  <c r="C157" i="14"/>
  <c r="B156" i="14"/>
  <c r="C156" i="14"/>
  <c r="B155" i="14"/>
  <c r="C155" i="14"/>
  <c r="B154" i="14"/>
  <c r="C154" i="14"/>
  <c r="B153" i="14"/>
  <c r="C153" i="14"/>
  <c r="B152" i="14"/>
  <c r="C152" i="14"/>
  <c r="B151" i="14"/>
  <c r="C151" i="14"/>
  <c r="B150" i="14"/>
  <c r="C150" i="14"/>
  <c r="B149" i="14"/>
  <c r="C149" i="14"/>
  <c r="B148" i="14"/>
  <c r="C148" i="14"/>
  <c r="B147" i="14"/>
  <c r="C147" i="14"/>
  <c r="B146" i="14"/>
  <c r="C146" i="14"/>
  <c r="B145" i="14"/>
  <c r="C145" i="14"/>
  <c r="B144" i="14"/>
  <c r="C144" i="14"/>
  <c r="B143" i="14"/>
  <c r="C143" i="14"/>
  <c r="B142" i="14"/>
  <c r="C142" i="14"/>
  <c r="B141" i="14"/>
  <c r="C141" i="14"/>
  <c r="B140" i="14"/>
  <c r="C140" i="14"/>
  <c r="B139" i="14"/>
  <c r="C139" i="14"/>
  <c r="B138" i="14"/>
  <c r="C138" i="14"/>
  <c r="B137" i="14"/>
  <c r="C137" i="14"/>
  <c r="B136" i="14"/>
  <c r="C136" i="14"/>
  <c r="B135" i="14"/>
  <c r="C135" i="14"/>
  <c r="B134" i="14"/>
  <c r="C134" i="14"/>
  <c r="B133" i="14"/>
  <c r="C133" i="14"/>
  <c r="B132" i="14"/>
  <c r="C132" i="14"/>
  <c r="B131" i="14"/>
  <c r="C131" i="14"/>
  <c r="B130" i="14"/>
  <c r="C130" i="14"/>
  <c r="B129" i="14"/>
  <c r="C129" i="14"/>
  <c r="B128" i="14"/>
  <c r="C128" i="14"/>
  <c r="B127" i="14"/>
  <c r="C127" i="14"/>
  <c r="B126" i="14"/>
  <c r="C126" i="14"/>
  <c r="B125" i="14"/>
  <c r="C125" i="14"/>
  <c r="B124" i="14"/>
  <c r="C124" i="14"/>
  <c r="B123" i="14"/>
  <c r="C123" i="14"/>
  <c r="B122" i="14"/>
  <c r="C122" i="14"/>
  <c r="B121" i="14"/>
  <c r="C121" i="14"/>
  <c r="B120" i="14"/>
  <c r="C120" i="14"/>
  <c r="B119" i="14"/>
  <c r="C119" i="14"/>
  <c r="B118" i="14"/>
  <c r="C118" i="14"/>
  <c r="B117" i="14"/>
  <c r="C117" i="14"/>
  <c r="B116" i="14"/>
  <c r="C116" i="14"/>
  <c r="B115" i="14"/>
  <c r="C115" i="14"/>
  <c r="B114" i="14"/>
  <c r="C114" i="14"/>
  <c r="B113" i="14"/>
  <c r="C113" i="14"/>
  <c r="B112" i="14"/>
  <c r="C112" i="14"/>
  <c r="B111" i="14"/>
  <c r="C111" i="14"/>
  <c r="B110" i="14"/>
  <c r="C110" i="14"/>
  <c r="B109" i="14"/>
  <c r="C109" i="14"/>
  <c r="B108" i="14"/>
  <c r="C108" i="14"/>
  <c r="B107" i="14"/>
  <c r="C107" i="14"/>
  <c r="B106" i="14"/>
  <c r="C106" i="14"/>
  <c r="B105" i="14"/>
  <c r="C105" i="14"/>
  <c r="B104" i="14"/>
  <c r="C104" i="14"/>
  <c r="B103" i="14"/>
  <c r="C103" i="14"/>
  <c r="B102" i="14"/>
  <c r="C102" i="14"/>
  <c r="B101" i="14"/>
  <c r="C101" i="14"/>
  <c r="B100" i="14"/>
  <c r="C100" i="14"/>
  <c r="B99" i="14"/>
  <c r="C99" i="14"/>
  <c r="B98" i="14"/>
  <c r="C98" i="14"/>
  <c r="B97" i="14"/>
  <c r="C97" i="14"/>
  <c r="B96" i="14"/>
  <c r="C96" i="14"/>
  <c r="B95" i="14"/>
  <c r="C95" i="14"/>
  <c r="B94" i="14"/>
  <c r="C94" i="14"/>
  <c r="B93" i="14"/>
  <c r="C93" i="14"/>
  <c r="B92" i="14"/>
  <c r="C92" i="14"/>
  <c r="B91" i="14"/>
  <c r="C91" i="14"/>
  <c r="B90" i="14"/>
  <c r="C90" i="14"/>
  <c r="B89" i="14"/>
  <c r="C89" i="14"/>
  <c r="B88" i="14"/>
  <c r="C88" i="14"/>
  <c r="B87" i="14"/>
  <c r="C87" i="14"/>
  <c r="B86" i="14"/>
  <c r="C86" i="14"/>
  <c r="B85" i="14"/>
  <c r="C85" i="14"/>
  <c r="B84" i="14"/>
  <c r="C84" i="14"/>
  <c r="B83" i="14"/>
  <c r="C83" i="14"/>
  <c r="B82" i="14"/>
  <c r="C82" i="14"/>
  <c r="B81" i="14"/>
  <c r="C81" i="14"/>
  <c r="B80" i="14"/>
  <c r="C80" i="14"/>
  <c r="B79" i="14"/>
  <c r="C79" i="14"/>
  <c r="B78" i="14"/>
  <c r="C78" i="14"/>
  <c r="B77" i="14"/>
  <c r="C77" i="14"/>
  <c r="B76" i="14"/>
  <c r="C76" i="14"/>
  <c r="B75" i="14"/>
  <c r="C75" i="14"/>
  <c r="B74" i="14"/>
  <c r="C74" i="14"/>
  <c r="B73" i="14"/>
  <c r="C73" i="14"/>
  <c r="B72" i="14"/>
  <c r="C72" i="14"/>
  <c r="B71" i="14"/>
  <c r="C71" i="14"/>
  <c r="B70" i="14"/>
  <c r="C70" i="14"/>
  <c r="B69" i="14"/>
  <c r="C69" i="14"/>
  <c r="B68" i="14"/>
  <c r="C68" i="14"/>
  <c r="B67" i="14"/>
  <c r="C67" i="14"/>
  <c r="B66" i="14"/>
  <c r="C66" i="14"/>
  <c r="B65" i="14"/>
  <c r="C65" i="14"/>
  <c r="B64" i="14"/>
  <c r="C64" i="14"/>
  <c r="B63" i="14"/>
  <c r="C63" i="14"/>
  <c r="B62" i="14"/>
  <c r="C62" i="14"/>
  <c r="B61" i="14"/>
  <c r="C61" i="14"/>
  <c r="B60" i="14"/>
  <c r="C60" i="14"/>
  <c r="B59" i="14"/>
  <c r="C59" i="14"/>
  <c r="B58" i="14"/>
  <c r="C58" i="14"/>
  <c r="B57" i="14"/>
  <c r="C57" i="14"/>
  <c r="B56" i="14"/>
  <c r="C56" i="14"/>
  <c r="B55" i="14"/>
  <c r="C55" i="14"/>
  <c r="B54" i="14"/>
  <c r="C54" i="14"/>
  <c r="B53" i="14"/>
  <c r="C53" i="14"/>
  <c r="B52" i="14"/>
  <c r="C52" i="14"/>
  <c r="B51" i="14"/>
  <c r="C51" i="14"/>
  <c r="B50" i="14"/>
  <c r="C50" i="14"/>
  <c r="B49" i="14"/>
  <c r="C49" i="14"/>
  <c r="B48" i="14"/>
  <c r="C48" i="14"/>
  <c r="B47" i="14"/>
  <c r="C47" i="14"/>
  <c r="B46" i="14"/>
  <c r="C46" i="14"/>
  <c r="B45" i="14"/>
  <c r="C45" i="14"/>
  <c r="B44" i="14"/>
  <c r="C44" i="14"/>
  <c r="B43" i="14"/>
  <c r="C43" i="14"/>
  <c r="B42" i="14"/>
  <c r="C42" i="14"/>
  <c r="B41" i="14"/>
  <c r="C41" i="14"/>
  <c r="B40" i="14"/>
  <c r="C40" i="14"/>
  <c r="B39" i="14"/>
  <c r="C39" i="14"/>
  <c r="B38" i="14"/>
  <c r="C38" i="14"/>
  <c r="B37" i="14"/>
  <c r="C37" i="14"/>
  <c r="B36" i="14"/>
  <c r="C36" i="14"/>
  <c r="B35" i="14"/>
  <c r="C35" i="14"/>
  <c r="B34" i="14"/>
  <c r="C34" i="14"/>
  <c r="B33" i="14"/>
  <c r="C33" i="14"/>
  <c r="B32" i="14"/>
  <c r="C32" i="14"/>
  <c r="B31" i="14"/>
  <c r="C31" i="14"/>
  <c r="B30" i="14"/>
  <c r="C30" i="14"/>
  <c r="B29" i="14"/>
  <c r="C29" i="14"/>
  <c r="B28" i="14"/>
  <c r="C28" i="14"/>
  <c r="B27" i="14"/>
  <c r="C27" i="14"/>
  <c r="B26" i="14"/>
  <c r="C26" i="14"/>
  <c r="B25" i="14"/>
  <c r="C25" i="14"/>
  <c r="B24" i="14"/>
  <c r="C24" i="14"/>
  <c r="B23" i="14"/>
  <c r="C23" i="14"/>
  <c r="B22" i="14"/>
  <c r="C22" i="14"/>
  <c r="B21" i="14"/>
  <c r="C21" i="14"/>
  <c r="B20" i="14"/>
  <c r="C20" i="14"/>
  <c r="B19" i="14"/>
  <c r="C19" i="14"/>
  <c r="B18" i="14"/>
  <c r="C18" i="14"/>
  <c r="B17" i="14"/>
  <c r="C17" i="14"/>
  <c r="B16" i="14"/>
  <c r="C16" i="14"/>
  <c r="B15" i="14"/>
  <c r="C15" i="14"/>
  <c r="B14" i="14"/>
  <c r="C14" i="14"/>
  <c r="B13" i="14"/>
  <c r="C13" i="14"/>
  <c r="B12" i="14"/>
  <c r="C12" i="14"/>
  <c r="B11" i="14"/>
  <c r="C11" i="14"/>
  <c r="B10" i="14"/>
  <c r="C10" i="14"/>
  <c r="S7" i="18"/>
  <c r="B58" i="10"/>
</calcChain>
</file>

<file path=xl/sharedStrings.xml><?xml version="1.0" encoding="utf-8"?>
<sst xmlns="http://schemas.openxmlformats.org/spreadsheetml/2006/main" count="185" uniqueCount="116">
  <si>
    <t>Probability</t>
  </si>
  <si>
    <t>Cost/ Ingredient</t>
  </si>
  <si>
    <t>MAX(Ingredient)</t>
  </si>
  <si>
    <t>MIN (Ingredient)</t>
  </si>
  <si>
    <t>Quantities</t>
  </si>
  <si>
    <t>sigma^2*Xj^2</t>
  </si>
  <si>
    <t>ME</t>
  </si>
  <si>
    <t>Average content</t>
  </si>
  <si>
    <t>Supplied</t>
  </si>
  <si>
    <t>MAX (Nutrient)</t>
  </si>
  <si>
    <t>MIN (Nutrient)</t>
  </si>
  <si>
    <t>DL-Met</t>
  </si>
  <si>
    <t>Mineral premix</t>
  </si>
  <si>
    <t>Vitamin premix</t>
  </si>
  <si>
    <t>Poultry fat</t>
  </si>
  <si>
    <t>Wheat</t>
  </si>
  <si>
    <t>DDGS</t>
  </si>
  <si>
    <t>SBM</t>
  </si>
  <si>
    <t>Random</t>
  </si>
  <si>
    <t>NORMDIST(x,mean,standard_dev,cumulative)</t>
  </si>
  <si>
    <t>%</t>
  </si>
  <si>
    <t>Total</t>
  </si>
  <si>
    <t>Frequency</t>
  </si>
  <si>
    <t>Cost ($)</t>
  </si>
  <si>
    <t>CP</t>
  </si>
  <si>
    <t>CP SD</t>
  </si>
  <si>
    <t>Formula cost $</t>
  </si>
  <si>
    <t>Z value</t>
  </si>
  <si>
    <r>
      <t xml:space="preserve"> </t>
    </r>
    <r>
      <rPr>
        <b/>
        <sz val="10"/>
        <rFont val="Arial"/>
        <family val="2"/>
      </rPr>
      <t>DO NOT CHANGE</t>
    </r>
  </si>
  <si>
    <t>CP SBM</t>
  </si>
  <si>
    <t>CP DDGS</t>
  </si>
  <si>
    <t xml:space="preserve">CP Wheat </t>
  </si>
  <si>
    <t>% CP</t>
  </si>
  <si>
    <t>Batch</t>
  </si>
  <si>
    <t xml:space="preserve">Mean = </t>
  </si>
  <si>
    <t>SDTEV =</t>
  </si>
  <si>
    <t>Feed</t>
  </si>
  <si>
    <t>=NORMDIST(K9,'Stochastic CP'!$E$6,'Stochastic CP'!$E$7,FALSE)</t>
  </si>
  <si>
    <t>=NORMDIST(E9,'Stochastic CP'!$C$6,'Stochastic CP'!$C$7,FALSE)</t>
  </si>
  <si>
    <t>=NORMDIST(H9,'Stochastic CP'!$D$6,'Stochastic CP'!$D$7,FALSE)</t>
  </si>
  <si>
    <t>Dical P</t>
  </si>
  <si>
    <t>Salt</t>
  </si>
  <si>
    <t>Weight</t>
  </si>
  <si>
    <t>CP - 0.5* SD</t>
  </si>
  <si>
    <t>Change the Probability of meeting the minimum "requirement" for Crude Protein</t>
  </si>
  <si>
    <t>4.00-4.25</t>
  </si>
  <si>
    <t>6.00-6.25</t>
  </si>
  <si>
    <t>7.00-7.25</t>
  </si>
  <si>
    <t>8.00-8.25</t>
  </si>
  <si>
    <t>9.00-9.25</t>
  </si>
  <si>
    <t>4.25-4.50</t>
  </si>
  <si>
    <t>5.25-5.50</t>
  </si>
  <si>
    <t>6.25-6.50</t>
  </si>
  <si>
    <t>7.25-7.50</t>
  </si>
  <si>
    <t>8.25-8.50</t>
  </si>
  <si>
    <t>9.25-9.50</t>
  </si>
  <si>
    <t>4.50-4.75</t>
  </si>
  <si>
    <t>4.75-5.00</t>
  </si>
  <si>
    <t>4.00-5.25</t>
  </si>
  <si>
    <t>5.50-5.75</t>
  </si>
  <si>
    <t>5.75-6.00</t>
  </si>
  <si>
    <t>6.50-6.75</t>
  </si>
  <si>
    <t>6.75-7.00</t>
  </si>
  <si>
    <t>7.50-7.75</t>
  </si>
  <si>
    <t>7.75-8.00</t>
  </si>
  <si>
    <t>8.50-8.75</t>
  </si>
  <si>
    <t>8.75-9.00</t>
  </si>
  <si>
    <t>9.50-9.75</t>
  </si>
  <si>
    <t>9.75-10.00</t>
  </si>
  <si>
    <t>10-10.25</t>
  </si>
  <si>
    <t>10.25-10.50</t>
  </si>
  <si>
    <t>10.50-10.75</t>
  </si>
  <si>
    <t>10.75-11.00</t>
  </si>
  <si>
    <t>11.00-11.25</t>
  </si>
  <si>
    <t>11.25-11.50</t>
  </si>
  <si>
    <t>Lime-stone</t>
  </si>
  <si>
    <t>Starch</t>
  </si>
  <si>
    <t>Glucose</t>
  </si>
  <si>
    <t>Additive</t>
  </si>
  <si>
    <t xml:space="preserve">   Total</t>
  </si>
  <si>
    <t>Nutrients</t>
  </si>
  <si>
    <t>Ingredients</t>
  </si>
  <si>
    <t>Casein</t>
  </si>
  <si>
    <t>Nutrition Experiments for Pigs &amp; Poultry</t>
  </si>
  <si>
    <t>True Protein</t>
  </si>
  <si>
    <t>TP - 0.5* SD</t>
  </si>
  <si>
    <t>TP SD</t>
  </si>
  <si>
    <t>TO KEEP A RECORED OF YOUR VARIOUS FORMULATIONS, COPY THE OUTPUT BELOW AND PASTE SPECIAL (VALUES) INTO A NEW COLUMN</t>
  </si>
  <si>
    <r>
      <rPr>
        <b/>
        <u/>
        <sz val="28"/>
        <color rgb="FFFF0000"/>
        <rFont val="Arial"/>
        <family val="2"/>
      </rPr>
      <t>Li</t>
    </r>
    <r>
      <rPr>
        <b/>
        <sz val="28"/>
        <color indexed="10"/>
        <rFont val="Arial"/>
        <family val="2"/>
      </rPr>
      <t xml:space="preserve">near and </t>
    </r>
    <r>
      <rPr>
        <b/>
        <u/>
        <sz val="28"/>
        <color rgb="FFFF0000"/>
        <rFont val="Arial"/>
        <family val="2"/>
      </rPr>
      <t>S</t>
    </r>
    <r>
      <rPr>
        <b/>
        <sz val="28"/>
        <color indexed="10"/>
        <rFont val="Arial"/>
        <family val="2"/>
      </rPr>
      <t xml:space="preserve">tochastic </t>
    </r>
    <r>
      <rPr>
        <b/>
        <u/>
        <sz val="28"/>
        <color rgb="FFFF0000"/>
        <rFont val="Arial"/>
        <family val="2"/>
      </rPr>
      <t>M</t>
    </r>
    <r>
      <rPr>
        <b/>
        <sz val="28"/>
        <color indexed="10"/>
        <rFont val="Arial"/>
        <family val="2"/>
      </rPr>
      <t xml:space="preserve">odels for </t>
    </r>
    <r>
      <rPr>
        <b/>
        <u/>
        <sz val="28"/>
        <color rgb="FFFF0000"/>
        <rFont val="Arial"/>
        <family val="2"/>
      </rPr>
      <t>F</t>
    </r>
    <r>
      <rPr>
        <b/>
        <sz val="28"/>
        <color indexed="10"/>
        <rFont val="Arial"/>
        <family val="2"/>
      </rPr>
      <t xml:space="preserve">ormulation for </t>
    </r>
    <r>
      <rPr>
        <b/>
        <u/>
        <sz val="28"/>
        <color rgb="FFFF0000"/>
        <rFont val="Arial"/>
        <family val="2"/>
      </rPr>
      <t>T</t>
    </r>
    <r>
      <rPr>
        <b/>
        <sz val="28"/>
        <color indexed="10"/>
        <rFont val="Arial"/>
        <family val="2"/>
      </rPr>
      <t>eaching</t>
    </r>
  </si>
  <si>
    <t>Base</t>
  </si>
  <si>
    <t>Maize</t>
  </si>
  <si>
    <t>dMet</t>
  </si>
  <si>
    <t>dCys</t>
  </si>
  <si>
    <t>dLys</t>
  </si>
  <si>
    <t>dArg</t>
  </si>
  <si>
    <t>dVal</t>
  </si>
  <si>
    <t>dTrp</t>
  </si>
  <si>
    <t>dPhe</t>
  </si>
  <si>
    <t>dThr</t>
  </si>
  <si>
    <t>dIle</t>
  </si>
  <si>
    <t>dHis</t>
  </si>
  <si>
    <t>Calcium</t>
  </si>
  <si>
    <t>Non-Phytate P</t>
  </si>
  <si>
    <t>dMet + dCys</t>
  </si>
  <si>
    <t>CP Maize</t>
  </si>
  <si>
    <t xml:space="preserve"> </t>
  </si>
  <si>
    <t>=10-18*F24</t>
  </si>
  <si>
    <t>It uses Excel's Solver Add-In to solve feed formulation problems.</t>
  </si>
  <si>
    <t>This workbook is based primarily on two publications that provide further references (Below).</t>
  </si>
  <si>
    <t>The restrictions are viewable on Solver's Parameter window, as is the method of solving.</t>
  </si>
  <si>
    <t xml:space="preserve">This workbook is intended for teaching purposes only, but the results should be as good as </t>
  </si>
  <si>
    <t xml:space="preserve">   any other feed formulation software as long as the proper inputs are entered.</t>
  </si>
  <si>
    <t>The entire matrix is viewable on a single spreadsheet page.:</t>
  </si>
  <si>
    <t xml:space="preserve">  One for linear problems and one for stochastic problems.</t>
  </si>
  <si>
    <t>Fat Level</t>
  </si>
  <si>
    <t>A Practical Training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</si>
</sst>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"/>
  </numFmts>
  <fonts count="2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70C0"/>
      <name val="Arial"/>
      <family val="2"/>
    </font>
    <font>
      <b/>
      <sz val="10"/>
      <color rgb="FF00B050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b/>
      <sz val="28"/>
      <color indexed="10"/>
      <name val="Arial"/>
      <family val="2"/>
    </font>
    <font>
      <b/>
      <sz val="26"/>
      <color rgb="FFFF0000"/>
      <name val="Arial"/>
      <family val="2"/>
    </font>
    <font>
      <sz val="10"/>
      <color rgb="FF0070C0"/>
      <name val="Arial"/>
      <family val="2"/>
    </font>
    <font>
      <b/>
      <sz val="12"/>
      <color rgb="FF00B050"/>
      <name val="Arial"/>
      <family val="2"/>
    </font>
    <font>
      <b/>
      <sz val="12"/>
      <color rgb="FF0070C0"/>
      <name val="Arial"/>
      <family val="2"/>
    </font>
    <font>
      <b/>
      <u/>
      <sz val="28"/>
      <color rgb="FFFF0000"/>
      <name val="Arial"/>
      <family val="2"/>
    </font>
    <font>
      <b/>
      <sz val="26"/>
      <color theme="1"/>
      <name val="Arial"/>
      <family val="2"/>
    </font>
    <font>
      <sz val="26"/>
      <name val="Arial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Comic Sans MS"/>
      <family val="4"/>
    </font>
  </fonts>
  <fills count="1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rgb="FF000000"/>
      </patternFill>
    </fill>
    <fill>
      <patternFill patternType="solid">
        <fgColor rgb="FF00B050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193">
    <xf numFmtId="0" fontId="0" fillId="0" borderId="0" xfId="0"/>
    <xf numFmtId="0" fontId="1" fillId="0" borderId="0" xfId="1"/>
    <xf numFmtId="0" fontId="1" fillId="0" borderId="4" xfId="1" applyBorder="1" applyAlignment="1">
      <alignment horizontal="center"/>
    </xf>
    <xf numFmtId="0" fontId="1" fillId="0" borderId="4" xfId="1" applyBorder="1"/>
    <xf numFmtId="0" fontId="1" fillId="0" borderId="0" xfId="1" applyFill="1"/>
    <xf numFmtId="0" fontId="1" fillId="0" borderId="4" xfId="1" applyFill="1" applyBorder="1" applyAlignment="1">
      <alignment horizontal="center"/>
    </xf>
    <xf numFmtId="0" fontId="5" fillId="0" borderId="4" xfId="1" applyFont="1" applyFill="1" applyBorder="1" applyAlignment="1">
      <alignment horizontal="center"/>
    </xf>
    <xf numFmtId="0" fontId="6" fillId="0" borderId="4" xfId="1" applyFont="1" applyFill="1" applyBorder="1" applyAlignment="1">
      <alignment horizontal="center"/>
    </xf>
    <xf numFmtId="0" fontId="7" fillId="0" borderId="4" xfId="1" applyFont="1" applyFill="1" applyBorder="1" applyAlignment="1">
      <alignment horizontal="center"/>
    </xf>
    <xf numFmtId="0" fontId="1" fillId="4" borderId="0" xfId="1" applyFill="1"/>
    <xf numFmtId="0" fontId="1" fillId="4" borderId="5" xfId="1" applyFill="1" applyBorder="1"/>
    <xf numFmtId="0" fontId="1" fillId="4" borderId="1" xfId="1" applyFill="1" applyBorder="1"/>
    <xf numFmtId="0" fontId="1" fillId="4" borderId="15" xfId="1" applyFill="1" applyBorder="1" applyAlignment="1">
      <alignment horizontal="left"/>
    </xf>
    <xf numFmtId="0" fontId="1" fillId="2" borderId="4" xfId="1" applyFill="1" applyBorder="1"/>
    <xf numFmtId="0" fontId="1" fillId="4" borderId="2" xfId="1" applyFont="1" applyFill="1" applyBorder="1"/>
    <xf numFmtId="0" fontId="1" fillId="4" borderId="2" xfId="1" applyFill="1" applyBorder="1"/>
    <xf numFmtId="0" fontId="1" fillId="7" borderId="4" xfId="1" applyFill="1" applyBorder="1"/>
    <xf numFmtId="1" fontId="1" fillId="4" borderId="2" xfId="1" applyNumberFormat="1" applyFill="1" applyBorder="1"/>
    <xf numFmtId="0" fontId="1" fillId="4" borderId="0" xfId="1" applyFill="1" applyAlignment="1">
      <alignment horizontal="left"/>
    </xf>
    <xf numFmtId="1" fontId="1" fillId="4" borderId="0" xfId="1" applyNumberFormat="1" applyFill="1"/>
    <xf numFmtId="0" fontId="1" fillId="8" borderId="12" xfId="1" applyFill="1" applyBorder="1"/>
    <xf numFmtId="0" fontId="1" fillId="8" borderId="16" xfId="1" applyFill="1" applyBorder="1"/>
    <xf numFmtId="0" fontId="1" fillId="8" borderId="17" xfId="1" applyFill="1" applyBorder="1"/>
    <xf numFmtId="0" fontId="1" fillId="8" borderId="13" xfId="1" applyFill="1" applyBorder="1"/>
    <xf numFmtId="0" fontId="1" fillId="8" borderId="0" xfId="1" applyFill="1" applyBorder="1"/>
    <xf numFmtId="0" fontId="1" fillId="8" borderId="18" xfId="1" applyFill="1" applyBorder="1"/>
    <xf numFmtId="0" fontId="1" fillId="4" borderId="12" xfId="1" applyFill="1" applyBorder="1"/>
    <xf numFmtId="0" fontId="1" fillId="4" borderId="16" xfId="1" applyFill="1" applyBorder="1"/>
    <xf numFmtId="0" fontId="1" fillId="4" borderId="17" xfId="1" applyFill="1" applyBorder="1"/>
    <xf numFmtId="0" fontId="1" fillId="4" borderId="13" xfId="1" applyFill="1" applyBorder="1"/>
    <xf numFmtId="0" fontId="1" fillId="4" borderId="18" xfId="1" applyFill="1" applyBorder="1"/>
    <xf numFmtId="0" fontId="1" fillId="4" borderId="0" xfId="1" applyFill="1" applyBorder="1"/>
    <xf numFmtId="0" fontId="4" fillId="4" borderId="0" xfId="1" applyFont="1" applyFill="1" applyBorder="1"/>
    <xf numFmtId="0" fontId="1" fillId="4" borderId="14" xfId="1" applyFill="1" applyBorder="1"/>
    <xf numFmtId="0" fontId="1" fillId="4" borderId="19" xfId="1" applyFill="1" applyBorder="1"/>
    <xf numFmtId="0" fontId="1" fillId="4" borderId="20" xfId="1" applyFill="1" applyBorder="1"/>
    <xf numFmtId="0" fontId="1" fillId="8" borderId="14" xfId="1" applyFill="1" applyBorder="1"/>
    <xf numFmtId="0" fontId="1" fillId="8" borderId="19" xfId="1" applyFill="1" applyBorder="1"/>
    <xf numFmtId="0" fontId="1" fillId="8" borderId="20" xfId="1" applyFill="1" applyBorder="1"/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6" fillId="0" borderId="4" xfId="1" quotePrefix="1" applyFont="1" applyFill="1" applyBorder="1" applyAlignment="1">
      <alignment horizontal="center"/>
    </xf>
    <xf numFmtId="2" fontId="0" fillId="0" borderId="0" xfId="0" quotePrefix="1" applyNumberFormat="1" applyAlignment="1">
      <alignment horizontal="center" vertical="center"/>
    </xf>
    <xf numFmtId="0" fontId="5" fillId="0" borderId="4" xfId="1" quotePrefix="1" applyFont="1" applyFill="1" applyBorder="1" applyAlignment="1">
      <alignment horizontal="center"/>
    </xf>
    <xf numFmtId="0" fontId="7" fillId="0" borderId="4" xfId="1" quotePrefix="1" applyFont="1" applyFill="1" applyBorder="1" applyAlignment="1">
      <alignment horizontal="center"/>
    </xf>
    <xf numFmtId="0" fontId="1" fillId="0" borderId="4" xfId="1" quotePrefix="1" applyFill="1" applyBorder="1" applyAlignment="1">
      <alignment horizontal="center"/>
    </xf>
    <xf numFmtId="0" fontId="8" fillId="3" borderId="4" xfId="1" applyFont="1" applyFill="1" applyBorder="1" applyAlignment="1">
      <alignment horizontal="left"/>
    </xf>
    <xf numFmtId="0" fontId="8" fillId="10" borderId="4" xfId="1" applyFont="1" applyFill="1" applyBorder="1" applyAlignment="1">
      <alignment horizontal="left"/>
    </xf>
    <xf numFmtId="0" fontId="8" fillId="4" borderId="4" xfId="1" applyFont="1" applyFill="1" applyBorder="1" applyAlignment="1">
      <alignment horizontal="left"/>
    </xf>
    <xf numFmtId="2" fontId="9" fillId="4" borderId="4" xfId="1" applyNumberFormat="1" applyFont="1" applyFill="1" applyBorder="1" applyAlignment="1">
      <alignment horizontal="center"/>
    </xf>
    <xf numFmtId="164" fontId="9" fillId="4" borderId="4" xfId="1" applyNumberFormat="1" applyFont="1" applyFill="1" applyBorder="1" applyAlignment="1">
      <alignment horizontal="center"/>
    </xf>
    <xf numFmtId="2" fontId="9" fillId="4" borderId="0" xfId="1" applyNumberFormat="1" applyFont="1" applyFill="1" applyBorder="1" applyAlignment="1">
      <alignment horizontal="center"/>
    </xf>
    <xf numFmtId="1" fontId="9" fillId="4" borderId="0" xfId="1" applyNumberFormat="1" applyFont="1" applyFill="1" applyBorder="1" applyAlignment="1">
      <alignment horizontal="center"/>
    </xf>
    <xf numFmtId="0" fontId="1" fillId="4" borderId="0" xfId="1" applyFont="1" applyFill="1" applyBorder="1" applyAlignment="1">
      <alignment horizontal="center"/>
    </xf>
    <xf numFmtId="0" fontId="8" fillId="3" borderId="15" xfId="1" applyFont="1" applyFill="1" applyBorder="1" applyAlignment="1">
      <alignment horizontal="left"/>
    </xf>
    <xf numFmtId="2" fontId="9" fillId="5" borderId="4" xfId="1" applyNumberFormat="1" applyFont="1" applyFill="1" applyBorder="1" applyAlignment="1">
      <alignment horizontal="center"/>
    </xf>
    <xf numFmtId="0" fontId="4" fillId="4" borderId="2" xfId="1" applyFont="1" applyFill="1" applyBorder="1"/>
    <xf numFmtId="0" fontId="4" fillId="4" borderId="5" xfId="1" applyFont="1" applyFill="1" applyBorder="1"/>
    <xf numFmtId="0" fontId="4" fillId="4" borderId="0" xfId="1" applyFont="1" applyFill="1"/>
    <xf numFmtId="0" fontId="8" fillId="3" borderId="7" xfId="1" applyFont="1" applyFill="1" applyBorder="1" applyAlignment="1">
      <alignment horizontal="center" vertical="center" wrapText="1"/>
    </xf>
    <xf numFmtId="0" fontId="8" fillId="3" borderId="8" xfId="1" applyFont="1" applyFill="1" applyBorder="1" applyAlignment="1">
      <alignment horizontal="center" vertical="center" wrapText="1"/>
    </xf>
    <xf numFmtId="1" fontId="8" fillId="3" borderId="8" xfId="1" applyNumberFormat="1" applyFont="1" applyFill="1" applyBorder="1" applyAlignment="1">
      <alignment horizontal="center" vertical="center" wrapText="1"/>
    </xf>
    <xf numFmtId="0" fontId="1" fillId="4" borderId="10" xfId="1" applyFill="1" applyBorder="1" applyAlignment="1">
      <alignment vertical="center" wrapText="1"/>
    </xf>
    <xf numFmtId="0" fontId="1" fillId="4" borderId="0" xfId="1" applyFill="1" applyAlignment="1">
      <alignment vertical="center" wrapText="1"/>
    </xf>
    <xf numFmtId="2" fontId="8" fillId="4" borderId="4" xfId="1" applyNumberFormat="1" applyFont="1" applyFill="1" applyBorder="1" applyAlignment="1">
      <alignment horizontal="center"/>
    </xf>
    <xf numFmtId="0" fontId="1" fillId="0" borderId="0" xfId="1" applyFill="1" applyAlignment="1">
      <alignment horizontal="left"/>
    </xf>
    <xf numFmtId="1" fontId="1" fillId="0" borderId="0" xfId="1" applyNumberFormat="1" applyFill="1"/>
    <xf numFmtId="0" fontId="1" fillId="0" borderId="0" xfId="1" applyFill="1" applyAlignment="1">
      <alignment horizontal="center" vertical="center"/>
    </xf>
    <xf numFmtId="0" fontId="1" fillId="0" borderId="4" xfId="1" applyFill="1" applyBorder="1"/>
    <xf numFmtId="2" fontId="9" fillId="5" borderId="4" xfId="1" applyNumberFormat="1" applyFont="1" applyFill="1" applyBorder="1" applyAlignment="1">
      <alignment horizontal="center" vertical="center"/>
    </xf>
    <xf numFmtId="2" fontId="2" fillId="6" borderId="4" xfId="1" applyNumberFormat="1" applyFont="1" applyFill="1" applyBorder="1" applyAlignment="1">
      <alignment horizontal="center" vertical="center"/>
    </xf>
    <xf numFmtId="0" fontId="1" fillId="2" borderId="4" xfId="1" applyFill="1" applyBorder="1" applyAlignment="1">
      <alignment horizontal="center" vertical="center"/>
    </xf>
    <xf numFmtId="0" fontId="1" fillId="0" borderId="4" xfId="1" applyFill="1" applyBorder="1" applyAlignment="1">
      <alignment horizontal="center" vertical="center"/>
    </xf>
    <xf numFmtId="0" fontId="1" fillId="0" borderId="4" xfId="1" applyFill="1" applyBorder="1" applyAlignment="1">
      <alignment horizontal="left"/>
    </xf>
    <xf numFmtId="0" fontId="1" fillId="0" borderId="4" xfId="1" quotePrefix="1" applyFill="1" applyBorder="1" applyAlignment="1">
      <alignment horizontal="center" vertical="center"/>
    </xf>
    <xf numFmtId="2" fontId="1" fillId="0" borderId="4" xfId="1" applyNumberFormat="1" applyFill="1" applyBorder="1" applyAlignment="1">
      <alignment horizontal="center" vertical="center"/>
    </xf>
    <xf numFmtId="164" fontId="1" fillId="0" borderId="4" xfId="1" applyNumberFormat="1" applyFill="1" applyBorder="1"/>
    <xf numFmtId="1" fontId="1" fillId="0" borderId="4" xfId="1" applyNumberFormat="1" applyFill="1" applyBorder="1"/>
    <xf numFmtId="0" fontId="1" fillId="0" borderId="2" xfId="1" applyFill="1" applyBorder="1"/>
    <xf numFmtId="0" fontId="8" fillId="11" borderId="7" xfId="1" applyFont="1" applyFill="1" applyBorder="1" applyAlignment="1">
      <alignment horizontal="center" vertical="center" wrapText="1"/>
    </xf>
    <xf numFmtId="0" fontId="8" fillId="11" borderId="8" xfId="1" applyFont="1" applyFill="1" applyBorder="1" applyAlignment="1">
      <alignment horizontal="center" vertical="center" wrapText="1"/>
    </xf>
    <xf numFmtId="1" fontId="8" fillId="11" borderId="8" xfId="1" applyNumberFormat="1" applyFont="1" applyFill="1" applyBorder="1" applyAlignment="1">
      <alignment horizontal="center" vertical="center" wrapText="1"/>
    </xf>
    <xf numFmtId="0" fontId="8" fillId="11" borderId="9" xfId="1" applyFont="1" applyFill="1" applyBorder="1" applyAlignment="1">
      <alignment horizontal="center" vertical="center" wrapText="1"/>
    </xf>
    <xf numFmtId="0" fontId="8" fillId="11" borderId="4" xfId="1" applyFont="1" applyFill="1" applyBorder="1" applyAlignment="1">
      <alignment horizontal="left"/>
    </xf>
    <xf numFmtId="0" fontId="8" fillId="11" borderId="15" xfId="1" applyFont="1" applyFill="1" applyBorder="1" applyAlignment="1">
      <alignment horizontal="left"/>
    </xf>
    <xf numFmtId="0" fontId="3" fillId="11" borderId="11" xfId="1" applyFont="1" applyFill="1" applyBorder="1" applyAlignment="1">
      <alignment horizontal="left"/>
    </xf>
    <xf numFmtId="0" fontId="1" fillId="12" borderId="0" xfId="1" applyFill="1" applyAlignment="1">
      <alignment horizontal="left"/>
    </xf>
    <xf numFmtId="0" fontId="1" fillId="12" borderId="0" xfId="1" applyFill="1" applyAlignment="1">
      <alignment horizontal="center" vertical="center"/>
    </xf>
    <xf numFmtId="0" fontId="1" fillId="12" borderId="0" xfId="1" applyFill="1"/>
    <xf numFmtId="1" fontId="1" fillId="12" borderId="0" xfId="1" applyNumberFormat="1" applyFill="1"/>
    <xf numFmtId="0" fontId="8" fillId="13" borderId="6" xfId="1" applyFont="1" applyFill="1" applyBorder="1" applyAlignment="1">
      <alignment horizontal="left" vertical="center" wrapText="1"/>
    </xf>
    <xf numFmtId="0" fontId="1" fillId="12" borderId="10" xfId="1" applyFill="1" applyBorder="1" applyAlignment="1">
      <alignment vertical="center" wrapText="1"/>
    </xf>
    <xf numFmtId="0" fontId="1" fillId="12" borderId="0" xfId="1" applyFill="1" applyAlignment="1">
      <alignment vertical="center" wrapText="1"/>
    </xf>
    <xf numFmtId="2" fontId="9" fillId="12" borderId="4" xfId="1" applyNumberFormat="1" applyFont="1" applyFill="1" applyBorder="1" applyAlignment="1">
      <alignment horizontal="center" vertical="center"/>
    </xf>
    <xf numFmtId="2" fontId="9" fillId="12" borderId="4" xfId="1" applyNumberFormat="1" applyFont="1" applyFill="1" applyBorder="1" applyAlignment="1">
      <alignment horizontal="center"/>
    </xf>
    <xf numFmtId="1" fontId="9" fillId="12" borderId="4" xfId="1" applyNumberFormat="1" applyFont="1" applyFill="1" applyBorder="1" applyAlignment="1">
      <alignment horizontal="center"/>
    </xf>
    <xf numFmtId="0" fontId="1" fillId="12" borderId="5" xfId="1" applyFill="1" applyBorder="1"/>
    <xf numFmtId="2" fontId="1" fillId="12" borderId="4" xfId="1" applyNumberFormat="1" applyFont="1" applyFill="1" applyBorder="1" applyAlignment="1">
      <alignment horizontal="center"/>
    </xf>
    <xf numFmtId="2" fontId="9" fillId="12" borderId="3" xfId="1" applyNumberFormat="1" applyFont="1" applyFill="1" applyBorder="1" applyAlignment="1">
      <alignment horizontal="center"/>
    </xf>
    <xf numFmtId="164" fontId="8" fillId="12" borderId="4" xfId="1" applyNumberFormat="1" applyFont="1" applyFill="1" applyBorder="1" applyAlignment="1">
      <alignment horizontal="center" vertical="center"/>
    </xf>
    <xf numFmtId="164" fontId="8" fillId="12" borderId="4" xfId="1" applyNumberFormat="1" applyFont="1" applyFill="1" applyBorder="1" applyAlignment="1">
      <alignment horizontal="center"/>
    </xf>
    <xf numFmtId="2" fontId="8" fillId="12" borderId="4" xfId="1" applyNumberFormat="1" applyFont="1" applyFill="1" applyBorder="1" applyAlignment="1">
      <alignment horizontal="center"/>
    </xf>
    <xf numFmtId="0" fontId="4" fillId="12" borderId="5" xfId="1" applyFont="1" applyFill="1" applyBorder="1"/>
    <xf numFmtId="0" fontId="4" fillId="12" borderId="0" xfId="1" applyFont="1" applyFill="1"/>
    <xf numFmtId="164" fontId="9" fillId="12" borderId="4" xfId="1" applyNumberFormat="1" applyFont="1" applyFill="1" applyBorder="1" applyAlignment="1">
      <alignment horizontal="center" vertical="center"/>
    </xf>
    <xf numFmtId="164" fontId="9" fillId="12" borderId="4" xfId="1" applyNumberFormat="1" applyFont="1" applyFill="1" applyBorder="1" applyAlignment="1">
      <alignment horizontal="center"/>
    </xf>
    <xf numFmtId="0" fontId="1" fillId="12" borderId="0" xfId="1" applyFont="1" applyFill="1" applyBorder="1" applyAlignment="1">
      <alignment horizontal="center"/>
    </xf>
    <xf numFmtId="2" fontId="9" fillId="12" borderId="0" xfId="1" applyNumberFormat="1" applyFont="1" applyFill="1" applyBorder="1" applyAlignment="1">
      <alignment horizontal="center"/>
    </xf>
    <xf numFmtId="1" fontId="9" fillId="12" borderId="0" xfId="1" applyNumberFormat="1" applyFont="1" applyFill="1" applyBorder="1" applyAlignment="1">
      <alignment horizontal="center"/>
    </xf>
    <xf numFmtId="2" fontId="2" fillId="13" borderId="4" xfId="1" applyNumberFormat="1" applyFont="1" applyFill="1" applyBorder="1" applyAlignment="1">
      <alignment horizontal="center" vertical="center"/>
    </xf>
    <xf numFmtId="2" fontId="2" fillId="12" borderId="0" xfId="1" applyNumberFormat="1" applyFont="1" applyFill="1" applyBorder="1"/>
    <xf numFmtId="1" fontId="2" fillId="12" borderId="0" xfId="1" applyNumberFormat="1" applyFont="1" applyFill="1" applyBorder="1"/>
    <xf numFmtId="0" fontId="1" fillId="12" borderId="2" xfId="1" applyFill="1" applyBorder="1"/>
    <xf numFmtId="2" fontId="2" fillId="12" borderId="2" xfId="1" applyNumberFormat="1" applyFont="1" applyFill="1" applyBorder="1"/>
    <xf numFmtId="1" fontId="2" fillId="12" borderId="2" xfId="1" applyNumberFormat="1" applyFont="1" applyFill="1" applyBorder="1"/>
    <xf numFmtId="0" fontId="1" fillId="12" borderId="1" xfId="1" applyFill="1" applyBorder="1"/>
    <xf numFmtId="0" fontId="1" fillId="12" borderId="10" xfId="1" applyFill="1" applyBorder="1"/>
    <xf numFmtId="0" fontId="1" fillId="12" borderId="15" xfId="1" applyFill="1" applyBorder="1" applyAlignment="1">
      <alignment horizontal="left"/>
    </xf>
    <xf numFmtId="0" fontId="1" fillId="12" borderId="4" xfId="1" applyFill="1" applyBorder="1" applyAlignment="1">
      <alignment horizontal="center" vertical="center"/>
    </xf>
    <xf numFmtId="0" fontId="1" fillId="12" borderId="2" xfId="1" applyFont="1" applyFill="1" applyBorder="1"/>
    <xf numFmtId="0" fontId="1" fillId="12" borderId="4" xfId="1" applyFill="1" applyBorder="1"/>
    <xf numFmtId="1" fontId="1" fillId="12" borderId="2" xfId="1" applyNumberFormat="1" applyFill="1" applyBorder="1"/>
    <xf numFmtId="2" fontId="1" fillId="12" borderId="0" xfId="1" applyNumberFormat="1" applyFill="1"/>
    <xf numFmtId="1" fontId="1" fillId="12" borderId="4" xfId="1" applyNumberFormat="1" applyFill="1" applyBorder="1"/>
    <xf numFmtId="0" fontId="1" fillId="12" borderId="4" xfId="1" applyFill="1" applyBorder="1" applyAlignment="1">
      <alignment horizontal="left"/>
    </xf>
    <xf numFmtId="0" fontId="1" fillId="12" borderId="4" xfId="1" quotePrefix="1" applyFill="1" applyBorder="1" applyAlignment="1">
      <alignment horizontal="center" vertical="center"/>
    </xf>
    <xf numFmtId="2" fontId="1" fillId="12" borderId="4" xfId="1" applyNumberFormat="1" applyFill="1" applyBorder="1" applyAlignment="1">
      <alignment horizontal="center" vertical="center"/>
    </xf>
    <xf numFmtId="2" fontId="1" fillId="12" borderId="0" xfId="1" applyNumberFormat="1" applyFill="1" applyAlignment="1">
      <alignment horizontal="center" vertical="center"/>
    </xf>
    <xf numFmtId="0" fontId="8" fillId="0" borderId="4" xfId="1" applyFont="1" applyFill="1" applyBorder="1" applyAlignment="1">
      <alignment horizontal="left"/>
    </xf>
    <xf numFmtId="0" fontId="8" fillId="0" borderId="6" xfId="1" applyFont="1" applyFill="1" applyBorder="1" applyAlignment="1">
      <alignment horizontal="left" vertical="center" wrapText="1"/>
    </xf>
    <xf numFmtId="165" fontId="1" fillId="0" borderId="4" xfId="1" applyNumberFormat="1" applyFill="1" applyBorder="1"/>
    <xf numFmtId="2" fontId="9" fillId="12" borderId="0" xfId="1" applyNumberFormat="1" applyFont="1" applyFill="1" applyBorder="1" applyAlignment="1">
      <alignment horizontal="center" vertical="center"/>
    </xf>
    <xf numFmtId="2" fontId="2" fillId="12" borderId="2" xfId="1" applyNumberFormat="1" applyFont="1" applyFill="1" applyBorder="1" applyAlignment="1">
      <alignment horizontal="center" vertical="center"/>
    </xf>
    <xf numFmtId="2" fontId="9" fillId="12" borderId="0" xfId="1" quotePrefix="1" applyNumberFormat="1" applyFont="1" applyFill="1" applyBorder="1" applyAlignment="1">
      <alignment horizontal="center" vertical="center"/>
    </xf>
    <xf numFmtId="0" fontId="4" fillId="12" borderId="2" xfId="1" applyFont="1" applyFill="1" applyBorder="1" applyAlignment="1">
      <alignment horizontal="left" vertical="center"/>
    </xf>
    <xf numFmtId="2" fontId="8" fillId="0" borderId="4" xfId="1" applyNumberFormat="1" applyFont="1" applyFill="1" applyBorder="1" applyAlignment="1">
      <alignment horizontal="center"/>
    </xf>
    <xf numFmtId="2" fontId="1" fillId="12" borderId="5" xfId="1" applyNumberFormat="1" applyFill="1" applyBorder="1"/>
    <xf numFmtId="164" fontId="8" fillId="0" borderId="4" xfId="1" applyNumberFormat="1" applyFont="1" applyFill="1" applyBorder="1" applyAlignment="1">
      <alignment horizontal="center" vertical="center"/>
    </xf>
    <xf numFmtId="164" fontId="8" fillId="0" borderId="4" xfId="1" applyNumberFormat="1" applyFont="1" applyFill="1" applyBorder="1" applyAlignment="1">
      <alignment horizontal="center"/>
    </xf>
    <xf numFmtId="2" fontId="9" fillId="0" borderId="4" xfId="1" applyNumberFormat="1" applyFont="1" applyFill="1" applyBorder="1" applyAlignment="1">
      <alignment horizontal="center" vertical="center"/>
    </xf>
    <xf numFmtId="2" fontId="9" fillId="0" borderId="4" xfId="1" applyNumberFormat="1" applyFont="1" applyFill="1" applyBorder="1" applyAlignment="1">
      <alignment horizontal="center"/>
    </xf>
    <xf numFmtId="1" fontId="9" fillId="0" borderId="4" xfId="1" applyNumberFormat="1" applyFont="1" applyFill="1" applyBorder="1" applyAlignment="1">
      <alignment horizontal="center"/>
    </xf>
    <xf numFmtId="2" fontId="1" fillId="0" borderId="4" xfId="1" applyNumberFormat="1" applyFont="1" applyFill="1" applyBorder="1" applyAlignment="1">
      <alignment horizontal="center"/>
    </xf>
    <xf numFmtId="2" fontId="9" fillId="0" borderId="3" xfId="1" applyNumberFormat="1" applyFont="1" applyFill="1" applyBorder="1" applyAlignment="1">
      <alignment horizontal="center"/>
    </xf>
    <xf numFmtId="0" fontId="8" fillId="14" borderId="4" xfId="1" applyFont="1" applyFill="1" applyBorder="1" applyAlignment="1">
      <alignment horizontal="left"/>
    </xf>
    <xf numFmtId="0" fontId="1" fillId="4" borderId="0" xfId="1" applyFont="1" applyFill="1" applyBorder="1"/>
    <xf numFmtId="1" fontId="1" fillId="4" borderId="0" xfId="1" applyNumberFormat="1" applyFill="1" applyBorder="1"/>
    <xf numFmtId="0" fontId="1" fillId="4" borderId="0" xfId="1" applyFill="1" applyBorder="1" applyAlignment="1">
      <alignment horizontal="left"/>
    </xf>
    <xf numFmtId="0" fontId="12" fillId="4" borderId="0" xfId="1" applyFont="1" applyFill="1" applyBorder="1" applyAlignment="1">
      <alignment vertical="center"/>
    </xf>
    <xf numFmtId="0" fontId="7" fillId="12" borderId="0" xfId="1" applyFont="1" applyFill="1" applyBorder="1" applyAlignment="1">
      <alignment horizontal="left" vertical="center"/>
    </xf>
    <xf numFmtId="0" fontId="7" fillId="12" borderId="0" xfId="1" applyFont="1" applyFill="1" applyBorder="1" applyAlignment="1">
      <alignment vertical="center"/>
    </xf>
    <xf numFmtId="1" fontId="7" fillId="12" borderId="0" xfId="1" applyNumberFormat="1" applyFont="1" applyFill="1" applyBorder="1" applyAlignment="1">
      <alignment vertical="center"/>
    </xf>
    <xf numFmtId="0" fontId="13" fillId="12" borderId="0" xfId="1" applyFont="1" applyFill="1" applyBorder="1" applyAlignment="1">
      <alignment vertical="center"/>
    </xf>
    <xf numFmtId="0" fontId="14" fillId="9" borderId="0" xfId="1" applyFont="1" applyFill="1" applyBorder="1" applyAlignment="1">
      <alignment horizontal="left" vertical="center"/>
    </xf>
    <xf numFmtId="0" fontId="14" fillId="9" borderId="0" xfId="1" applyFont="1" applyFill="1" applyBorder="1" applyAlignment="1">
      <alignment vertical="center"/>
    </xf>
    <xf numFmtId="1" fontId="14" fillId="9" borderId="0" xfId="1" applyNumberFormat="1" applyFont="1" applyFill="1" applyBorder="1" applyAlignment="1">
      <alignment vertical="center"/>
    </xf>
    <xf numFmtId="0" fontId="1" fillId="4" borderId="16" xfId="1" applyFill="1" applyBorder="1" applyAlignment="1">
      <alignment horizontal="center" vertical="center"/>
    </xf>
    <xf numFmtId="0" fontId="1" fillId="4" borderId="17" xfId="1" applyFill="1" applyBorder="1" applyAlignment="1">
      <alignment horizontal="center" vertical="center"/>
    </xf>
    <xf numFmtId="0" fontId="1" fillId="4" borderId="0" xfId="1" applyFill="1" applyBorder="1" applyAlignment="1">
      <alignment horizontal="center" vertical="center"/>
    </xf>
    <xf numFmtId="0" fontId="1" fillId="4" borderId="18" xfId="1" applyFill="1" applyBorder="1" applyAlignment="1">
      <alignment horizontal="center" vertical="center"/>
    </xf>
    <xf numFmtId="0" fontId="10" fillId="4" borderId="0" xfId="1" applyFont="1" applyFill="1" applyBorder="1" applyAlignment="1">
      <alignment vertical="center"/>
    </xf>
    <xf numFmtId="0" fontId="10" fillId="4" borderId="18" xfId="1" applyFont="1" applyFill="1" applyBorder="1" applyAlignment="1">
      <alignment vertical="center"/>
    </xf>
    <xf numFmtId="0" fontId="4" fillId="4" borderId="0" xfId="1" applyFont="1" applyFill="1" applyBorder="1" applyAlignment="1">
      <alignment horizontal="center" vertical="center"/>
    </xf>
    <xf numFmtId="0" fontId="1" fillId="4" borderId="19" xfId="1" applyFill="1" applyBorder="1" applyAlignment="1">
      <alignment horizontal="center" vertical="center"/>
    </xf>
    <xf numFmtId="0" fontId="1" fillId="4" borderId="20" xfId="1" applyFill="1" applyBorder="1" applyAlignment="1">
      <alignment horizontal="center" vertical="center"/>
    </xf>
    <xf numFmtId="2" fontId="9" fillId="0" borderId="0" xfId="1" quotePrefix="1" applyNumberFormat="1" applyFont="1" applyFill="1" applyBorder="1" applyAlignment="1">
      <alignment horizontal="center" vertical="center"/>
    </xf>
    <xf numFmtId="0" fontId="8" fillId="15" borderId="4" xfId="1" applyFont="1" applyFill="1" applyBorder="1" applyAlignment="1">
      <alignment horizontal="left"/>
    </xf>
    <xf numFmtId="2" fontId="9" fillId="15" borderId="4" xfId="1" applyNumberFormat="1" applyFont="1" applyFill="1" applyBorder="1" applyAlignment="1">
      <alignment horizontal="center"/>
    </xf>
    <xf numFmtId="1" fontId="9" fillId="15" borderId="4" xfId="1" applyNumberFormat="1" applyFont="1" applyFill="1" applyBorder="1" applyAlignment="1">
      <alignment horizontal="center"/>
    </xf>
    <xf numFmtId="0" fontId="1" fillId="15" borderId="5" xfId="1" applyFill="1" applyBorder="1"/>
    <xf numFmtId="0" fontId="1" fillId="15" borderId="0" xfId="1" applyFill="1"/>
    <xf numFmtId="2" fontId="9" fillId="15" borderId="4" xfId="1" applyNumberFormat="1" applyFont="1" applyFill="1" applyBorder="1" applyAlignment="1">
      <alignment horizontal="center" vertical="center"/>
    </xf>
    <xf numFmtId="2" fontId="1" fillId="12" borderId="0" xfId="1" applyNumberFormat="1" applyFont="1" applyFill="1" applyBorder="1" applyAlignment="1">
      <alignment horizontal="center"/>
    </xf>
    <xf numFmtId="0" fontId="17" fillId="4" borderId="0" xfId="1" applyFont="1" applyFill="1" applyBorder="1" applyAlignment="1">
      <alignment horizontal="left" vertical="center"/>
    </xf>
    <xf numFmtId="2" fontId="9" fillId="0" borderId="4" xfId="1" quotePrefix="1" applyNumberFormat="1" applyFont="1" applyFill="1" applyBorder="1" applyAlignment="1">
      <alignment horizontal="center"/>
    </xf>
    <xf numFmtId="0" fontId="8" fillId="16" borderId="4" xfId="1" applyFont="1" applyFill="1" applyBorder="1" applyAlignment="1">
      <alignment horizontal="left"/>
    </xf>
    <xf numFmtId="2" fontId="9" fillId="12" borderId="4" xfId="1" quotePrefix="1" applyNumberFormat="1" applyFont="1" applyFill="1" applyBorder="1" applyAlignment="1">
      <alignment horizontal="center"/>
    </xf>
    <xf numFmtId="0" fontId="1" fillId="4" borderId="0" xfId="1" applyFill="1" applyBorder="1" applyAlignment="1">
      <alignment vertical="center"/>
    </xf>
    <xf numFmtId="2" fontId="9" fillId="4" borderId="0" xfId="1" quotePrefix="1" applyNumberFormat="1" applyFont="1" applyFill="1" applyBorder="1" applyAlignment="1">
      <alignment horizontal="center" vertical="center"/>
    </xf>
    <xf numFmtId="0" fontId="18" fillId="17" borderId="0" xfId="0" applyFont="1" applyFill="1"/>
    <xf numFmtId="0" fontId="0" fillId="17" borderId="0" xfId="0" applyFill="1"/>
    <xf numFmtId="0" fontId="19" fillId="17" borderId="0" xfId="0" applyFont="1" applyFill="1"/>
    <xf numFmtId="0" fontId="19" fillId="17" borderId="0" xfId="0" applyFont="1" applyFill="1" applyAlignment="1">
      <alignment horizontal="center" vertical="center"/>
    </xf>
    <xf numFmtId="0" fontId="18" fillId="17" borderId="0" xfId="0" applyFont="1" applyFill="1" applyAlignment="1">
      <alignment horizontal="center" vertical="center"/>
    </xf>
    <xf numFmtId="0" fontId="0" fillId="17" borderId="0" xfId="0" applyFont="1" applyFill="1" applyAlignment="1">
      <alignment horizontal="center" vertical="center"/>
    </xf>
    <xf numFmtId="0" fontId="0" fillId="17" borderId="0" xfId="0" applyFont="1" applyFill="1"/>
    <xf numFmtId="0" fontId="16" fillId="4" borderId="0" xfId="1" applyFont="1" applyFill="1" applyBorder="1" applyAlignment="1">
      <alignment horizontal="center" vertical="center"/>
    </xf>
    <xf numFmtId="0" fontId="11" fillId="4" borderId="0" xfId="1" applyFont="1" applyFill="1" applyBorder="1" applyAlignment="1">
      <alignment horizontal="center" vertical="center"/>
    </xf>
    <xf numFmtId="0" fontId="6" fillId="0" borderId="2" xfId="1" applyFont="1" applyFill="1" applyBorder="1" applyAlignment="1">
      <alignment horizontal="center"/>
    </xf>
    <xf numFmtId="0" fontId="5" fillId="0" borderId="2" xfId="1" applyFont="1" applyFill="1" applyBorder="1" applyAlignment="1">
      <alignment horizontal="center"/>
    </xf>
    <xf numFmtId="0" fontId="7" fillId="0" borderId="2" xfId="1" applyFont="1" applyFill="1" applyBorder="1" applyAlignment="1">
      <alignment horizontal="center"/>
    </xf>
    <xf numFmtId="0" fontId="1" fillId="0" borderId="2" xfId="1" applyFill="1" applyBorder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6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styles" Target="styles.xml"/><Relationship Id="rId5" Type="http://schemas.openxmlformats.org/officeDocument/2006/relationships/chartsheet" Target="chartsheets/sheet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Distributions of the True Protein in Feed </a:t>
            </a:r>
          </a:p>
        </c:rich>
      </c:tx>
      <c:layout>
        <c:manualLayout>
          <c:xMode val="edge"/>
          <c:yMode val="edge"/>
          <c:x val="0.21561690389383734"/>
          <c:y val="1.010962173298021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'TP Diet Variation'!$O$7</c:f>
              <c:strCache>
                <c:ptCount val="1"/>
                <c:pt idx="0">
                  <c:v>Maize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'TP Diet Variation'!$N$8:$N$1128</c:f>
              <c:numCache>
                <c:formatCode>General</c:formatCode>
                <c:ptCount val="1121"/>
                <c:pt idx="0">
                  <c:v>4</c:v>
                </c:pt>
                <c:pt idx="1">
                  <c:v>4.05</c:v>
                </c:pt>
                <c:pt idx="2">
                  <c:v>4.0999999999999996</c:v>
                </c:pt>
                <c:pt idx="3">
                  <c:v>4.1499999999999995</c:v>
                </c:pt>
                <c:pt idx="4">
                  <c:v>4.1999999999999993</c:v>
                </c:pt>
                <c:pt idx="5">
                  <c:v>4.2499999999999991</c:v>
                </c:pt>
                <c:pt idx="6">
                  <c:v>4.2999999999999989</c:v>
                </c:pt>
                <c:pt idx="7">
                  <c:v>4.3499999999999988</c:v>
                </c:pt>
                <c:pt idx="8">
                  <c:v>4.3999999999999986</c:v>
                </c:pt>
                <c:pt idx="9">
                  <c:v>4.4499999999999984</c:v>
                </c:pt>
                <c:pt idx="10">
                  <c:v>4.4999999999999982</c:v>
                </c:pt>
                <c:pt idx="11">
                  <c:v>4.549999999999998</c:v>
                </c:pt>
                <c:pt idx="12">
                  <c:v>4.5999999999999979</c:v>
                </c:pt>
                <c:pt idx="13">
                  <c:v>4.6499999999999977</c:v>
                </c:pt>
                <c:pt idx="14">
                  <c:v>4.6999999999999975</c:v>
                </c:pt>
                <c:pt idx="15">
                  <c:v>4.7499999999999973</c:v>
                </c:pt>
                <c:pt idx="16">
                  <c:v>4.7999999999999972</c:v>
                </c:pt>
                <c:pt idx="17">
                  <c:v>4.849999999999997</c:v>
                </c:pt>
                <c:pt idx="18">
                  <c:v>4.8999999999999968</c:v>
                </c:pt>
                <c:pt idx="19">
                  <c:v>4.9499999999999966</c:v>
                </c:pt>
                <c:pt idx="20">
                  <c:v>4.9999999999999964</c:v>
                </c:pt>
                <c:pt idx="21">
                  <c:v>5.0499999999999963</c:v>
                </c:pt>
                <c:pt idx="22">
                  <c:v>5.0999999999999961</c:v>
                </c:pt>
                <c:pt idx="23">
                  <c:v>5.1499999999999959</c:v>
                </c:pt>
                <c:pt idx="24">
                  <c:v>5.1999999999999957</c:v>
                </c:pt>
                <c:pt idx="25">
                  <c:v>5.2499999999999956</c:v>
                </c:pt>
                <c:pt idx="26">
                  <c:v>5.2999999999999954</c:v>
                </c:pt>
                <c:pt idx="27">
                  <c:v>5.3499999999999952</c:v>
                </c:pt>
                <c:pt idx="28">
                  <c:v>5.399999999999995</c:v>
                </c:pt>
                <c:pt idx="29">
                  <c:v>5.4499999999999948</c:v>
                </c:pt>
                <c:pt idx="30">
                  <c:v>5.4999999999999947</c:v>
                </c:pt>
                <c:pt idx="31">
                  <c:v>5.5499999999999945</c:v>
                </c:pt>
                <c:pt idx="32">
                  <c:v>5.5999999999999943</c:v>
                </c:pt>
                <c:pt idx="33">
                  <c:v>5.6499999999999941</c:v>
                </c:pt>
                <c:pt idx="34">
                  <c:v>5.699999999999994</c:v>
                </c:pt>
                <c:pt idx="35">
                  <c:v>5.7499999999999938</c:v>
                </c:pt>
                <c:pt idx="36">
                  <c:v>5.7999999999999936</c:v>
                </c:pt>
                <c:pt idx="37">
                  <c:v>5.8499999999999934</c:v>
                </c:pt>
                <c:pt idx="38">
                  <c:v>5.8999999999999932</c:v>
                </c:pt>
                <c:pt idx="39">
                  <c:v>5.9499999999999931</c:v>
                </c:pt>
                <c:pt idx="40">
                  <c:v>5.9999999999999929</c:v>
                </c:pt>
                <c:pt idx="41">
                  <c:v>6.0499999999999927</c:v>
                </c:pt>
                <c:pt idx="42">
                  <c:v>6.0999999999999925</c:v>
                </c:pt>
                <c:pt idx="43">
                  <c:v>6.1499999999999924</c:v>
                </c:pt>
                <c:pt idx="44">
                  <c:v>6.1999999999999922</c:v>
                </c:pt>
                <c:pt idx="45">
                  <c:v>6.249999999999992</c:v>
                </c:pt>
                <c:pt idx="46">
                  <c:v>6.2999999999999918</c:v>
                </c:pt>
                <c:pt idx="47">
                  <c:v>6.3499999999999917</c:v>
                </c:pt>
                <c:pt idx="48">
                  <c:v>6.3999999999999915</c:v>
                </c:pt>
                <c:pt idx="49">
                  <c:v>6.4499999999999913</c:v>
                </c:pt>
                <c:pt idx="50">
                  <c:v>6.4999999999999911</c:v>
                </c:pt>
                <c:pt idx="51">
                  <c:v>6.5499999999999909</c:v>
                </c:pt>
                <c:pt idx="52">
                  <c:v>6.5999999999999908</c:v>
                </c:pt>
                <c:pt idx="53">
                  <c:v>6.6499999999999906</c:v>
                </c:pt>
                <c:pt idx="54">
                  <c:v>6.6999999999999904</c:v>
                </c:pt>
                <c:pt idx="55">
                  <c:v>6.7499999999999902</c:v>
                </c:pt>
                <c:pt idx="56">
                  <c:v>6.7999999999999901</c:v>
                </c:pt>
                <c:pt idx="57">
                  <c:v>6.8499999999999899</c:v>
                </c:pt>
                <c:pt idx="58">
                  <c:v>6.8999999999999897</c:v>
                </c:pt>
                <c:pt idx="59">
                  <c:v>6.9499999999999895</c:v>
                </c:pt>
                <c:pt idx="60">
                  <c:v>6.9999999999999893</c:v>
                </c:pt>
                <c:pt idx="61">
                  <c:v>7.0499999999999892</c:v>
                </c:pt>
                <c:pt idx="62">
                  <c:v>7.099999999999989</c:v>
                </c:pt>
                <c:pt idx="63">
                  <c:v>7.1499999999999888</c:v>
                </c:pt>
                <c:pt idx="64">
                  <c:v>7.1999999999999886</c:v>
                </c:pt>
                <c:pt idx="65">
                  <c:v>7.2499999999999885</c:v>
                </c:pt>
                <c:pt idx="66">
                  <c:v>7.2999999999999883</c:v>
                </c:pt>
                <c:pt idx="67">
                  <c:v>7.3499999999999881</c:v>
                </c:pt>
                <c:pt idx="68">
                  <c:v>7.3999999999999879</c:v>
                </c:pt>
                <c:pt idx="69">
                  <c:v>7.4499999999999877</c:v>
                </c:pt>
                <c:pt idx="70">
                  <c:v>7.4999999999999876</c:v>
                </c:pt>
                <c:pt idx="71">
                  <c:v>7.5499999999999874</c:v>
                </c:pt>
                <c:pt idx="72">
                  <c:v>7.5999999999999872</c:v>
                </c:pt>
                <c:pt idx="73">
                  <c:v>7.649999999999987</c:v>
                </c:pt>
                <c:pt idx="74">
                  <c:v>7.6999999999999869</c:v>
                </c:pt>
                <c:pt idx="75">
                  <c:v>7.7499999999999867</c:v>
                </c:pt>
                <c:pt idx="76">
                  <c:v>7.7999999999999865</c:v>
                </c:pt>
                <c:pt idx="77">
                  <c:v>7.8499999999999863</c:v>
                </c:pt>
                <c:pt idx="78">
                  <c:v>7.8999999999999861</c:v>
                </c:pt>
                <c:pt idx="79">
                  <c:v>7.949999999999986</c:v>
                </c:pt>
                <c:pt idx="80">
                  <c:v>7.9999999999999858</c:v>
                </c:pt>
                <c:pt idx="81">
                  <c:v>8.0499999999999865</c:v>
                </c:pt>
                <c:pt idx="82">
                  <c:v>8.0999999999999872</c:v>
                </c:pt>
                <c:pt idx="83">
                  <c:v>8.1499999999999879</c:v>
                </c:pt>
                <c:pt idx="84">
                  <c:v>8.1999999999999886</c:v>
                </c:pt>
                <c:pt idx="85">
                  <c:v>8.2499999999999893</c:v>
                </c:pt>
                <c:pt idx="86">
                  <c:v>8.2999999999999901</c:v>
                </c:pt>
                <c:pt idx="87">
                  <c:v>8.3499999999999908</c:v>
                </c:pt>
                <c:pt idx="88">
                  <c:v>8.3999999999999915</c:v>
                </c:pt>
                <c:pt idx="89">
                  <c:v>8.4499999999999922</c:v>
                </c:pt>
                <c:pt idx="90">
                  <c:v>8.4999999999999929</c:v>
                </c:pt>
                <c:pt idx="91">
                  <c:v>8.5499999999999936</c:v>
                </c:pt>
                <c:pt idx="92">
                  <c:v>8.5999999999999943</c:v>
                </c:pt>
                <c:pt idx="93">
                  <c:v>8.649999999999995</c:v>
                </c:pt>
                <c:pt idx="94">
                  <c:v>8.6999999999999957</c:v>
                </c:pt>
                <c:pt idx="95">
                  <c:v>8.7499999999999964</c:v>
                </c:pt>
                <c:pt idx="96">
                  <c:v>8.7999999999999972</c:v>
                </c:pt>
                <c:pt idx="97">
                  <c:v>8.8499999999999979</c:v>
                </c:pt>
                <c:pt idx="98">
                  <c:v>8.8999999999999986</c:v>
                </c:pt>
                <c:pt idx="99">
                  <c:v>8.9499999999999993</c:v>
                </c:pt>
                <c:pt idx="100">
                  <c:v>9</c:v>
                </c:pt>
                <c:pt idx="101">
                  <c:v>9.0500000000000007</c:v>
                </c:pt>
                <c:pt idx="102">
                  <c:v>9.1000000000000014</c:v>
                </c:pt>
                <c:pt idx="103">
                  <c:v>9.1500000000000021</c:v>
                </c:pt>
                <c:pt idx="104">
                  <c:v>9.2000000000000028</c:v>
                </c:pt>
                <c:pt idx="105">
                  <c:v>9.2500000000000036</c:v>
                </c:pt>
                <c:pt idx="106">
                  <c:v>9.3000000000000043</c:v>
                </c:pt>
                <c:pt idx="107">
                  <c:v>9.350000000000005</c:v>
                </c:pt>
                <c:pt idx="108">
                  <c:v>9.4000000000000057</c:v>
                </c:pt>
                <c:pt idx="109">
                  <c:v>9.4500000000000064</c:v>
                </c:pt>
                <c:pt idx="110">
                  <c:v>9.5000000000000071</c:v>
                </c:pt>
                <c:pt idx="111">
                  <c:v>9.5500000000000078</c:v>
                </c:pt>
                <c:pt idx="112">
                  <c:v>9.6000000000000085</c:v>
                </c:pt>
                <c:pt idx="113">
                  <c:v>9.6500000000000092</c:v>
                </c:pt>
                <c:pt idx="114">
                  <c:v>9.7000000000000099</c:v>
                </c:pt>
                <c:pt idx="115">
                  <c:v>9.7500000000000107</c:v>
                </c:pt>
                <c:pt idx="116">
                  <c:v>9.8000000000000114</c:v>
                </c:pt>
                <c:pt idx="117">
                  <c:v>9.8500000000000121</c:v>
                </c:pt>
                <c:pt idx="118">
                  <c:v>9.9000000000000128</c:v>
                </c:pt>
                <c:pt idx="119">
                  <c:v>9.9500000000000135</c:v>
                </c:pt>
                <c:pt idx="120">
                  <c:v>10.000000000000014</c:v>
                </c:pt>
                <c:pt idx="121">
                  <c:v>10.050000000000015</c:v>
                </c:pt>
                <c:pt idx="122">
                  <c:v>10.100000000000016</c:v>
                </c:pt>
                <c:pt idx="123">
                  <c:v>10.150000000000016</c:v>
                </c:pt>
                <c:pt idx="124">
                  <c:v>10.200000000000017</c:v>
                </c:pt>
                <c:pt idx="125">
                  <c:v>10.250000000000018</c:v>
                </c:pt>
                <c:pt idx="126">
                  <c:v>10.300000000000018</c:v>
                </c:pt>
                <c:pt idx="127">
                  <c:v>10.350000000000019</c:v>
                </c:pt>
                <c:pt idx="128">
                  <c:v>10.40000000000002</c:v>
                </c:pt>
                <c:pt idx="129">
                  <c:v>10.450000000000021</c:v>
                </c:pt>
                <c:pt idx="130">
                  <c:v>10.500000000000021</c:v>
                </c:pt>
                <c:pt idx="131">
                  <c:v>10.550000000000022</c:v>
                </c:pt>
                <c:pt idx="132">
                  <c:v>10.600000000000023</c:v>
                </c:pt>
                <c:pt idx="133">
                  <c:v>10.650000000000023</c:v>
                </c:pt>
                <c:pt idx="134">
                  <c:v>10.700000000000024</c:v>
                </c:pt>
                <c:pt idx="135">
                  <c:v>10.750000000000025</c:v>
                </c:pt>
                <c:pt idx="136">
                  <c:v>10.800000000000026</c:v>
                </c:pt>
                <c:pt idx="137">
                  <c:v>10.850000000000026</c:v>
                </c:pt>
                <c:pt idx="138">
                  <c:v>10.900000000000027</c:v>
                </c:pt>
                <c:pt idx="139">
                  <c:v>10.950000000000028</c:v>
                </c:pt>
                <c:pt idx="140">
                  <c:v>11.000000000000028</c:v>
                </c:pt>
                <c:pt idx="141">
                  <c:v>11.050000000000029</c:v>
                </c:pt>
                <c:pt idx="142">
                  <c:v>11.10000000000003</c:v>
                </c:pt>
                <c:pt idx="143">
                  <c:v>11.150000000000031</c:v>
                </c:pt>
                <c:pt idx="144">
                  <c:v>11.200000000000031</c:v>
                </c:pt>
                <c:pt idx="145">
                  <c:v>11.250000000000032</c:v>
                </c:pt>
                <c:pt idx="146">
                  <c:v>11.300000000000033</c:v>
                </c:pt>
                <c:pt idx="147">
                  <c:v>11.350000000000033</c:v>
                </c:pt>
                <c:pt idx="148">
                  <c:v>11.400000000000034</c:v>
                </c:pt>
                <c:pt idx="149">
                  <c:v>11.450000000000035</c:v>
                </c:pt>
                <c:pt idx="150">
                  <c:v>11.500000000000036</c:v>
                </c:pt>
                <c:pt idx="151">
                  <c:v>11.550000000000036</c:v>
                </c:pt>
                <c:pt idx="152">
                  <c:v>11.600000000000037</c:v>
                </c:pt>
                <c:pt idx="153">
                  <c:v>11.650000000000038</c:v>
                </c:pt>
                <c:pt idx="154">
                  <c:v>11.700000000000038</c:v>
                </c:pt>
                <c:pt idx="155">
                  <c:v>11.750000000000039</c:v>
                </c:pt>
                <c:pt idx="156">
                  <c:v>11.80000000000004</c:v>
                </c:pt>
                <c:pt idx="157">
                  <c:v>11.850000000000041</c:v>
                </c:pt>
                <c:pt idx="158">
                  <c:v>11.900000000000041</c:v>
                </c:pt>
                <c:pt idx="159">
                  <c:v>11.950000000000042</c:v>
                </c:pt>
                <c:pt idx="160">
                  <c:v>12.000000000000043</c:v>
                </c:pt>
                <c:pt idx="161">
                  <c:v>12.050000000000043</c:v>
                </c:pt>
                <c:pt idx="162">
                  <c:v>12.100000000000044</c:v>
                </c:pt>
                <c:pt idx="163">
                  <c:v>12.150000000000045</c:v>
                </c:pt>
                <c:pt idx="164">
                  <c:v>12.200000000000045</c:v>
                </c:pt>
                <c:pt idx="165">
                  <c:v>12.250000000000046</c:v>
                </c:pt>
                <c:pt idx="166">
                  <c:v>12.300000000000047</c:v>
                </c:pt>
                <c:pt idx="167">
                  <c:v>12.350000000000048</c:v>
                </c:pt>
                <c:pt idx="168">
                  <c:v>12.400000000000048</c:v>
                </c:pt>
                <c:pt idx="169">
                  <c:v>12.450000000000049</c:v>
                </c:pt>
                <c:pt idx="170">
                  <c:v>12.50000000000005</c:v>
                </c:pt>
                <c:pt idx="171">
                  <c:v>12.55000000000005</c:v>
                </c:pt>
                <c:pt idx="172">
                  <c:v>12.600000000000051</c:v>
                </c:pt>
                <c:pt idx="173">
                  <c:v>12.650000000000052</c:v>
                </c:pt>
                <c:pt idx="174">
                  <c:v>12.700000000000053</c:v>
                </c:pt>
                <c:pt idx="175">
                  <c:v>12.750000000000053</c:v>
                </c:pt>
                <c:pt idx="176">
                  <c:v>12.800000000000054</c:v>
                </c:pt>
                <c:pt idx="177">
                  <c:v>12.850000000000055</c:v>
                </c:pt>
                <c:pt idx="178">
                  <c:v>12.900000000000055</c:v>
                </c:pt>
                <c:pt idx="179">
                  <c:v>12.950000000000056</c:v>
                </c:pt>
                <c:pt idx="180">
                  <c:v>13.000000000000057</c:v>
                </c:pt>
                <c:pt idx="181">
                  <c:v>13.050000000000058</c:v>
                </c:pt>
                <c:pt idx="182">
                  <c:v>13.100000000000058</c:v>
                </c:pt>
                <c:pt idx="183">
                  <c:v>13.150000000000059</c:v>
                </c:pt>
                <c:pt idx="184">
                  <c:v>13.20000000000006</c:v>
                </c:pt>
                <c:pt idx="185">
                  <c:v>13.25000000000006</c:v>
                </c:pt>
                <c:pt idx="186">
                  <c:v>13.300000000000061</c:v>
                </c:pt>
                <c:pt idx="187">
                  <c:v>13.350000000000062</c:v>
                </c:pt>
                <c:pt idx="188">
                  <c:v>13.400000000000063</c:v>
                </c:pt>
                <c:pt idx="189">
                  <c:v>13.450000000000063</c:v>
                </c:pt>
                <c:pt idx="190">
                  <c:v>13.500000000000064</c:v>
                </c:pt>
                <c:pt idx="191">
                  <c:v>13.550000000000065</c:v>
                </c:pt>
                <c:pt idx="192">
                  <c:v>13.600000000000065</c:v>
                </c:pt>
                <c:pt idx="193">
                  <c:v>13.650000000000066</c:v>
                </c:pt>
                <c:pt idx="194">
                  <c:v>13.700000000000067</c:v>
                </c:pt>
                <c:pt idx="195">
                  <c:v>13.750000000000068</c:v>
                </c:pt>
                <c:pt idx="196">
                  <c:v>13.800000000000068</c:v>
                </c:pt>
                <c:pt idx="197">
                  <c:v>13.850000000000069</c:v>
                </c:pt>
                <c:pt idx="198">
                  <c:v>13.90000000000007</c:v>
                </c:pt>
                <c:pt idx="199">
                  <c:v>13.95000000000007</c:v>
                </c:pt>
                <c:pt idx="200">
                  <c:v>14.000000000000071</c:v>
                </c:pt>
                <c:pt idx="201">
                  <c:v>14.050000000000072</c:v>
                </c:pt>
                <c:pt idx="202">
                  <c:v>14.100000000000072</c:v>
                </c:pt>
                <c:pt idx="203">
                  <c:v>14.150000000000073</c:v>
                </c:pt>
                <c:pt idx="204">
                  <c:v>14.200000000000074</c:v>
                </c:pt>
                <c:pt idx="205">
                  <c:v>14.250000000000075</c:v>
                </c:pt>
                <c:pt idx="206">
                  <c:v>14.300000000000075</c:v>
                </c:pt>
                <c:pt idx="207">
                  <c:v>14.350000000000076</c:v>
                </c:pt>
                <c:pt idx="208">
                  <c:v>14.400000000000077</c:v>
                </c:pt>
                <c:pt idx="209">
                  <c:v>14.450000000000077</c:v>
                </c:pt>
                <c:pt idx="210">
                  <c:v>14.500000000000078</c:v>
                </c:pt>
                <c:pt idx="211">
                  <c:v>14.550000000000079</c:v>
                </c:pt>
                <c:pt idx="212">
                  <c:v>14.60000000000008</c:v>
                </c:pt>
                <c:pt idx="213">
                  <c:v>14.65000000000008</c:v>
                </c:pt>
                <c:pt idx="214">
                  <c:v>14.700000000000081</c:v>
                </c:pt>
                <c:pt idx="215">
                  <c:v>14.750000000000082</c:v>
                </c:pt>
                <c:pt idx="216">
                  <c:v>14.800000000000082</c:v>
                </c:pt>
                <c:pt idx="217">
                  <c:v>14.850000000000083</c:v>
                </c:pt>
                <c:pt idx="218">
                  <c:v>14.900000000000084</c:v>
                </c:pt>
                <c:pt idx="219">
                  <c:v>14.950000000000085</c:v>
                </c:pt>
                <c:pt idx="220">
                  <c:v>15.000000000000085</c:v>
                </c:pt>
                <c:pt idx="221">
                  <c:v>15.050000000000086</c:v>
                </c:pt>
                <c:pt idx="222">
                  <c:v>15.100000000000087</c:v>
                </c:pt>
                <c:pt idx="223">
                  <c:v>15.150000000000087</c:v>
                </c:pt>
                <c:pt idx="224">
                  <c:v>15.200000000000088</c:v>
                </c:pt>
                <c:pt idx="225">
                  <c:v>15.250000000000089</c:v>
                </c:pt>
                <c:pt idx="226">
                  <c:v>15.30000000000009</c:v>
                </c:pt>
                <c:pt idx="227">
                  <c:v>15.35000000000009</c:v>
                </c:pt>
                <c:pt idx="228">
                  <c:v>15.400000000000091</c:v>
                </c:pt>
                <c:pt idx="229">
                  <c:v>15.450000000000092</c:v>
                </c:pt>
                <c:pt idx="230">
                  <c:v>15.500000000000092</c:v>
                </c:pt>
                <c:pt idx="231">
                  <c:v>15.550000000000093</c:v>
                </c:pt>
                <c:pt idx="232">
                  <c:v>15.600000000000094</c:v>
                </c:pt>
                <c:pt idx="233">
                  <c:v>15.650000000000095</c:v>
                </c:pt>
                <c:pt idx="234">
                  <c:v>15.700000000000095</c:v>
                </c:pt>
                <c:pt idx="235">
                  <c:v>15.750000000000096</c:v>
                </c:pt>
                <c:pt idx="236">
                  <c:v>15.800000000000097</c:v>
                </c:pt>
                <c:pt idx="237">
                  <c:v>15.850000000000097</c:v>
                </c:pt>
                <c:pt idx="238">
                  <c:v>15.900000000000098</c:v>
                </c:pt>
                <c:pt idx="239">
                  <c:v>15.950000000000099</c:v>
                </c:pt>
                <c:pt idx="240">
                  <c:v>16.000000000000099</c:v>
                </c:pt>
                <c:pt idx="241">
                  <c:v>16.0500000000001</c:v>
                </c:pt>
                <c:pt idx="242">
                  <c:v>16.100000000000101</c:v>
                </c:pt>
                <c:pt idx="243">
                  <c:v>16.150000000000102</c:v>
                </c:pt>
                <c:pt idx="244">
                  <c:v>16.200000000000102</c:v>
                </c:pt>
                <c:pt idx="245">
                  <c:v>16.250000000000103</c:v>
                </c:pt>
                <c:pt idx="246">
                  <c:v>16.300000000000104</c:v>
                </c:pt>
                <c:pt idx="247">
                  <c:v>16.350000000000104</c:v>
                </c:pt>
                <c:pt idx="248">
                  <c:v>16.400000000000105</c:v>
                </c:pt>
                <c:pt idx="249">
                  <c:v>16.450000000000106</c:v>
                </c:pt>
                <c:pt idx="250">
                  <c:v>16.500000000000107</c:v>
                </c:pt>
                <c:pt idx="251">
                  <c:v>16.550000000000107</c:v>
                </c:pt>
                <c:pt idx="252">
                  <c:v>16.600000000000108</c:v>
                </c:pt>
                <c:pt idx="253">
                  <c:v>16.650000000000109</c:v>
                </c:pt>
                <c:pt idx="254">
                  <c:v>16.700000000000109</c:v>
                </c:pt>
                <c:pt idx="255">
                  <c:v>16.75000000000011</c:v>
                </c:pt>
                <c:pt idx="256">
                  <c:v>16.800000000000111</c:v>
                </c:pt>
                <c:pt idx="257">
                  <c:v>16.850000000000112</c:v>
                </c:pt>
                <c:pt idx="258">
                  <c:v>16.900000000000112</c:v>
                </c:pt>
                <c:pt idx="259">
                  <c:v>16.950000000000113</c:v>
                </c:pt>
                <c:pt idx="260">
                  <c:v>17.000000000000114</c:v>
                </c:pt>
                <c:pt idx="261">
                  <c:v>17.050000000000114</c:v>
                </c:pt>
                <c:pt idx="262">
                  <c:v>17.100000000000115</c:v>
                </c:pt>
                <c:pt idx="263">
                  <c:v>17.150000000000116</c:v>
                </c:pt>
                <c:pt idx="264">
                  <c:v>17.200000000000117</c:v>
                </c:pt>
                <c:pt idx="265">
                  <c:v>17.250000000000117</c:v>
                </c:pt>
                <c:pt idx="266">
                  <c:v>17.300000000000118</c:v>
                </c:pt>
                <c:pt idx="267">
                  <c:v>17.350000000000119</c:v>
                </c:pt>
                <c:pt idx="268">
                  <c:v>17.400000000000119</c:v>
                </c:pt>
                <c:pt idx="269">
                  <c:v>17.45000000000012</c:v>
                </c:pt>
                <c:pt idx="270">
                  <c:v>17.500000000000121</c:v>
                </c:pt>
                <c:pt idx="271">
                  <c:v>17.550000000000122</c:v>
                </c:pt>
                <c:pt idx="272">
                  <c:v>17.600000000000122</c:v>
                </c:pt>
                <c:pt idx="273">
                  <c:v>17.650000000000123</c:v>
                </c:pt>
                <c:pt idx="274">
                  <c:v>17.700000000000124</c:v>
                </c:pt>
                <c:pt idx="275">
                  <c:v>17.750000000000124</c:v>
                </c:pt>
                <c:pt idx="276">
                  <c:v>17.800000000000125</c:v>
                </c:pt>
                <c:pt idx="277">
                  <c:v>17.850000000000126</c:v>
                </c:pt>
                <c:pt idx="278">
                  <c:v>17.900000000000126</c:v>
                </c:pt>
                <c:pt idx="279">
                  <c:v>17.950000000000127</c:v>
                </c:pt>
                <c:pt idx="280">
                  <c:v>18.000000000000128</c:v>
                </c:pt>
                <c:pt idx="281">
                  <c:v>18.050000000000129</c:v>
                </c:pt>
                <c:pt idx="282">
                  <c:v>18.100000000000129</c:v>
                </c:pt>
                <c:pt idx="283">
                  <c:v>18.15000000000013</c:v>
                </c:pt>
                <c:pt idx="284">
                  <c:v>18.200000000000131</c:v>
                </c:pt>
                <c:pt idx="285">
                  <c:v>18.250000000000131</c:v>
                </c:pt>
                <c:pt idx="286">
                  <c:v>18.300000000000132</c:v>
                </c:pt>
                <c:pt idx="287">
                  <c:v>18.350000000000133</c:v>
                </c:pt>
                <c:pt idx="288">
                  <c:v>18.400000000000134</c:v>
                </c:pt>
                <c:pt idx="289">
                  <c:v>18.450000000000134</c:v>
                </c:pt>
                <c:pt idx="290">
                  <c:v>18.500000000000135</c:v>
                </c:pt>
                <c:pt idx="291">
                  <c:v>18.550000000000136</c:v>
                </c:pt>
                <c:pt idx="292">
                  <c:v>18.600000000000136</c:v>
                </c:pt>
                <c:pt idx="293">
                  <c:v>18.650000000000137</c:v>
                </c:pt>
                <c:pt idx="294">
                  <c:v>18.700000000000138</c:v>
                </c:pt>
                <c:pt idx="295">
                  <c:v>18.750000000000139</c:v>
                </c:pt>
                <c:pt idx="296">
                  <c:v>18.800000000000139</c:v>
                </c:pt>
                <c:pt idx="297">
                  <c:v>18.85000000000014</c:v>
                </c:pt>
                <c:pt idx="298">
                  <c:v>18.900000000000141</c:v>
                </c:pt>
                <c:pt idx="299">
                  <c:v>18.950000000000141</c:v>
                </c:pt>
                <c:pt idx="300">
                  <c:v>19.000000000000142</c:v>
                </c:pt>
                <c:pt idx="301">
                  <c:v>19.050000000000143</c:v>
                </c:pt>
                <c:pt idx="302">
                  <c:v>19.100000000000144</c:v>
                </c:pt>
                <c:pt idx="303">
                  <c:v>19.150000000000144</c:v>
                </c:pt>
                <c:pt idx="304">
                  <c:v>19.200000000000145</c:v>
                </c:pt>
                <c:pt idx="305">
                  <c:v>19.250000000000146</c:v>
                </c:pt>
                <c:pt idx="306">
                  <c:v>19.300000000000146</c:v>
                </c:pt>
                <c:pt idx="307">
                  <c:v>19.350000000000147</c:v>
                </c:pt>
                <c:pt idx="308">
                  <c:v>19.400000000000148</c:v>
                </c:pt>
                <c:pt idx="309">
                  <c:v>19.450000000000149</c:v>
                </c:pt>
                <c:pt idx="310">
                  <c:v>19.500000000000149</c:v>
                </c:pt>
                <c:pt idx="311">
                  <c:v>19.55000000000015</c:v>
                </c:pt>
                <c:pt idx="312">
                  <c:v>19.600000000000151</c:v>
                </c:pt>
                <c:pt idx="313">
                  <c:v>19.650000000000151</c:v>
                </c:pt>
                <c:pt idx="314">
                  <c:v>19.700000000000152</c:v>
                </c:pt>
                <c:pt idx="315">
                  <c:v>19.750000000000153</c:v>
                </c:pt>
                <c:pt idx="316">
                  <c:v>19.800000000000153</c:v>
                </c:pt>
                <c:pt idx="317">
                  <c:v>19.850000000000154</c:v>
                </c:pt>
                <c:pt idx="318">
                  <c:v>19.900000000000155</c:v>
                </c:pt>
                <c:pt idx="319">
                  <c:v>19.950000000000156</c:v>
                </c:pt>
                <c:pt idx="320">
                  <c:v>20.000000000000156</c:v>
                </c:pt>
                <c:pt idx="321">
                  <c:v>20.050000000000157</c:v>
                </c:pt>
                <c:pt idx="322">
                  <c:v>20.100000000000158</c:v>
                </c:pt>
                <c:pt idx="323">
                  <c:v>20.150000000000158</c:v>
                </c:pt>
                <c:pt idx="324">
                  <c:v>20.200000000000159</c:v>
                </c:pt>
                <c:pt idx="325">
                  <c:v>20.25000000000016</c:v>
                </c:pt>
                <c:pt idx="326">
                  <c:v>20.300000000000161</c:v>
                </c:pt>
                <c:pt idx="327">
                  <c:v>20.350000000000161</c:v>
                </c:pt>
                <c:pt idx="328">
                  <c:v>20.400000000000162</c:v>
                </c:pt>
                <c:pt idx="329">
                  <c:v>20.450000000000163</c:v>
                </c:pt>
                <c:pt idx="330">
                  <c:v>20.500000000000163</c:v>
                </c:pt>
                <c:pt idx="331">
                  <c:v>20.550000000000164</c:v>
                </c:pt>
                <c:pt idx="332">
                  <c:v>20.600000000000165</c:v>
                </c:pt>
                <c:pt idx="333">
                  <c:v>20.650000000000166</c:v>
                </c:pt>
                <c:pt idx="334">
                  <c:v>20.700000000000166</c:v>
                </c:pt>
                <c:pt idx="335">
                  <c:v>20.750000000000167</c:v>
                </c:pt>
                <c:pt idx="336">
                  <c:v>20.800000000000168</c:v>
                </c:pt>
                <c:pt idx="337">
                  <c:v>20.850000000000168</c:v>
                </c:pt>
                <c:pt idx="338">
                  <c:v>20.900000000000169</c:v>
                </c:pt>
                <c:pt idx="339">
                  <c:v>20.95000000000017</c:v>
                </c:pt>
                <c:pt idx="340">
                  <c:v>21.000000000000171</c:v>
                </c:pt>
                <c:pt idx="341">
                  <c:v>21.050000000000171</c:v>
                </c:pt>
                <c:pt idx="342">
                  <c:v>21.100000000000172</c:v>
                </c:pt>
                <c:pt idx="343">
                  <c:v>21.150000000000173</c:v>
                </c:pt>
                <c:pt idx="344">
                  <c:v>21.200000000000173</c:v>
                </c:pt>
                <c:pt idx="345">
                  <c:v>21.250000000000174</c:v>
                </c:pt>
                <c:pt idx="346">
                  <c:v>21.300000000000175</c:v>
                </c:pt>
                <c:pt idx="347">
                  <c:v>21.350000000000176</c:v>
                </c:pt>
                <c:pt idx="348">
                  <c:v>21.400000000000176</c:v>
                </c:pt>
                <c:pt idx="349">
                  <c:v>21.450000000000177</c:v>
                </c:pt>
                <c:pt idx="350">
                  <c:v>21.500000000000178</c:v>
                </c:pt>
                <c:pt idx="351">
                  <c:v>21.550000000000178</c:v>
                </c:pt>
                <c:pt idx="352">
                  <c:v>21.600000000000179</c:v>
                </c:pt>
                <c:pt idx="353">
                  <c:v>21.65000000000018</c:v>
                </c:pt>
                <c:pt idx="354">
                  <c:v>21.70000000000018</c:v>
                </c:pt>
                <c:pt idx="355">
                  <c:v>21.750000000000181</c:v>
                </c:pt>
                <c:pt idx="356">
                  <c:v>21.800000000000182</c:v>
                </c:pt>
                <c:pt idx="357">
                  <c:v>21.850000000000183</c:v>
                </c:pt>
                <c:pt idx="358">
                  <c:v>21.900000000000183</c:v>
                </c:pt>
                <c:pt idx="359">
                  <c:v>21.950000000000184</c:v>
                </c:pt>
                <c:pt idx="360">
                  <c:v>22.000000000000185</c:v>
                </c:pt>
                <c:pt idx="361">
                  <c:v>22.050000000000185</c:v>
                </c:pt>
                <c:pt idx="362">
                  <c:v>22.100000000000186</c:v>
                </c:pt>
                <c:pt idx="363">
                  <c:v>22.150000000000187</c:v>
                </c:pt>
                <c:pt idx="364">
                  <c:v>22.200000000000188</c:v>
                </c:pt>
                <c:pt idx="365">
                  <c:v>22.250000000000188</c:v>
                </c:pt>
                <c:pt idx="366">
                  <c:v>22.300000000000189</c:v>
                </c:pt>
                <c:pt idx="367">
                  <c:v>22.35000000000019</c:v>
                </c:pt>
                <c:pt idx="368">
                  <c:v>22.40000000000019</c:v>
                </c:pt>
                <c:pt idx="369">
                  <c:v>22.450000000000191</c:v>
                </c:pt>
                <c:pt idx="370">
                  <c:v>22.500000000000192</c:v>
                </c:pt>
                <c:pt idx="371">
                  <c:v>22.550000000000193</c:v>
                </c:pt>
                <c:pt idx="372">
                  <c:v>22.600000000000193</c:v>
                </c:pt>
                <c:pt idx="373">
                  <c:v>22.650000000000194</c:v>
                </c:pt>
                <c:pt idx="374">
                  <c:v>22.700000000000195</c:v>
                </c:pt>
                <c:pt idx="375">
                  <c:v>22.750000000000195</c:v>
                </c:pt>
                <c:pt idx="376">
                  <c:v>22.800000000000196</c:v>
                </c:pt>
                <c:pt idx="377">
                  <c:v>22.850000000000197</c:v>
                </c:pt>
                <c:pt idx="378">
                  <c:v>22.900000000000198</c:v>
                </c:pt>
                <c:pt idx="379">
                  <c:v>22.950000000000198</c:v>
                </c:pt>
                <c:pt idx="380">
                  <c:v>23.000000000000199</c:v>
                </c:pt>
                <c:pt idx="381">
                  <c:v>23.0500000000002</c:v>
                </c:pt>
                <c:pt idx="382">
                  <c:v>23.1000000000002</c:v>
                </c:pt>
                <c:pt idx="383">
                  <c:v>23.150000000000201</c:v>
                </c:pt>
                <c:pt idx="384">
                  <c:v>23.200000000000202</c:v>
                </c:pt>
                <c:pt idx="385">
                  <c:v>23.250000000000203</c:v>
                </c:pt>
                <c:pt idx="386">
                  <c:v>23.300000000000203</c:v>
                </c:pt>
                <c:pt idx="387">
                  <c:v>23.350000000000204</c:v>
                </c:pt>
                <c:pt idx="388">
                  <c:v>23.400000000000205</c:v>
                </c:pt>
                <c:pt idx="389">
                  <c:v>23.450000000000205</c:v>
                </c:pt>
                <c:pt idx="390">
                  <c:v>23.500000000000206</c:v>
                </c:pt>
                <c:pt idx="391">
                  <c:v>23.550000000000207</c:v>
                </c:pt>
                <c:pt idx="392">
                  <c:v>23.600000000000207</c:v>
                </c:pt>
                <c:pt idx="393">
                  <c:v>23.650000000000208</c:v>
                </c:pt>
                <c:pt idx="394">
                  <c:v>23.700000000000209</c:v>
                </c:pt>
                <c:pt idx="395">
                  <c:v>23.75000000000021</c:v>
                </c:pt>
                <c:pt idx="396">
                  <c:v>23.80000000000021</c:v>
                </c:pt>
                <c:pt idx="397">
                  <c:v>23.850000000000211</c:v>
                </c:pt>
                <c:pt idx="398">
                  <c:v>23.900000000000212</c:v>
                </c:pt>
                <c:pt idx="399">
                  <c:v>23.950000000000212</c:v>
                </c:pt>
                <c:pt idx="400">
                  <c:v>24.000000000000213</c:v>
                </c:pt>
                <c:pt idx="401">
                  <c:v>24.050000000000214</c:v>
                </c:pt>
                <c:pt idx="402">
                  <c:v>24.100000000000215</c:v>
                </c:pt>
                <c:pt idx="403">
                  <c:v>24.150000000000215</c:v>
                </c:pt>
                <c:pt idx="404">
                  <c:v>24.200000000000216</c:v>
                </c:pt>
                <c:pt idx="405">
                  <c:v>24.250000000000217</c:v>
                </c:pt>
                <c:pt idx="406">
                  <c:v>24.300000000000217</c:v>
                </c:pt>
                <c:pt idx="407">
                  <c:v>24.350000000000218</c:v>
                </c:pt>
                <c:pt idx="408">
                  <c:v>24.400000000000219</c:v>
                </c:pt>
                <c:pt idx="409">
                  <c:v>24.45000000000022</c:v>
                </c:pt>
                <c:pt idx="410">
                  <c:v>24.50000000000022</c:v>
                </c:pt>
                <c:pt idx="411">
                  <c:v>24.550000000000221</c:v>
                </c:pt>
                <c:pt idx="412">
                  <c:v>24.600000000000222</c:v>
                </c:pt>
                <c:pt idx="413">
                  <c:v>24.650000000000222</c:v>
                </c:pt>
                <c:pt idx="414">
                  <c:v>24.700000000000223</c:v>
                </c:pt>
                <c:pt idx="415">
                  <c:v>24.750000000000224</c:v>
                </c:pt>
                <c:pt idx="416">
                  <c:v>24.800000000000225</c:v>
                </c:pt>
                <c:pt idx="417">
                  <c:v>24.850000000000225</c:v>
                </c:pt>
                <c:pt idx="418">
                  <c:v>24.900000000000226</c:v>
                </c:pt>
                <c:pt idx="419">
                  <c:v>24.950000000000227</c:v>
                </c:pt>
                <c:pt idx="420">
                  <c:v>25.000000000000227</c:v>
                </c:pt>
                <c:pt idx="421">
                  <c:v>25.050000000000228</c:v>
                </c:pt>
                <c:pt idx="422">
                  <c:v>25.100000000000229</c:v>
                </c:pt>
                <c:pt idx="423">
                  <c:v>25.15000000000023</c:v>
                </c:pt>
                <c:pt idx="424">
                  <c:v>25.20000000000023</c:v>
                </c:pt>
                <c:pt idx="425">
                  <c:v>25.250000000000231</c:v>
                </c:pt>
                <c:pt idx="426">
                  <c:v>25.300000000000232</c:v>
                </c:pt>
                <c:pt idx="427">
                  <c:v>25.350000000000232</c:v>
                </c:pt>
                <c:pt idx="428">
                  <c:v>25.400000000000233</c:v>
                </c:pt>
                <c:pt idx="429">
                  <c:v>25.450000000000234</c:v>
                </c:pt>
                <c:pt idx="430">
                  <c:v>25.500000000000234</c:v>
                </c:pt>
                <c:pt idx="431">
                  <c:v>25.550000000000235</c:v>
                </c:pt>
                <c:pt idx="432">
                  <c:v>25.600000000000236</c:v>
                </c:pt>
                <c:pt idx="433">
                  <c:v>25.650000000000237</c:v>
                </c:pt>
                <c:pt idx="434">
                  <c:v>25.700000000000237</c:v>
                </c:pt>
                <c:pt idx="435">
                  <c:v>25.750000000000238</c:v>
                </c:pt>
                <c:pt idx="436">
                  <c:v>25.800000000000239</c:v>
                </c:pt>
                <c:pt idx="437">
                  <c:v>25.850000000000239</c:v>
                </c:pt>
                <c:pt idx="438">
                  <c:v>25.90000000000024</c:v>
                </c:pt>
                <c:pt idx="439">
                  <c:v>25.950000000000241</c:v>
                </c:pt>
                <c:pt idx="440">
                  <c:v>26.000000000000242</c:v>
                </c:pt>
                <c:pt idx="441">
                  <c:v>26.050000000000242</c:v>
                </c:pt>
                <c:pt idx="442">
                  <c:v>26.100000000000243</c:v>
                </c:pt>
                <c:pt idx="443">
                  <c:v>26.150000000000244</c:v>
                </c:pt>
                <c:pt idx="444">
                  <c:v>26.200000000000244</c:v>
                </c:pt>
                <c:pt idx="445">
                  <c:v>26.250000000000245</c:v>
                </c:pt>
                <c:pt idx="446">
                  <c:v>26.300000000000246</c:v>
                </c:pt>
                <c:pt idx="447">
                  <c:v>26.350000000000247</c:v>
                </c:pt>
                <c:pt idx="448">
                  <c:v>26.400000000000247</c:v>
                </c:pt>
                <c:pt idx="449">
                  <c:v>26.450000000000248</c:v>
                </c:pt>
                <c:pt idx="450">
                  <c:v>26.500000000000249</c:v>
                </c:pt>
                <c:pt idx="451">
                  <c:v>26.550000000000249</c:v>
                </c:pt>
                <c:pt idx="452">
                  <c:v>26.60000000000025</c:v>
                </c:pt>
                <c:pt idx="453">
                  <c:v>26.650000000000251</c:v>
                </c:pt>
                <c:pt idx="454">
                  <c:v>26.700000000000252</c:v>
                </c:pt>
                <c:pt idx="455">
                  <c:v>26.750000000000252</c:v>
                </c:pt>
                <c:pt idx="456">
                  <c:v>26.800000000000253</c:v>
                </c:pt>
                <c:pt idx="457">
                  <c:v>26.850000000000254</c:v>
                </c:pt>
                <c:pt idx="458">
                  <c:v>26.900000000000254</c:v>
                </c:pt>
                <c:pt idx="459">
                  <c:v>26.950000000000255</c:v>
                </c:pt>
                <c:pt idx="460">
                  <c:v>27.000000000000256</c:v>
                </c:pt>
                <c:pt idx="461">
                  <c:v>27.050000000000257</c:v>
                </c:pt>
                <c:pt idx="462">
                  <c:v>27.100000000000257</c:v>
                </c:pt>
                <c:pt idx="463">
                  <c:v>27.150000000000258</c:v>
                </c:pt>
                <c:pt idx="464">
                  <c:v>27.200000000000259</c:v>
                </c:pt>
                <c:pt idx="465">
                  <c:v>27.250000000000259</c:v>
                </c:pt>
                <c:pt idx="466">
                  <c:v>27.30000000000026</c:v>
                </c:pt>
                <c:pt idx="467">
                  <c:v>27.350000000000261</c:v>
                </c:pt>
                <c:pt idx="468">
                  <c:v>27.400000000000261</c:v>
                </c:pt>
                <c:pt idx="469">
                  <c:v>27.450000000000262</c:v>
                </c:pt>
                <c:pt idx="470">
                  <c:v>27.500000000000263</c:v>
                </c:pt>
                <c:pt idx="471">
                  <c:v>27.550000000000264</c:v>
                </c:pt>
                <c:pt idx="472">
                  <c:v>27.600000000000264</c:v>
                </c:pt>
                <c:pt idx="473">
                  <c:v>27.650000000000265</c:v>
                </c:pt>
                <c:pt idx="474">
                  <c:v>27.700000000000266</c:v>
                </c:pt>
                <c:pt idx="475">
                  <c:v>27.750000000000266</c:v>
                </c:pt>
                <c:pt idx="476">
                  <c:v>27.800000000000267</c:v>
                </c:pt>
                <c:pt idx="477">
                  <c:v>27.850000000000268</c:v>
                </c:pt>
                <c:pt idx="478">
                  <c:v>27.900000000000269</c:v>
                </c:pt>
                <c:pt idx="479">
                  <c:v>27.950000000000269</c:v>
                </c:pt>
                <c:pt idx="480">
                  <c:v>28.00000000000027</c:v>
                </c:pt>
                <c:pt idx="481">
                  <c:v>28.050000000000271</c:v>
                </c:pt>
                <c:pt idx="482">
                  <c:v>28.100000000000271</c:v>
                </c:pt>
                <c:pt idx="483">
                  <c:v>28.150000000000272</c:v>
                </c:pt>
                <c:pt idx="484">
                  <c:v>28.200000000000273</c:v>
                </c:pt>
                <c:pt idx="485">
                  <c:v>28.250000000000274</c:v>
                </c:pt>
                <c:pt idx="486">
                  <c:v>28.300000000000274</c:v>
                </c:pt>
                <c:pt idx="487">
                  <c:v>28.350000000000275</c:v>
                </c:pt>
                <c:pt idx="488">
                  <c:v>28.400000000000276</c:v>
                </c:pt>
                <c:pt idx="489">
                  <c:v>28.450000000000276</c:v>
                </c:pt>
                <c:pt idx="490">
                  <c:v>28.500000000000277</c:v>
                </c:pt>
                <c:pt idx="491">
                  <c:v>28.550000000000278</c:v>
                </c:pt>
                <c:pt idx="492">
                  <c:v>28.600000000000279</c:v>
                </c:pt>
                <c:pt idx="493">
                  <c:v>28.650000000000279</c:v>
                </c:pt>
                <c:pt idx="494">
                  <c:v>28.70000000000028</c:v>
                </c:pt>
                <c:pt idx="495">
                  <c:v>28.750000000000281</c:v>
                </c:pt>
                <c:pt idx="496">
                  <c:v>28.800000000000281</c:v>
                </c:pt>
                <c:pt idx="497">
                  <c:v>28.850000000000282</c:v>
                </c:pt>
                <c:pt idx="498">
                  <c:v>28.900000000000283</c:v>
                </c:pt>
                <c:pt idx="499">
                  <c:v>28.950000000000284</c:v>
                </c:pt>
                <c:pt idx="500">
                  <c:v>29.000000000000284</c:v>
                </c:pt>
                <c:pt idx="501">
                  <c:v>29.050000000000285</c:v>
                </c:pt>
                <c:pt idx="502">
                  <c:v>29.100000000000286</c:v>
                </c:pt>
                <c:pt idx="503">
                  <c:v>29.150000000000286</c:v>
                </c:pt>
                <c:pt idx="504">
                  <c:v>29.200000000000287</c:v>
                </c:pt>
                <c:pt idx="505">
                  <c:v>29.250000000000288</c:v>
                </c:pt>
                <c:pt idx="506">
                  <c:v>29.300000000000288</c:v>
                </c:pt>
                <c:pt idx="507">
                  <c:v>29.350000000000289</c:v>
                </c:pt>
                <c:pt idx="508">
                  <c:v>29.40000000000029</c:v>
                </c:pt>
                <c:pt idx="509">
                  <c:v>29.450000000000291</c:v>
                </c:pt>
                <c:pt idx="510">
                  <c:v>29.500000000000291</c:v>
                </c:pt>
                <c:pt idx="511">
                  <c:v>29.550000000000292</c:v>
                </c:pt>
                <c:pt idx="512">
                  <c:v>29.600000000000293</c:v>
                </c:pt>
                <c:pt idx="513">
                  <c:v>29.650000000000293</c:v>
                </c:pt>
                <c:pt idx="514">
                  <c:v>29.700000000000294</c:v>
                </c:pt>
                <c:pt idx="515">
                  <c:v>29.750000000000295</c:v>
                </c:pt>
                <c:pt idx="516">
                  <c:v>29.800000000000296</c:v>
                </c:pt>
                <c:pt idx="517">
                  <c:v>29.850000000000296</c:v>
                </c:pt>
                <c:pt idx="518">
                  <c:v>29.900000000000297</c:v>
                </c:pt>
                <c:pt idx="519">
                  <c:v>29.950000000000298</c:v>
                </c:pt>
                <c:pt idx="520">
                  <c:v>30.000000000000298</c:v>
                </c:pt>
                <c:pt idx="521">
                  <c:v>30.050000000000299</c:v>
                </c:pt>
                <c:pt idx="522">
                  <c:v>30.1000000000003</c:v>
                </c:pt>
                <c:pt idx="523">
                  <c:v>30.150000000000301</c:v>
                </c:pt>
                <c:pt idx="524">
                  <c:v>30.200000000000301</c:v>
                </c:pt>
                <c:pt idx="525">
                  <c:v>30.250000000000302</c:v>
                </c:pt>
                <c:pt idx="526">
                  <c:v>30.300000000000303</c:v>
                </c:pt>
                <c:pt idx="527">
                  <c:v>30.350000000000303</c:v>
                </c:pt>
                <c:pt idx="528">
                  <c:v>30.400000000000304</c:v>
                </c:pt>
                <c:pt idx="529">
                  <c:v>30.450000000000305</c:v>
                </c:pt>
                <c:pt idx="530">
                  <c:v>30.500000000000306</c:v>
                </c:pt>
                <c:pt idx="531">
                  <c:v>30.550000000000306</c:v>
                </c:pt>
                <c:pt idx="532">
                  <c:v>30.600000000000307</c:v>
                </c:pt>
                <c:pt idx="533">
                  <c:v>30.650000000000308</c:v>
                </c:pt>
                <c:pt idx="534">
                  <c:v>30.700000000000308</c:v>
                </c:pt>
                <c:pt idx="535">
                  <c:v>30.750000000000309</c:v>
                </c:pt>
                <c:pt idx="536">
                  <c:v>30.80000000000031</c:v>
                </c:pt>
                <c:pt idx="537">
                  <c:v>30.850000000000311</c:v>
                </c:pt>
                <c:pt idx="538">
                  <c:v>30.900000000000311</c:v>
                </c:pt>
                <c:pt idx="539">
                  <c:v>30.950000000000312</c:v>
                </c:pt>
                <c:pt idx="540">
                  <c:v>31.000000000000313</c:v>
                </c:pt>
                <c:pt idx="541">
                  <c:v>31.050000000000313</c:v>
                </c:pt>
                <c:pt idx="542">
                  <c:v>31.100000000000314</c:v>
                </c:pt>
                <c:pt idx="543">
                  <c:v>31.150000000000315</c:v>
                </c:pt>
                <c:pt idx="544">
                  <c:v>31.200000000000315</c:v>
                </c:pt>
                <c:pt idx="545">
                  <c:v>31.250000000000316</c:v>
                </c:pt>
                <c:pt idx="546">
                  <c:v>31.300000000000317</c:v>
                </c:pt>
                <c:pt idx="547">
                  <c:v>31.350000000000318</c:v>
                </c:pt>
                <c:pt idx="548">
                  <c:v>31.400000000000318</c:v>
                </c:pt>
                <c:pt idx="549">
                  <c:v>31.450000000000319</c:v>
                </c:pt>
                <c:pt idx="550">
                  <c:v>31.50000000000032</c:v>
                </c:pt>
                <c:pt idx="551">
                  <c:v>31.55000000000032</c:v>
                </c:pt>
                <c:pt idx="552">
                  <c:v>31.600000000000321</c:v>
                </c:pt>
                <c:pt idx="553">
                  <c:v>31.650000000000322</c:v>
                </c:pt>
                <c:pt idx="554">
                  <c:v>31.700000000000323</c:v>
                </c:pt>
                <c:pt idx="555">
                  <c:v>31.750000000000323</c:v>
                </c:pt>
                <c:pt idx="556">
                  <c:v>31.800000000000324</c:v>
                </c:pt>
                <c:pt idx="557">
                  <c:v>31.850000000000325</c:v>
                </c:pt>
                <c:pt idx="558">
                  <c:v>31.900000000000325</c:v>
                </c:pt>
                <c:pt idx="559">
                  <c:v>31.950000000000326</c:v>
                </c:pt>
                <c:pt idx="560">
                  <c:v>32.000000000000327</c:v>
                </c:pt>
                <c:pt idx="561">
                  <c:v>32.050000000000324</c:v>
                </c:pt>
                <c:pt idx="562">
                  <c:v>32.100000000000321</c:v>
                </c:pt>
                <c:pt idx="563">
                  <c:v>32.150000000000318</c:v>
                </c:pt>
                <c:pt idx="564">
                  <c:v>32.200000000000315</c:v>
                </c:pt>
                <c:pt idx="565">
                  <c:v>32.250000000000313</c:v>
                </c:pt>
                <c:pt idx="566">
                  <c:v>32.30000000000031</c:v>
                </c:pt>
                <c:pt idx="567">
                  <c:v>32.350000000000307</c:v>
                </c:pt>
                <c:pt idx="568">
                  <c:v>32.400000000000304</c:v>
                </c:pt>
                <c:pt idx="569">
                  <c:v>32.450000000000301</c:v>
                </c:pt>
                <c:pt idx="570">
                  <c:v>32.500000000000298</c:v>
                </c:pt>
                <c:pt idx="571">
                  <c:v>32.550000000000296</c:v>
                </c:pt>
                <c:pt idx="572">
                  <c:v>32.600000000000293</c:v>
                </c:pt>
                <c:pt idx="573">
                  <c:v>32.65000000000029</c:v>
                </c:pt>
                <c:pt idx="574">
                  <c:v>32.700000000000287</c:v>
                </c:pt>
                <c:pt idx="575">
                  <c:v>32.750000000000284</c:v>
                </c:pt>
                <c:pt idx="576">
                  <c:v>32.800000000000281</c:v>
                </c:pt>
                <c:pt idx="577">
                  <c:v>32.850000000000279</c:v>
                </c:pt>
                <c:pt idx="578">
                  <c:v>32.900000000000276</c:v>
                </c:pt>
                <c:pt idx="579">
                  <c:v>32.950000000000273</c:v>
                </c:pt>
                <c:pt idx="580">
                  <c:v>33.00000000000027</c:v>
                </c:pt>
                <c:pt idx="581">
                  <c:v>33.050000000000267</c:v>
                </c:pt>
                <c:pt idx="582">
                  <c:v>33.100000000000264</c:v>
                </c:pt>
                <c:pt idx="583">
                  <c:v>33.150000000000261</c:v>
                </c:pt>
                <c:pt idx="584">
                  <c:v>33.200000000000259</c:v>
                </c:pt>
                <c:pt idx="585">
                  <c:v>33.250000000000256</c:v>
                </c:pt>
                <c:pt idx="586">
                  <c:v>33.300000000000253</c:v>
                </c:pt>
                <c:pt idx="587">
                  <c:v>33.35000000000025</c:v>
                </c:pt>
                <c:pt idx="588">
                  <c:v>33.400000000000247</c:v>
                </c:pt>
                <c:pt idx="589">
                  <c:v>33.450000000000244</c:v>
                </c:pt>
                <c:pt idx="590">
                  <c:v>33.500000000000242</c:v>
                </c:pt>
                <c:pt idx="591">
                  <c:v>33.550000000000239</c:v>
                </c:pt>
                <c:pt idx="592">
                  <c:v>33.600000000000236</c:v>
                </c:pt>
                <c:pt idx="593">
                  <c:v>33.650000000000233</c:v>
                </c:pt>
                <c:pt idx="594">
                  <c:v>33.70000000000023</c:v>
                </c:pt>
                <c:pt idx="595">
                  <c:v>33.750000000000227</c:v>
                </c:pt>
                <c:pt idx="596">
                  <c:v>33.800000000000225</c:v>
                </c:pt>
                <c:pt idx="597">
                  <c:v>33.850000000000222</c:v>
                </c:pt>
                <c:pt idx="598">
                  <c:v>33.900000000000219</c:v>
                </c:pt>
                <c:pt idx="599">
                  <c:v>33.950000000000216</c:v>
                </c:pt>
                <c:pt idx="600">
                  <c:v>34.000000000000213</c:v>
                </c:pt>
                <c:pt idx="601">
                  <c:v>34.05000000000021</c:v>
                </c:pt>
                <c:pt idx="602">
                  <c:v>34.100000000000207</c:v>
                </c:pt>
                <c:pt idx="603">
                  <c:v>34.150000000000205</c:v>
                </c:pt>
                <c:pt idx="604">
                  <c:v>34.200000000000202</c:v>
                </c:pt>
                <c:pt idx="605">
                  <c:v>34.250000000000199</c:v>
                </c:pt>
                <c:pt idx="606">
                  <c:v>34.300000000000196</c:v>
                </c:pt>
                <c:pt idx="607">
                  <c:v>34.350000000000193</c:v>
                </c:pt>
                <c:pt idx="608">
                  <c:v>34.40000000000019</c:v>
                </c:pt>
                <c:pt idx="609">
                  <c:v>34.450000000000188</c:v>
                </c:pt>
                <c:pt idx="610">
                  <c:v>34.500000000000185</c:v>
                </c:pt>
                <c:pt idx="611">
                  <c:v>34.550000000000182</c:v>
                </c:pt>
                <c:pt idx="612">
                  <c:v>34.600000000000179</c:v>
                </c:pt>
                <c:pt idx="613">
                  <c:v>34.650000000000176</c:v>
                </c:pt>
                <c:pt idx="614">
                  <c:v>34.700000000000173</c:v>
                </c:pt>
                <c:pt idx="615">
                  <c:v>34.750000000000171</c:v>
                </c:pt>
                <c:pt idx="616">
                  <c:v>34.800000000000168</c:v>
                </c:pt>
                <c:pt idx="617">
                  <c:v>34.850000000000165</c:v>
                </c:pt>
                <c:pt idx="618">
                  <c:v>34.900000000000162</c:v>
                </c:pt>
                <c:pt idx="619">
                  <c:v>34.950000000000159</c:v>
                </c:pt>
                <c:pt idx="620">
                  <c:v>35.000000000000156</c:v>
                </c:pt>
                <c:pt idx="621">
                  <c:v>35.050000000000153</c:v>
                </c:pt>
                <c:pt idx="622">
                  <c:v>35.100000000000151</c:v>
                </c:pt>
                <c:pt idx="623">
                  <c:v>35.150000000000148</c:v>
                </c:pt>
                <c:pt idx="624">
                  <c:v>35.200000000000145</c:v>
                </c:pt>
                <c:pt idx="625">
                  <c:v>35.250000000000142</c:v>
                </c:pt>
                <c:pt idx="626">
                  <c:v>35.300000000000139</c:v>
                </c:pt>
                <c:pt idx="627">
                  <c:v>35.350000000000136</c:v>
                </c:pt>
                <c:pt idx="628">
                  <c:v>35.400000000000134</c:v>
                </c:pt>
                <c:pt idx="629">
                  <c:v>35.450000000000131</c:v>
                </c:pt>
                <c:pt idx="630">
                  <c:v>35.500000000000128</c:v>
                </c:pt>
                <c:pt idx="631">
                  <c:v>35.550000000000125</c:v>
                </c:pt>
                <c:pt idx="632">
                  <c:v>35.600000000000122</c:v>
                </c:pt>
                <c:pt idx="633">
                  <c:v>35.650000000000119</c:v>
                </c:pt>
                <c:pt idx="634">
                  <c:v>35.700000000000117</c:v>
                </c:pt>
                <c:pt idx="635">
                  <c:v>35.750000000000114</c:v>
                </c:pt>
                <c:pt idx="636">
                  <c:v>35.800000000000111</c:v>
                </c:pt>
                <c:pt idx="637">
                  <c:v>35.850000000000108</c:v>
                </c:pt>
                <c:pt idx="638">
                  <c:v>35.900000000000105</c:v>
                </c:pt>
                <c:pt idx="639">
                  <c:v>35.950000000000102</c:v>
                </c:pt>
                <c:pt idx="640">
                  <c:v>36.000000000000099</c:v>
                </c:pt>
                <c:pt idx="641">
                  <c:v>36.050000000000097</c:v>
                </c:pt>
                <c:pt idx="642">
                  <c:v>36.100000000000094</c:v>
                </c:pt>
                <c:pt idx="643">
                  <c:v>36.150000000000091</c:v>
                </c:pt>
                <c:pt idx="644">
                  <c:v>36.200000000000088</c:v>
                </c:pt>
                <c:pt idx="645">
                  <c:v>36.250000000000085</c:v>
                </c:pt>
                <c:pt idx="646">
                  <c:v>36.300000000000082</c:v>
                </c:pt>
                <c:pt idx="647">
                  <c:v>36.35000000000008</c:v>
                </c:pt>
                <c:pt idx="648">
                  <c:v>36.400000000000077</c:v>
                </c:pt>
                <c:pt idx="649">
                  <c:v>36.450000000000074</c:v>
                </c:pt>
                <c:pt idx="650">
                  <c:v>36.500000000000071</c:v>
                </c:pt>
                <c:pt idx="651">
                  <c:v>36.550000000000068</c:v>
                </c:pt>
                <c:pt idx="652">
                  <c:v>36.600000000000065</c:v>
                </c:pt>
                <c:pt idx="653">
                  <c:v>36.650000000000063</c:v>
                </c:pt>
                <c:pt idx="654">
                  <c:v>36.70000000000006</c:v>
                </c:pt>
                <c:pt idx="655">
                  <c:v>36.750000000000057</c:v>
                </c:pt>
                <c:pt idx="656">
                  <c:v>36.800000000000054</c:v>
                </c:pt>
                <c:pt idx="657">
                  <c:v>36.850000000000051</c:v>
                </c:pt>
                <c:pt idx="658">
                  <c:v>36.900000000000048</c:v>
                </c:pt>
                <c:pt idx="659">
                  <c:v>36.950000000000045</c:v>
                </c:pt>
                <c:pt idx="660">
                  <c:v>37.000000000000043</c:v>
                </c:pt>
                <c:pt idx="661">
                  <c:v>37.05000000000004</c:v>
                </c:pt>
                <c:pt idx="662">
                  <c:v>37.100000000000037</c:v>
                </c:pt>
                <c:pt idx="663">
                  <c:v>37.150000000000034</c:v>
                </c:pt>
                <c:pt idx="664">
                  <c:v>37.200000000000031</c:v>
                </c:pt>
                <c:pt idx="665">
                  <c:v>37.250000000000028</c:v>
                </c:pt>
                <c:pt idx="666">
                  <c:v>37.300000000000026</c:v>
                </c:pt>
                <c:pt idx="667">
                  <c:v>37.350000000000023</c:v>
                </c:pt>
                <c:pt idx="668">
                  <c:v>37.40000000000002</c:v>
                </c:pt>
                <c:pt idx="669">
                  <c:v>37.450000000000017</c:v>
                </c:pt>
                <c:pt idx="670">
                  <c:v>37.500000000000014</c:v>
                </c:pt>
                <c:pt idx="671">
                  <c:v>37.550000000000011</c:v>
                </c:pt>
                <c:pt idx="672">
                  <c:v>37.600000000000009</c:v>
                </c:pt>
                <c:pt idx="673">
                  <c:v>37.650000000000006</c:v>
                </c:pt>
                <c:pt idx="674">
                  <c:v>37.700000000000003</c:v>
                </c:pt>
                <c:pt idx="675">
                  <c:v>37.75</c:v>
                </c:pt>
                <c:pt idx="676">
                  <c:v>37.799999999999997</c:v>
                </c:pt>
                <c:pt idx="677">
                  <c:v>37.849999999999994</c:v>
                </c:pt>
                <c:pt idx="678">
                  <c:v>37.899999999999991</c:v>
                </c:pt>
                <c:pt idx="679">
                  <c:v>37.949999999999989</c:v>
                </c:pt>
                <c:pt idx="680">
                  <c:v>37.999999999999986</c:v>
                </c:pt>
                <c:pt idx="681">
                  <c:v>38.049999999999983</c:v>
                </c:pt>
                <c:pt idx="682">
                  <c:v>38.09999999999998</c:v>
                </c:pt>
                <c:pt idx="683">
                  <c:v>38.149999999999977</c:v>
                </c:pt>
                <c:pt idx="684">
                  <c:v>38.199999999999974</c:v>
                </c:pt>
                <c:pt idx="685">
                  <c:v>38.249999999999972</c:v>
                </c:pt>
                <c:pt idx="686">
                  <c:v>38.299999999999969</c:v>
                </c:pt>
                <c:pt idx="687">
                  <c:v>38.349999999999966</c:v>
                </c:pt>
                <c:pt idx="688">
                  <c:v>38.399999999999963</c:v>
                </c:pt>
                <c:pt idx="689">
                  <c:v>38.44999999999996</c:v>
                </c:pt>
                <c:pt idx="690">
                  <c:v>38.499999999999957</c:v>
                </c:pt>
                <c:pt idx="691">
                  <c:v>38.549999999999955</c:v>
                </c:pt>
                <c:pt idx="692">
                  <c:v>38.599999999999952</c:v>
                </c:pt>
                <c:pt idx="693">
                  <c:v>38.649999999999949</c:v>
                </c:pt>
                <c:pt idx="694">
                  <c:v>38.699999999999946</c:v>
                </c:pt>
                <c:pt idx="695">
                  <c:v>38.749999999999943</c:v>
                </c:pt>
                <c:pt idx="696">
                  <c:v>38.79999999999994</c:v>
                </c:pt>
                <c:pt idx="697">
                  <c:v>38.849999999999937</c:v>
                </c:pt>
                <c:pt idx="698">
                  <c:v>38.899999999999935</c:v>
                </c:pt>
                <c:pt idx="699">
                  <c:v>38.949999999999932</c:v>
                </c:pt>
                <c:pt idx="700">
                  <c:v>38.999999999999929</c:v>
                </c:pt>
                <c:pt idx="701">
                  <c:v>39.049999999999926</c:v>
                </c:pt>
                <c:pt idx="702">
                  <c:v>39.099999999999923</c:v>
                </c:pt>
                <c:pt idx="703">
                  <c:v>39.14999999999992</c:v>
                </c:pt>
                <c:pt idx="704">
                  <c:v>39.199999999999918</c:v>
                </c:pt>
                <c:pt idx="705">
                  <c:v>39.249999999999915</c:v>
                </c:pt>
                <c:pt idx="706">
                  <c:v>39.299999999999912</c:v>
                </c:pt>
                <c:pt idx="707">
                  <c:v>39.349999999999909</c:v>
                </c:pt>
                <c:pt idx="708">
                  <c:v>39.399999999999906</c:v>
                </c:pt>
                <c:pt idx="709">
                  <c:v>39.449999999999903</c:v>
                </c:pt>
                <c:pt idx="710">
                  <c:v>39.499999999999901</c:v>
                </c:pt>
                <c:pt idx="711">
                  <c:v>39.549999999999898</c:v>
                </c:pt>
                <c:pt idx="712">
                  <c:v>39.599999999999895</c:v>
                </c:pt>
                <c:pt idx="713">
                  <c:v>39.649999999999892</c:v>
                </c:pt>
                <c:pt idx="714">
                  <c:v>39.699999999999889</c:v>
                </c:pt>
                <c:pt idx="715">
                  <c:v>39.749999999999886</c:v>
                </c:pt>
                <c:pt idx="716">
                  <c:v>39.799999999999883</c:v>
                </c:pt>
                <c:pt idx="717">
                  <c:v>39.849999999999881</c:v>
                </c:pt>
                <c:pt idx="718">
                  <c:v>39.899999999999878</c:v>
                </c:pt>
                <c:pt idx="719">
                  <c:v>39.949999999999875</c:v>
                </c:pt>
                <c:pt idx="720">
                  <c:v>39.999999999999872</c:v>
                </c:pt>
                <c:pt idx="721">
                  <c:v>40.049999999999869</c:v>
                </c:pt>
                <c:pt idx="722">
                  <c:v>40.099999999999866</c:v>
                </c:pt>
                <c:pt idx="723">
                  <c:v>40.149999999999864</c:v>
                </c:pt>
                <c:pt idx="724">
                  <c:v>40.199999999999861</c:v>
                </c:pt>
                <c:pt idx="725">
                  <c:v>40.249999999999858</c:v>
                </c:pt>
                <c:pt idx="726">
                  <c:v>40.299999999999855</c:v>
                </c:pt>
                <c:pt idx="727">
                  <c:v>40.349999999999852</c:v>
                </c:pt>
                <c:pt idx="728">
                  <c:v>40.399999999999849</c:v>
                </c:pt>
                <c:pt idx="729">
                  <c:v>40.449999999999847</c:v>
                </c:pt>
                <c:pt idx="730">
                  <c:v>40.499999999999844</c:v>
                </c:pt>
                <c:pt idx="731">
                  <c:v>40.549999999999841</c:v>
                </c:pt>
                <c:pt idx="732">
                  <c:v>40.599999999999838</c:v>
                </c:pt>
                <c:pt idx="733">
                  <c:v>40.649999999999835</c:v>
                </c:pt>
                <c:pt idx="734">
                  <c:v>40.699999999999832</c:v>
                </c:pt>
                <c:pt idx="735">
                  <c:v>40.749999999999829</c:v>
                </c:pt>
                <c:pt idx="736">
                  <c:v>40.799999999999827</c:v>
                </c:pt>
                <c:pt idx="737">
                  <c:v>40.849999999999824</c:v>
                </c:pt>
                <c:pt idx="738">
                  <c:v>40.899999999999821</c:v>
                </c:pt>
                <c:pt idx="739">
                  <c:v>40.949999999999818</c:v>
                </c:pt>
                <c:pt idx="740">
                  <c:v>40.999999999999815</c:v>
                </c:pt>
                <c:pt idx="741">
                  <c:v>41.049999999999812</c:v>
                </c:pt>
                <c:pt idx="742">
                  <c:v>41.09999999999981</c:v>
                </c:pt>
                <c:pt idx="743">
                  <c:v>41.149999999999807</c:v>
                </c:pt>
                <c:pt idx="744">
                  <c:v>41.199999999999804</c:v>
                </c:pt>
                <c:pt idx="745">
                  <c:v>41.249999999999801</c:v>
                </c:pt>
                <c:pt idx="746">
                  <c:v>41.299999999999798</c:v>
                </c:pt>
                <c:pt idx="747">
                  <c:v>41.349999999999795</c:v>
                </c:pt>
                <c:pt idx="748">
                  <c:v>41.399999999999793</c:v>
                </c:pt>
                <c:pt idx="749">
                  <c:v>41.44999999999979</c:v>
                </c:pt>
                <c:pt idx="750">
                  <c:v>41.499999999999787</c:v>
                </c:pt>
                <c:pt idx="751">
                  <c:v>41.549999999999784</c:v>
                </c:pt>
                <c:pt idx="752">
                  <c:v>41.599999999999781</c:v>
                </c:pt>
                <c:pt idx="753">
                  <c:v>41.649999999999778</c:v>
                </c:pt>
                <c:pt idx="754">
                  <c:v>41.699999999999775</c:v>
                </c:pt>
                <c:pt idx="755">
                  <c:v>41.749999999999773</c:v>
                </c:pt>
                <c:pt idx="756">
                  <c:v>41.79999999999977</c:v>
                </c:pt>
                <c:pt idx="757">
                  <c:v>41.849999999999767</c:v>
                </c:pt>
                <c:pt idx="758">
                  <c:v>41.899999999999764</c:v>
                </c:pt>
                <c:pt idx="759">
                  <c:v>41.949999999999761</c:v>
                </c:pt>
                <c:pt idx="760">
                  <c:v>41.999999999999758</c:v>
                </c:pt>
                <c:pt idx="761">
                  <c:v>42.049999999999756</c:v>
                </c:pt>
                <c:pt idx="762">
                  <c:v>42.099999999999753</c:v>
                </c:pt>
                <c:pt idx="763">
                  <c:v>42.14999999999975</c:v>
                </c:pt>
                <c:pt idx="764">
                  <c:v>42.199999999999747</c:v>
                </c:pt>
                <c:pt idx="765">
                  <c:v>42.249999999999744</c:v>
                </c:pt>
                <c:pt idx="766">
                  <c:v>42.299999999999741</c:v>
                </c:pt>
                <c:pt idx="767">
                  <c:v>42.349999999999739</c:v>
                </c:pt>
                <c:pt idx="768">
                  <c:v>42.399999999999736</c:v>
                </c:pt>
                <c:pt idx="769">
                  <c:v>42.449999999999733</c:v>
                </c:pt>
                <c:pt idx="770">
                  <c:v>42.49999999999973</c:v>
                </c:pt>
                <c:pt idx="771">
                  <c:v>42.549999999999727</c:v>
                </c:pt>
                <c:pt idx="772">
                  <c:v>42.599999999999724</c:v>
                </c:pt>
                <c:pt idx="773">
                  <c:v>42.649999999999721</c:v>
                </c:pt>
                <c:pt idx="774">
                  <c:v>42.699999999999719</c:v>
                </c:pt>
                <c:pt idx="775">
                  <c:v>42.749999999999716</c:v>
                </c:pt>
                <c:pt idx="776">
                  <c:v>42.799999999999713</c:v>
                </c:pt>
                <c:pt idx="777">
                  <c:v>42.84999999999971</c:v>
                </c:pt>
                <c:pt idx="778">
                  <c:v>42.899999999999707</c:v>
                </c:pt>
                <c:pt idx="779">
                  <c:v>42.949999999999704</c:v>
                </c:pt>
                <c:pt idx="780">
                  <c:v>42.999999999999702</c:v>
                </c:pt>
                <c:pt idx="781">
                  <c:v>43.049999999999699</c:v>
                </c:pt>
                <c:pt idx="782">
                  <c:v>43.099999999999696</c:v>
                </c:pt>
                <c:pt idx="783">
                  <c:v>43.149999999999693</c:v>
                </c:pt>
                <c:pt idx="784">
                  <c:v>43.19999999999969</c:v>
                </c:pt>
                <c:pt idx="785">
                  <c:v>43.249999999999687</c:v>
                </c:pt>
                <c:pt idx="786">
                  <c:v>43.299999999999685</c:v>
                </c:pt>
                <c:pt idx="787">
                  <c:v>43.349999999999682</c:v>
                </c:pt>
                <c:pt idx="788">
                  <c:v>43.399999999999679</c:v>
                </c:pt>
                <c:pt idx="789">
                  <c:v>43.449999999999676</c:v>
                </c:pt>
                <c:pt idx="790">
                  <c:v>43.499999999999673</c:v>
                </c:pt>
                <c:pt idx="791">
                  <c:v>43.54999999999967</c:v>
                </c:pt>
                <c:pt idx="792">
                  <c:v>43.599999999999667</c:v>
                </c:pt>
                <c:pt idx="793">
                  <c:v>43.649999999999665</c:v>
                </c:pt>
                <c:pt idx="794">
                  <c:v>43.699999999999662</c:v>
                </c:pt>
                <c:pt idx="795">
                  <c:v>43.749999999999659</c:v>
                </c:pt>
                <c:pt idx="796">
                  <c:v>43.799999999999656</c:v>
                </c:pt>
                <c:pt idx="797">
                  <c:v>43.849999999999653</c:v>
                </c:pt>
                <c:pt idx="798">
                  <c:v>43.89999999999965</c:v>
                </c:pt>
                <c:pt idx="799">
                  <c:v>43.949999999999648</c:v>
                </c:pt>
                <c:pt idx="800">
                  <c:v>43.999999999999645</c:v>
                </c:pt>
                <c:pt idx="801">
                  <c:v>44.049999999999642</c:v>
                </c:pt>
                <c:pt idx="802">
                  <c:v>44.099999999999639</c:v>
                </c:pt>
                <c:pt idx="803">
                  <c:v>44.149999999999636</c:v>
                </c:pt>
                <c:pt idx="804">
                  <c:v>44.199999999999633</c:v>
                </c:pt>
                <c:pt idx="805">
                  <c:v>44.249999999999631</c:v>
                </c:pt>
                <c:pt idx="806">
                  <c:v>44.299999999999628</c:v>
                </c:pt>
                <c:pt idx="807">
                  <c:v>44.349999999999625</c:v>
                </c:pt>
                <c:pt idx="808">
                  <c:v>44.399999999999622</c:v>
                </c:pt>
                <c:pt idx="809">
                  <c:v>44.449999999999619</c:v>
                </c:pt>
                <c:pt idx="810">
                  <c:v>44.499999999999616</c:v>
                </c:pt>
                <c:pt idx="811">
                  <c:v>44.549999999999613</c:v>
                </c:pt>
                <c:pt idx="812">
                  <c:v>44.599999999999611</c:v>
                </c:pt>
                <c:pt idx="813">
                  <c:v>44.649999999999608</c:v>
                </c:pt>
                <c:pt idx="814">
                  <c:v>44.699999999999605</c:v>
                </c:pt>
                <c:pt idx="815">
                  <c:v>44.749999999999602</c:v>
                </c:pt>
                <c:pt idx="816">
                  <c:v>44.799999999999599</c:v>
                </c:pt>
                <c:pt idx="817">
                  <c:v>44.849999999999596</c:v>
                </c:pt>
                <c:pt idx="818">
                  <c:v>44.899999999999594</c:v>
                </c:pt>
                <c:pt idx="819">
                  <c:v>44.949999999999591</c:v>
                </c:pt>
                <c:pt idx="820">
                  <c:v>44.999999999999588</c:v>
                </c:pt>
                <c:pt idx="821">
                  <c:v>45.049999999999585</c:v>
                </c:pt>
                <c:pt idx="822">
                  <c:v>45.099999999999582</c:v>
                </c:pt>
                <c:pt idx="823">
                  <c:v>45.149999999999579</c:v>
                </c:pt>
                <c:pt idx="824">
                  <c:v>45.199999999999577</c:v>
                </c:pt>
                <c:pt idx="825">
                  <c:v>45.249999999999574</c:v>
                </c:pt>
                <c:pt idx="826">
                  <c:v>45.299999999999571</c:v>
                </c:pt>
                <c:pt idx="827">
                  <c:v>45.349999999999568</c:v>
                </c:pt>
                <c:pt idx="828">
                  <c:v>45.399999999999565</c:v>
                </c:pt>
                <c:pt idx="829">
                  <c:v>45.449999999999562</c:v>
                </c:pt>
                <c:pt idx="830">
                  <c:v>45.499999999999559</c:v>
                </c:pt>
                <c:pt idx="831">
                  <c:v>45.549999999999557</c:v>
                </c:pt>
                <c:pt idx="832">
                  <c:v>45.599999999999554</c:v>
                </c:pt>
                <c:pt idx="833">
                  <c:v>45.649999999999551</c:v>
                </c:pt>
                <c:pt idx="834">
                  <c:v>45.699999999999548</c:v>
                </c:pt>
                <c:pt idx="835">
                  <c:v>45.749999999999545</c:v>
                </c:pt>
                <c:pt idx="836">
                  <c:v>45.799999999999542</c:v>
                </c:pt>
                <c:pt idx="837">
                  <c:v>45.84999999999954</c:v>
                </c:pt>
                <c:pt idx="838">
                  <c:v>45.899999999999537</c:v>
                </c:pt>
                <c:pt idx="839">
                  <c:v>45.949999999999534</c:v>
                </c:pt>
                <c:pt idx="840">
                  <c:v>45.999999999999531</c:v>
                </c:pt>
                <c:pt idx="841">
                  <c:v>46.049999999999528</c:v>
                </c:pt>
                <c:pt idx="842">
                  <c:v>46.099999999999525</c:v>
                </c:pt>
                <c:pt idx="843">
                  <c:v>46.149999999999523</c:v>
                </c:pt>
                <c:pt idx="844">
                  <c:v>46.19999999999952</c:v>
                </c:pt>
                <c:pt idx="845">
                  <c:v>46.249999999999517</c:v>
                </c:pt>
                <c:pt idx="846">
                  <c:v>46.299999999999514</c:v>
                </c:pt>
                <c:pt idx="847">
                  <c:v>46.349999999999511</c:v>
                </c:pt>
                <c:pt idx="848">
                  <c:v>46.399999999999508</c:v>
                </c:pt>
                <c:pt idx="849">
                  <c:v>46.449999999999505</c:v>
                </c:pt>
                <c:pt idx="850">
                  <c:v>46.499999999999503</c:v>
                </c:pt>
                <c:pt idx="851">
                  <c:v>46.5499999999995</c:v>
                </c:pt>
                <c:pt idx="852">
                  <c:v>46.599999999999497</c:v>
                </c:pt>
                <c:pt idx="853">
                  <c:v>46.649999999999494</c:v>
                </c:pt>
                <c:pt idx="854">
                  <c:v>46.699999999999491</c:v>
                </c:pt>
                <c:pt idx="855">
                  <c:v>46.749999999999488</c:v>
                </c:pt>
                <c:pt idx="856">
                  <c:v>46.799999999999486</c:v>
                </c:pt>
                <c:pt idx="857">
                  <c:v>46.849999999999483</c:v>
                </c:pt>
                <c:pt idx="858">
                  <c:v>46.89999999999948</c:v>
                </c:pt>
                <c:pt idx="859">
                  <c:v>46.949999999999477</c:v>
                </c:pt>
                <c:pt idx="860">
                  <c:v>46.999999999999474</c:v>
                </c:pt>
                <c:pt idx="861">
                  <c:v>47.049999999999471</c:v>
                </c:pt>
                <c:pt idx="862">
                  <c:v>47.099999999999469</c:v>
                </c:pt>
                <c:pt idx="863">
                  <c:v>47.149999999999466</c:v>
                </c:pt>
                <c:pt idx="864">
                  <c:v>47.199999999999463</c:v>
                </c:pt>
                <c:pt idx="865">
                  <c:v>47.24999999999946</c:v>
                </c:pt>
                <c:pt idx="866">
                  <c:v>47.299999999999457</c:v>
                </c:pt>
                <c:pt idx="867">
                  <c:v>47.349999999999454</c:v>
                </c:pt>
                <c:pt idx="868">
                  <c:v>47.399999999999451</c:v>
                </c:pt>
                <c:pt idx="869">
                  <c:v>47.449999999999449</c:v>
                </c:pt>
                <c:pt idx="870">
                  <c:v>47.499999999999446</c:v>
                </c:pt>
                <c:pt idx="871">
                  <c:v>47.549999999999443</c:v>
                </c:pt>
                <c:pt idx="872">
                  <c:v>47.59999999999944</c:v>
                </c:pt>
                <c:pt idx="873">
                  <c:v>47.649999999999437</c:v>
                </c:pt>
                <c:pt idx="874">
                  <c:v>47.699999999999434</c:v>
                </c:pt>
                <c:pt idx="875">
                  <c:v>47.749999999999432</c:v>
                </c:pt>
                <c:pt idx="876">
                  <c:v>47.799999999999429</c:v>
                </c:pt>
                <c:pt idx="877">
                  <c:v>47.849999999999426</c:v>
                </c:pt>
                <c:pt idx="878">
                  <c:v>47.899999999999423</c:v>
                </c:pt>
                <c:pt idx="879">
                  <c:v>47.94999999999942</c:v>
                </c:pt>
                <c:pt idx="880">
                  <c:v>47.999999999999417</c:v>
                </c:pt>
                <c:pt idx="881">
                  <c:v>48.049999999999415</c:v>
                </c:pt>
                <c:pt idx="882">
                  <c:v>48.099999999999412</c:v>
                </c:pt>
                <c:pt idx="883">
                  <c:v>48.149999999999409</c:v>
                </c:pt>
                <c:pt idx="884">
                  <c:v>48.199999999999406</c:v>
                </c:pt>
                <c:pt idx="885">
                  <c:v>48.249999999999403</c:v>
                </c:pt>
                <c:pt idx="886">
                  <c:v>48.2999999999994</c:v>
                </c:pt>
                <c:pt idx="887">
                  <c:v>48.349999999999397</c:v>
                </c:pt>
                <c:pt idx="888">
                  <c:v>48.399999999999395</c:v>
                </c:pt>
                <c:pt idx="889">
                  <c:v>48.449999999999392</c:v>
                </c:pt>
                <c:pt idx="890">
                  <c:v>48.499999999999389</c:v>
                </c:pt>
                <c:pt idx="891">
                  <c:v>48.549999999999386</c:v>
                </c:pt>
                <c:pt idx="892">
                  <c:v>48.599999999999383</c:v>
                </c:pt>
                <c:pt idx="893">
                  <c:v>48.64999999999938</c:v>
                </c:pt>
                <c:pt idx="894">
                  <c:v>48.699999999999378</c:v>
                </c:pt>
                <c:pt idx="895">
                  <c:v>48.749999999999375</c:v>
                </c:pt>
                <c:pt idx="896">
                  <c:v>48.799999999999372</c:v>
                </c:pt>
                <c:pt idx="897">
                  <c:v>48.849999999999369</c:v>
                </c:pt>
                <c:pt idx="898">
                  <c:v>48.899999999999366</c:v>
                </c:pt>
                <c:pt idx="899">
                  <c:v>48.949999999999363</c:v>
                </c:pt>
                <c:pt idx="900">
                  <c:v>48.999999999999361</c:v>
                </c:pt>
                <c:pt idx="901">
                  <c:v>49.049999999999358</c:v>
                </c:pt>
                <c:pt idx="902">
                  <c:v>49.099999999999355</c:v>
                </c:pt>
                <c:pt idx="903">
                  <c:v>49.149999999999352</c:v>
                </c:pt>
                <c:pt idx="904">
                  <c:v>49.199999999999349</c:v>
                </c:pt>
                <c:pt idx="905">
                  <c:v>49.249999999999346</c:v>
                </c:pt>
                <c:pt idx="906">
                  <c:v>49.299999999999343</c:v>
                </c:pt>
                <c:pt idx="907">
                  <c:v>49.349999999999341</c:v>
                </c:pt>
                <c:pt idx="908">
                  <c:v>49.399999999999338</c:v>
                </c:pt>
                <c:pt idx="909">
                  <c:v>49.449999999999335</c:v>
                </c:pt>
                <c:pt idx="910">
                  <c:v>49.499999999999332</c:v>
                </c:pt>
                <c:pt idx="911">
                  <c:v>49.549999999999329</c:v>
                </c:pt>
                <c:pt idx="912">
                  <c:v>49.599999999999326</c:v>
                </c:pt>
                <c:pt idx="913">
                  <c:v>49.649999999999324</c:v>
                </c:pt>
                <c:pt idx="914">
                  <c:v>49.699999999999321</c:v>
                </c:pt>
                <c:pt idx="915">
                  <c:v>49.749999999999318</c:v>
                </c:pt>
                <c:pt idx="916">
                  <c:v>49.799999999999315</c:v>
                </c:pt>
                <c:pt idx="917">
                  <c:v>49.849999999999312</c:v>
                </c:pt>
                <c:pt idx="918">
                  <c:v>49.899999999999309</c:v>
                </c:pt>
                <c:pt idx="919">
                  <c:v>49.949999999999307</c:v>
                </c:pt>
                <c:pt idx="920">
                  <c:v>49.999999999999304</c:v>
                </c:pt>
                <c:pt idx="921">
                  <c:v>50.049999999999301</c:v>
                </c:pt>
                <c:pt idx="922">
                  <c:v>50.099999999999298</c:v>
                </c:pt>
                <c:pt idx="923">
                  <c:v>50.149999999999295</c:v>
                </c:pt>
                <c:pt idx="924">
                  <c:v>50.199999999999292</c:v>
                </c:pt>
                <c:pt idx="925">
                  <c:v>50.249999999999289</c:v>
                </c:pt>
                <c:pt idx="926">
                  <c:v>50.299999999999287</c:v>
                </c:pt>
                <c:pt idx="927">
                  <c:v>50.349999999999284</c:v>
                </c:pt>
                <c:pt idx="928">
                  <c:v>50.399999999999281</c:v>
                </c:pt>
                <c:pt idx="929">
                  <c:v>50.449999999999278</c:v>
                </c:pt>
                <c:pt idx="930">
                  <c:v>50.499999999999275</c:v>
                </c:pt>
                <c:pt idx="931">
                  <c:v>50.549999999999272</c:v>
                </c:pt>
                <c:pt idx="932">
                  <c:v>50.59999999999927</c:v>
                </c:pt>
                <c:pt idx="933">
                  <c:v>50.649999999999267</c:v>
                </c:pt>
                <c:pt idx="934">
                  <c:v>50.699999999999264</c:v>
                </c:pt>
                <c:pt idx="935">
                  <c:v>50.749999999999261</c:v>
                </c:pt>
                <c:pt idx="936">
                  <c:v>50.799999999999258</c:v>
                </c:pt>
                <c:pt idx="937">
                  <c:v>50.849999999999255</c:v>
                </c:pt>
                <c:pt idx="938">
                  <c:v>50.899999999999253</c:v>
                </c:pt>
                <c:pt idx="939">
                  <c:v>50.94999999999925</c:v>
                </c:pt>
                <c:pt idx="940">
                  <c:v>50.999999999999247</c:v>
                </c:pt>
                <c:pt idx="941">
                  <c:v>51.049999999999244</c:v>
                </c:pt>
                <c:pt idx="942">
                  <c:v>51.099999999999241</c:v>
                </c:pt>
                <c:pt idx="943">
                  <c:v>51.149999999999238</c:v>
                </c:pt>
                <c:pt idx="944">
                  <c:v>51.199999999999235</c:v>
                </c:pt>
                <c:pt idx="945">
                  <c:v>51.249999999999233</c:v>
                </c:pt>
                <c:pt idx="946">
                  <c:v>51.29999999999923</c:v>
                </c:pt>
                <c:pt idx="947">
                  <c:v>51.349999999999227</c:v>
                </c:pt>
                <c:pt idx="948">
                  <c:v>51.399999999999224</c:v>
                </c:pt>
                <c:pt idx="949">
                  <c:v>51.449999999999221</c:v>
                </c:pt>
                <c:pt idx="950">
                  <c:v>51.499999999999218</c:v>
                </c:pt>
                <c:pt idx="951">
                  <c:v>51.549999999999216</c:v>
                </c:pt>
                <c:pt idx="952">
                  <c:v>51.599999999999213</c:v>
                </c:pt>
                <c:pt idx="953">
                  <c:v>51.64999999999921</c:v>
                </c:pt>
                <c:pt idx="954">
                  <c:v>51.699999999999207</c:v>
                </c:pt>
                <c:pt idx="955">
                  <c:v>51.749999999999204</c:v>
                </c:pt>
                <c:pt idx="956">
                  <c:v>51.799999999999201</c:v>
                </c:pt>
                <c:pt idx="957">
                  <c:v>51.849999999999199</c:v>
                </c:pt>
                <c:pt idx="958">
                  <c:v>51.899999999999196</c:v>
                </c:pt>
                <c:pt idx="959">
                  <c:v>51.949999999999193</c:v>
                </c:pt>
                <c:pt idx="960">
                  <c:v>51.99999999999919</c:v>
                </c:pt>
                <c:pt idx="961">
                  <c:v>52.049999999999187</c:v>
                </c:pt>
                <c:pt idx="962">
                  <c:v>52.099999999999184</c:v>
                </c:pt>
                <c:pt idx="963">
                  <c:v>52.149999999999181</c:v>
                </c:pt>
                <c:pt idx="964">
                  <c:v>52.199999999999179</c:v>
                </c:pt>
                <c:pt idx="965">
                  <c:v>52.249999999999176</c:v>
                </c:pt>
                <c:pt idx="966">
                  <c:v>52.299999999999173</c:v>
                </c:pt>
                <c:pt idx="967">
                  <c:v>52.34999999999917</c:v>
                </c:pt>
                <c:pt idx="968">
                  <c:v>52.399999999999167</c:v>
                </c:pt>
                <c:pt idx="969">
                  <c:v>52.449999999999164</c:v>
                </c:pt>
                <c:pt idx="970">
                  <c:v>52.499999999999162</c:v>
                </c:pt>
                <c:pt idx="971">
                  <c:v>52.549999999999159</c:v>
                </c:pt>
                <c:pt idx="972">
                  <c:v>52.599999999999156</c:v>
                </c:pt>
                <c:pt idx="973">
                  <c:v>52.649999999999153</c:v>
                </c:pt>
                <c:pt idx="974">
                  <c:v>52.69999999999915</c:v>
                </c:pt>
                <c:pt idx="975">
                  <c:v>52.749999999999147</c:v>
                </c:pt>
                <c:pt idx="976">
                  <c:v>52.799999999999145</c:v>
                </c:pt>
                <c:pt idx="977">
                  <c:v>52.849999999999142</c:v>
                </c:pt>
                <c:pt idx="978">
                  <c:v>52.899999999999139</c:v>
                </c:pt>
                <c:pt idx="979">
                  <c:v>52.949999999999136</c:v>
                </c:pt>
                <c:pt idx="980">
                  <c:v>52.999999999999133</c:v>
                </c:pt>
                <c:pt idx="981">
                  <c:v>53.04999999999913</c:v>
                </c:pt>
                <c:pt idx="982">
                  <c:v>53.099999999999127</c:v>
                </c:pt>
                <c:pt idx="983">
                  <c:v>53.149999999999125</c:v>
                </c:pt>
                <c:pt idx="984">
                  <c:v>53.199999999999122</c:v>
                </c:pt>
                <c:pt idx="985">
                  <c:v>53.249999999999119</c:v>
                </c:pt>
                <c:pt idx="986">
                  <c:v>53.299999999999116</c:v>
                </c:pt>
                <c:pt idx="987">
                  <c:v>53.349999999999113</c:v>
                </c:pt>
                <c:pt idx="988">
                  <c:v>53.39999999999911</c:v>
                </c:pt>
                <c:pt idx="989">
                  <c:v>53.449999999999108</c:v>
                </c:pt>
                <c:pt idx="990">
                  <c:v>53.499999999999105</c:v>
                </c:pt>
                <c:pt idx="991">
                  <c:v>53.549999999999102</c:v>
                </c:pt>
                <c:pt idx="992">
                  <c:v>53.599999999999099</c:v>
                </c:pt>
                <c:pt idx="993">
                  <c:v>53.649999999999096</c:v>
                </c:pt>
                <c:pt idx="994">
                  <c:v>53.699999999999093</c:v>
                </c:pt>
                <c:pt idx="995">
                  <c:v>53.749999999999091</c:v>
                </c:pt>
                <c:pt idx="996">
                  <c:v>53.799999999999088</c:v>
                </c:pt>
                <c:pt idx="997">
                  <c:v>53.849999999999085</c:v>
                </c:pt>
                <c:pt idx="998">
                  <c:v>53.899999999999082</c:v>
                </c:pt>
                <c:pt idx="999">
                  <c:v>53.949999999999079</c:v>
                </c:pt>
                <c:pt idx="1000">
                  <c:v>53.999999999999076</c:v>
                </c:pt>
                <c:pt idx="1001">
                  <c:v>54.049999999999073</c:v>
                </c:pt>
                <c:pt idx="1002">
                  <c:v>54.099999999999071</c:v>
                </c:pt>
                <c:pt idx="1003">
                  <c:v>54.149999999999068</c:v>
                </c:pt>
                <c:pt idx="1004">
                  <c:v>54.199999999999065</c:v>
                </c:pt>
                <c:pt idx="1005">
                  <c:v>54.249999999999062</c:v>
                </c:pt>
                <c:pt idx="1006">
                  <c:v>54.299999999999059</c:v>
                </c:pt>
                <c:pt idx="1007">
                  <c:v>54.349999999999056</c:v>
                </c:pt>
                <c:pt idx="1008">
                  <c:v>54.399999999999054</c:v>
                </c:pt>
                <c:pt idx="1009">
                  <c:v>54.449999999999051</c:v>
                </c:pt>
                <c:pt idx="1010">
                  <c:v>54.499999999999048</c:v>
                </c:pt>
                <c:pt idx="1011">
                  <c:v>54.549999999999045</c:v>
                </c:pt>
                <c:pt idx="1012">
                  <c:v>54.599999999999042</c:v>
                </c:pt>
                <c:pt idx="1013">
                  <c:v>54.649999999999039</c:v>
                </c:pt>
                <c:pt idx="1014">
                  <c:v>54.699999999999037</c:v>
                </c:pt>
                <c:pt idx="1015">
                  <c:v>54.749999999999034</c:v>
                </c:pt>
                <c:pt idx="1016">
                  <c:v>54.799999999999031</c:v>
                </c:pt>
                <c:pt idx="1017">
                  <c:v>54.849999999999028</c:v>
                </c:pt>
                <c:pt idx="1018">
                  <c:v>54.899999999999025</c:v>
                </c:pt>
                <c:pt idx="1019">
                  <c:v>54.949999999999022</c:v>
                </c:pt>
                <c:pt idx="1020">
                  <c:v>54.999999999999019</c:v>
                </c:pt>
                <c:pt idx="1021">
                  <c:v>55.049999999999017</c:v>
                </c:pt>
                <c:pt idx="1022">
                  <c:v>55.099999999999014</c:v>
                </c:pt>
                <c:pt idx="1023">
                  <c:v>55.149999999999011</c:v>
                </c:pt>
                <c:pt idx="1024">
                  <c:v>55.199999999999008</c:v>
                </c:pt>
                <c:pt idx="1025">
                  <c:v>55.249999999999005</c:v>
                </c:pt>
                <c:pt idx="1026">
                  <c:v>55.299999999999002</c:v>
                </c:pt>
                <c:pt idx="1027">
                  <c:v>55.349999999999</c:v>
                </c:pt>
                <c:pt idx="1028">
                  <c:v>55.399999999998997</c:v>
                </c:pt>
                <c:pt idx="1029">
                  <c:v>55.449999999998994</c:v>
                </c:pt>
                <c:pt idx="1030">
                  <c:v>55.499999999998991</c:v>
                </c:pt>
                <c:pt idx="1031">
                  <c:v>55.549999999998988</c:v>
                </c:pt>
                <c:pt idx="1032">
                  <c:v>55.599999999998985</c:v>
                </c:pt>
                <c:pt idx="1033">
                  <c:v>55.649999999998983</c:v>
                </c:pt>
                <c:pt idx="1034">
                  <c:v>55.69999999999898</c:v>
                </c:pt>
                <c:pt idx="1035">
                  <c:v>55.749999999998977</c:v>
                </c:pt>
                <c:pt idx="1036">
                  <c:v>55.799999999998974</c:v>
                </c:pt>
                <c:pt idx="1037">
                  <c:v>55.849999999998971</c:v>
                </c:pt>
                <c:pt idx="1038">
                  <c:v>55.899999999998968</c:v>
                </c:pt>
                <c:pt idx="1039">
                  <c:v>55.949999999998965</c:v>
                </c:pt>
                <c:pt idx="1040">
                  <c:v>55.999999999998963</c:v>
                </c:pt>
                <c:pt idx="1041">
                  <c:v>56.04999999999896</c:v>
                </c:pt>
                <c:pt idx="1042">
                  <c:v>56.099999999998957</c:v>
                </c:pt>
                <c:pt idx="1043">
                  <c:v>56.149999999998954</c:v>
                </c:pt>
                <c:pt idx="1044">
                  <c:v>56.199999999998951</c:v>
                </c:pt>
                <c:pt idx="1045">
                  <c:v>56.249999999998948</c:v>
                </c:pt>
                <c:pt idx="1046">
                  <c:v>56.299999999998946</c:v>
                </c:pt>
                <c:pt idx="1047">
                  <c:v>56.349999999998943</c:v>
                </c:pt>
                <c:pt idx="1048">
                  <c:v>56.39999999999894</c:v>
                </c:pt>
                <c:pt idx="1049">
                  <c:v>56.449999999998937</c:v>
                </c:pt>
                <c:pt idx="1050">
                  <c:v>56.499999999998934</c:v>
                </c:pt>
                <c:pt idx="1051">
                  <c:v>56.549999999998931</c:v>
                </c:pt>
                <c:pt idx="1052">
                  <c:v>56.599999999998929</c:v>
                </c:pt>
                <c:pt idx="1053">
                  <c:v>56.649999999998926</c:v>
                </c:pt>
                <c:pt idx="1054">
                  <c:v>56.699999999998923</c:v>
                </c:pt>
                <c:pt idx="1055">
                  <c:v>56.74999999999892</c:v>
                </c:pt>
                <c:pt idx="1056">
                  <c:v>56.799999999998917</c:v>
                </c:pt>
                <c:pt idx="1057">
                  <c:v>56.849999999998914</c:v>
                </c:pt>
                <c:pt idx="1058">
                  <c:v>56.899999999998911</c:v>
                </c:pt>
                <c:pt idx="1059">
                  <c:v>56.949999999998909</c:v>
                </c:pt>
                <c:pt idx="1060">
                  <c:v>56.999999999998906</c:v>
                </c:pt>
                <c:pt idx="1061">
                  <c:v>57.049999999998903</c:v>
                </c:pt>
                <c:pt idx="1062">
                  <c:v>57.0999999999989</c:v>
                </c:pt>
                <c:pt idx="1063">
                  <c:v>57.149999999998897</c:v>
                </c:pt>
                <c:pt idx="1064">
                  <c:v>57.199999999998894</c:v>
                </c:pt>
                <c:pt idx="1065">
                  <c:v>57.249999999998892</c:v>
                </c:pt>
                <c:pt idx="1066">
                  <c:v>57.299999999998889</c:v>
                </c:pt>
                <c:pt idx="1067">
                  <c:v>57.349999999998886</c:v>
                </c:pt>
                <c:pt idx="1068">
                  <c:v>57.399999999998883</c:v>
                </c:pt>
                <c:pt idx="1069">
                  <c:v>57.44999999999888</c:v>
                </c:pt>
                <c:pt idx="1070">
                  <c:v>57.499999999998877</c:v>
                </c:pt>
                <c:pt idx="1071">
                  <c:v>57.549999999998875</c:v>
                </c:pt>
                <c:pt idx="1072">
                  <c:v>57.599999999998872</c:v>
                </c:pt>
                <c:pt idx="1073">
                  <c:v>57.649999999998869</c:v>
                </c:pt>
                <c:pt idx="1074">
                  <c:v>57.699999999998866</c:v>
                </c:pt>
                <c:pt idx="1075">
                  <c:v>57.749999999998863</c:v>
                </c:pt>
                <c:pt idx="1076">
                  <c:v>57.79999999999886</c:v>
                </c:pt>
                <c:pt idx="1077">
                  <c:v>57.849999999998857</c:v>
                </c:pt>
                <c:pt idx="1078">
                  <c:v>57.899999999998855</c:v>
                </c:pt>
                <c:pt idx="1079">
                  <c:v>57.949999999998852</c:v>
                </c:pt>
                <c:pt idx="1080">
                  <c:v>57.999999999998849</c:v>
                </c:pt>
                <c:pt idx="1081">
                  <c:v>58.049999999998846</c:v>
                </c:pt>
                <c:pt idx="1082">
                  <c:v>58.099999999998843</c:v>
                </c:pt>
                <c:pt idx="1083">
                  <c:v>58.14999999999884</c:v>
                </c:pt>
                <c:pt idx="1084">
                  <c:v>58.199999999998838</c:v>
                </c:pt>
                <c:pt idx="1085">
                  <c:v>58.249999999998835</c:v>
                </c:pt>
                <c:pt idx="1086">
                  <c:v>58.299999999998832</c:v>
                </c:pt>
                <c:pt idx="1087">
                  <c:v>58.349999999998829</c:v>
                </c:pt>
                <c:pt idx="1088">
                  <c:v>58.399999999998826</c:v>
                </c:pt>
                <c:pt idx="1089">
                  <c:v>58.449999999998823</c:v>
                </c:pt>
                <c:pt idx="1090">
                  <c:v>58.49999999999882</c:v>
                </c:pt>
                <c:pt idx="1091">
                  <c:v>58.549999999998818</c:v>
                </c:pt>
                <c:pt idx="1092">
                  <c:v>58.599999999998815</c:v>
                </c:pt>
                <c:pt idx="1093">
                  <c:v>58.649999999998812</c:v>
                </c:pt>
                <c:pt idx="1094">
                  <c:v>58.699999999998809</c:v>
                </c:pt>
                <c:pt idx="1095">
                  <c:v>58.749999999998806</c:v>
                </c:pt>
                <c:pt idx="1096">
                  <c:v>58.799999999998803</c:v>
                </c:pt>
                <c:pt idx="1097">
                  <c:v>58.849999999998801</c:v>
                </c:pt>
                <c:pt idx="1098">
                  <c:v>58.899999999998798</c:v>
                </c:pt>
                <c:pt idx="1099">
                  <c:v>58.949999999998795</c:v>
                </c:pt>
                <c:pt idx="1100">
                  <c:v>58.999999999998792</c:v>
                </c:pt>
                <c:pt idx="1101">
                  <c:v>59.049999999998789</c:v>
                </c:pt>
                <c:pt idx="1102">
                  <c:v>59.099999999998786</c:v>
                </c:pt>
                <c:pt idx="1103">
                  <c:v>59.149999999998784</c:v>
                </c:pt>
                <c:pt idx="1104">
                  <c:v>59.199999999998781</c:v>
                </c:pt>
                <c:pt idx="1105">
                  <c:v>59.249999999998778</c:v>
                </c:pt>
                <c:pt idx="1106">
                  <c:v>59.299999999998775</c:v>
                </c:pt>
                <c:pt idx="1107">
                  <c:v>59.349999999998772</c:v>
                </c:pt>
                <c:pt idx="1108">
                  <c:v>59.399999999998769</c:v>
                </c:pt>
                <c:pt idx="1109">
                  <c:v>59.449999999998766</c:v>
                </c:pt>
                <c:pt idx="1110">
                  <c:v>59.499999999998764</c:v>
                </c:pt>
                <c:pt idx="1111">
                  <c:v>59.549999999998761</c:v>
                </c:pt>
                <c:pt idx="1112">
                  <c:v>59.599999999998758</c:v>
                </c:pt>
                <c:pt idx="1113">
                  <c:v>59.649999999998755</c:v>
                </c:pt>
                <c:pt idx="1114">
                  <c:v>59.699999999998752</c:v>
                </c:pt>
                <c:pt idx="1115">
                  <c:v>59.749999999998749</c:v>
                </c:pt>
                <c:pt idx="1116">
                  <c:v>59.799999999998747</c:v>
                </c:pt>
                <c:pt idx="1117">
                  <c:v>59.849999999998744</c:v>
                </c:pt>
                <c:pt idx="1118">
                  <c:v>59.899999999998741</c:v>
                </c:pt>
                <c:pt idx="1119">
                  <c:v>59.949999999998738</c:v>
                </c:pt>
                <c:pt idx="1120">
                  <c:v>59.999999999998735</c:v>
                </c:pt>
              </c:numCache>
            </c:numRef>
          </c:xVal>
          <c:yVal>
            <c:numRef>
              <c:f>'TP Diet Variation'!$O$8:$O$1128</c:f>
              <c:numCache>
                <c:formatCode>General</c:formatCode>
                <c:ptCount val="1121"/>
                <c:pt idx="0">
                  <c:v>7.6318549211299594E-7</c:v>
                </c:pt>
                <c:pt idx="1">
                  <c:v>1.2390785086066669E-6</c:v>
                </c:pt>
                <c:pt idx="2">
                  <c:v>1.9943549221368179E-6</c:v>
                </c:pt>
                <c:pt idx="3">
                  <c:v>3.1822989904207919E-6</c:v>
                </c:pt>
                <c:pt idx="4">
                  <c:v>5.0340140036377121E-6</c:v>
                </c:pt>
                <c:pt idx="5">
                  <c:v>7.8944661025552534E-6</c:v>
                </c:pt>
                <c:pt idx="6">
                  <c:v>1.2273431862183815E-5</c:v>
                </c:pt>
                <c:pt idx="7">
                  <c:v>1.8916647632449449E-5</c:v>
                </c:pt>
                <c:pt idx="8">
                  <c:v>2.8903952779625813E-5</c:v>
                </c:pt>
                <c:pt idx="9">
                  <c:v>4.3782969211917898E-5</c:v>
                </c:pt>
                <c:pt idx="10">
                  <c:v>6.5748839059174009E-5</c:v>
                </c:pt>
                <c:pt idx="11">
                  <c:v>9.7882684946361425E-5</c:v>
                </c:pt>
                <c:pt idx="12">
                  <c:v>1.444636438967098E-4</c:v>
                </c:pt>
                <c:pt idx="13">
                  <c:v>2.1137137048721867E-4</c:v>
                </c:pt>
                <c:pt idx="14">
                  <c:v>3.0659754150205243E-4</c:v>
                </c:pt>
                <c:pt idx="15">
                  <c:v>4.4088576768982346E-4</c:v>
                </c:pt>
                <c:pt idx="16">
                  <c:v>6.2851898082619186E-4</c:v>
                </c:pt>
                <c:pt idx="17">
                  <c:v>8.8827128371320554E-4</c:v>
                </c:pt>
                <c:pt idx="18">
                  <c:v>1.2445368310484821E-3</c:v>
                </c:pt>
                <c:pt idx="19">
                  <c:v>1.7286409297494736E-3</c:v>
                </c:pt>
                <c:pt idx="20">
                  <c:v>2.3803276226713782E-3</c:v>
                </c:pt>
                <c:pt idx="21">
                  <c:v>3.249403079838602E-3</c:v>
                </c:pt>
                <c:pt idx="22">
                  <c:v>4.3974949130280629E-3</c:v>
                </c:pt>
                <c:pt idx="23">
                  <c:v>5.899864131735418E-3</c:v>
                </c:pt>
                <c:pt idx="24">
                  <c:v>7.847179403630531E-3</c:v>
                </c:pt>
                <c:pt idx="25">
                  <c:v>1.0347133669602748E-2</c:v>
                </c:pt>
                <c:pt idx="26">
                  <c:v>1.3525752745322694E-2</c:v>
                </c:pt>
                <c:pt idx="27">
                  <c:v>1.7528216765215175E-2</c:v>
                </c:pt>
                <c:pt idx="28">
                  <c:v>2.2518991304495542E-2</c:v>
                </c:pt>
                <c:pt idx="29">
                  <c:v>2.868104941386488E-2</c:v>
                </c:pt>
                <c:pt idx="30">
                  <c:v>3.6213962613115956E-2</c:v>
                </c:pt>
                <c:pt idx="31">
                  <c:v>4.5330652110229332E-2</c:v>
                </c:pt>
                <c:pt idx="32">
                  <c:v>5.6252624712260439E-2</c:v>
                </c:pt>
                <c:pt idx="33">
                  <c:v>6.9203573715474295E-2</c:v>
                </c:pt>
                <c:pt idx="34">
                  <c:v>8.4401304680481154E-2</c:v>
                </c:pt>
                <c:pt idx="35">
                  <c:v>0.10204804860888372</c:v>
                </c:pt>
                <c:pt idx="36">
                  <c:v>0.12231934743601576</c:v>
                </c:pt>
                <c:pt idx="37">
                  <c:v>0.14535183308403785</c:v>
                </c:pt>
                <c:pt idx="38">
                  <c:v>0.17123036306693412</c:v>
                </c:pt>
                <c:pt idx="39">
                  <c:v>0.19997511192348613</c:v>
                </c:pt>
                <c:pt idx="40">
                  <c:v>0.23152933595218012</c:v>
                </c:pt>
                <c:pt idx="41">
                  <c:v>0.26574861541353106</c:v>
                </c:pt>
                <c:pt idx="42">
                  <c:v>0.30239242055827981</c:v>
                </c:pt>
                <c:pt idx="43">
                  <c:v>0.34111883437356016</c:v>
                </c:pt>
                <c:pt idx="44">
                  <c:v>0.38148318793232172</c:v>
                </c:pt>
                <c:pt idx="45">
                  <c:v>0.42294122040951082</c:v>
                </c:pt>
                <c:pt idx="46">
                  <c:v>0.46485716755148837</c:v>
                </c:pt>
                <c:pt idx="47">
                  <c:v>0.50651691820819655</c:v>
                </c:pt>
                <c:pt idx="48">
                  <c:v>0.54714607317413466</c:v>
                </c:pt>
                <c:pt idx="49">
                  <c:v>0.58593241419526032</c:v>
                </c:pt>
                <c:pt idx="50">
                  <c:v>0.62205196781063266</c:v>
                </c:pt>
                <c:pt idx="51">
                  <c:v>0.65469755503230476</c:v>
                </c:pt>
                <c:pt idx="52">
                  <c:v>0.6831084797567003</c:v>
                </c:pt>
                <c:pt idx="53">
                  <c:v>0.7065998494194069</c:v>
                </c:pt>
                <c:pt idx="54">
                  <c:v>0.72458995860062403</c:v>
                </c:pt>
                <c:pt idx="55">
                  <c:v>0.73662421050316063</c:v>
                </c:pt>
                <c:pt idx="56">
                  <c:v>0.74239420407071111</c:v>
                </c:pt>
                <c:pt idx="57">
                  <c:v>0.74175086819752911</c:v>
                </c:pt>
                <c:pt idx="58">
                  <c:v>0.73471086218472847</c:v>
                </c:pt>
                <c:pt idx="59">
                  <c:v>0.72145585881620788</c:v>
                </c:pt>
                <c:pt idx="60">
                  <c:v>0.70232475312355525</c:v>
                </c:pt>
                <c:pt idx="61">
                  <c:v>0.67779926328853002</c:v>
                </c:pt>
                <c:pt idx="62">
                  <c:v>0.64848377770948895</c:v>
                </c:pt>
                <c:pt idx="63">
                  <c:v>0.61508062489898341</c:v>
                </c:pt>
                <c:pt idx="64">
                  <c:v>0.57836217746561691</c:v>
                </c:pt>
                <c:pt idx="65">
                  <c:v>0.53914133287466848</c:v>
                </c:pt>
                <c:pt idx="66">
                  <c:v>0.49824193606711636</c:v>
                </c:pt>
                <c:pt idx="67">
                  <c:v>0.45647062579893882</c:v>
                </c:pt>
                <c:pt idx="68">
                  <c:v>0.41459140980397963</c:v>
                </c:pt>
                <c:pt idx="69">
                  <c:v>0.37330402267997387</c:v>
                </c:pt>
                <c:pt idx="70">
                  <c:v>0.33322681869894677</c:v>
                </c:pt>
                <c:pt idx="71">
                  <c:v>0.29488462584372055</c:v>
                </c:pt>
                <c:pt idx="72">
                  <c:v>0.25870166335539058</c:v>
                </c:pt>
                <c:pt idx="73">
                  <c:v>0.22499932649612309</c:v>
                </c:pt>
                <c:pt idx="74">
                  <c:v>0.19399838824877888</c:v>
                </c:pt>
                <c:pt idx="75">
                  <c:v>0.16582497180629294</c:v>
                </c:pt>
                <c:pt idx="76">
                  <c:v>0.1405195172479565</c:v>
                </c:pt>
                <c:pt idx="77">
                  <c:v>0.11804790192762253</c:v>
                </c:pt>
                <c:pt idx="78">
                  <c:v>9.831387252019802E-2</c:v>
                </c:pt>
                <c:pt idx="79">
                  <c:v>8.1171998737974288E-2</c:v>
                </c:pt>
                <c:pt idx="80">
                  <c:v>6.6440452793621638E-2</c:v>
                </c:pt>
                <c:pt idx="81">
                  <c:v>5.3913041566087595E-2</c:v>
                </c:pt>
                <c:pt idx="82">
                  <c:v>4.3370056768511044E-2</c:v>
                </c:pt>
                <c:pt idx="83">
                  <c:v>3.458764988256046E-2</c:v>
                </c:pt>
                <c:pt idx="84">
                  <c:v>2.734557276519517E-2</c:v>
                </c:pt>
                <c:pt idx="85">
                  <c:v>2.1433243656249316E-2</c:v>
                </c:pt>
                <c:pt idx="86">
                  <c:v>1.6654196502194487E-2</c:v>
                </c:pt>
                <c:pt idx="87">
                  <c:v>1.2829046364440938E-2</c:v>
                </c:pt>
                <c:pt idx="88">
                  <c:v>9.7971548286822571E-3</c:v>
                </c:pt>
                <c:pt idx="89">
                  <c:v>7.4172082868716304E-3</c:v>
                </c:pt>
                <c:pt idx="90">
                  <c:v>5.5669315958785078E-3</c:v>
                </c:pt>
                <c:pt idx="91">
                  <c:v>4.1421536208152811E-3</c:v>
                </c:pt>
                <c:pt idx="92">
                  <c:v>3.0554235731741573E-3</c:v>
                </c:pt>
                <c:pt idx="93">
                  <c:v>2.2343518045543844E-3</c:v>
                </c:pt>
                <c:pt idx="94">
                  <c:v>1.6198193834656446E-3</c:v>
                </c:pt>
                <c:pt idx="95">
                  <c:v>1.1641703520833306E-3</c:v>
                </c:pt>
                <c:pt idx="96">
                  <c:v>8.2947134007692281E-4</c:v>
                </c:pt>
                <c:pt idx="97">
                  <c:v>5.8589682082006234E-4</c:v>
                </c:pt>
                <c:pt idx="98">
                  <c:v>4.1027570903515105E-4</c:v>
                </c:pt>
                <c:pt idx="99">
                  <c:v>2.8481665039779179E-4</c:v>
                </c:pt>
                <c:pt idx="100">
                  <c:v>1.9601524562841993E-4</c:v>
                </c:pt>
                <c:pt idx="101">
                  <c:v>1.3373627864162873E-4</c:v>
                </c:pt>
                <c:pt idx="102">
                  <c:v>9.0457279903004913E-5</c:v>
                </c:pt>
                <c:pt idx="103">
                  <c:v>6.0655853846868997E-5</c:v>
                </c:pt>
                <c:pt idx="104">
                  <c:v>4.0321513354296635E-5</c:v>
                </c:pt>
                <c:pt idx="105">
                  <c:v>2.6572709121452648E-5</c:v>
                </c:pt>
                <c:pt idx="106">
                  <c:v>1.7360800640375355E-5</c:v>
                </c:pt>
                <c:pt idx="107">
                  <c:v>1.1244459201998644E-5</c:v>
                </c:pt>
                <c:pt idx="108">
                  <c:v>7.2200848727375623E-6</c:v>
                </c:pt>
                <c:pt idx="109">
                  <c:v>4.5960097268278312E-6</c:v>
                </c:pt>
                <c:pt idx="110">
                  <c:v>2.9003771980192356E-6</c:v>
                </c:pt>
                <c:pt idx="111">
                  <c:v>1.8145248983490789E-6</c:v>
                </c:pt>
                <c:pt idx="112">
                  <c:v>1.1253983864610889E-6</c:v>
                </c:pt>
                <c:pt idx="113">
                  <c:v>6.9196567392929752E-7</c:v>
                </c:pt>
                <c:pt idx="114">
                  <c:v>4.2179140015785673E-7</c:v>
                </c:pt>
                <c:pt idx="115">
                  <c:v>2.5488589151127756E-7</c:v>
                </c:pt>
                <c:pt idx="116">
                  <c:v>1.5269639357774373E-7</c:v>
                </c:pt>
                <c:pt idx="117">
                  <c:v>9.0687341232668082E-8</c:v>
                </c:pt>
                <c:pt idx="118">
                  <c:v>5.3394861662892903E-8</c:v>
                </c:pt>
                <c:pt idx="119">
                  <c:v>3.1166437910504004E-8</c:v>
                </c:pt>
                <c:pt idx="120">
                  <c:v>1.8034735530986843E-8</c:v>
                </c:pt>
                <c:pt idx="121">
                  <c:v>1.0345876602349108E-8</c:v>
                </c:pt>
                <c:pt idx="122">
                  <c:v>5.8838245902258836E-9</c:v>
                </c:pt>
                <c:pt idx="123">
                  <c:v>3.3173175507733782E-9</c:v>
                </c:pt>
                <c:pt idx="124">
                  <c:v>1.854168857914062E-9</c:v>
                </c:pt>
                <c:pt idx="125">
                  <c:v>1.0274162378260535E-9</c:v>
                </c:pt>
                <c:pt idx="126">
                  <c:v>5.6438891414192727E-10</c:v>
                </c:pt>
                <c:pt idx="127">
                  <c:v>3.0735864342339791E-10</c:v>
                </c:pt>
                <c:pt idx="128">
                  <c:v>1.6593855097486148E-10</c:v>
                </c:pt>
                <c:pt idx="129">
                  <c:v>8.8814538349904376E-11</c:v>
                </c:pt>
                <c:pt idx="130">
                  <c:v>4.7125474783923068E-11</c:v>
                </c:pt>
                <c:pt idx="131">
                  <c:v>2.4789189151920908E-11</c:v>
                </c:pt>
                <c:pt idx="132">
                  <c:v>1.2927180434218916E-11</c:v>
                </c:pt>
                <c:pt idx="133">
                  <c:v>6.6831345775084905E-12</c:v>
                </c:pt>
                <c:pt idx="134">
                  <c:v>3.4252439596341507E-12</c:v>
                </c:pt>
                <c:pt idx="135">
                  <c:v>1.7403544912749222E-12</c:v>
                </c:pt>
                <c:pt idx="136">
                  <c:v>8.7663505689223543E-13</c:v>
                </c:pt>
                <c:pt idx="137">
                  <c:v>4.3775877132221236E-13</c:v>
                </c:pt>
                <c:pt idx="138">
                  <c:v>2.167134100404126E-13</c:v>
                </c:pt>
                <c:pt idx="139">
                  <c:v>1.0635835746867959E-13</c:v>
                </c:pt>
                <c:pt idx="140">
                  <c:v>5.1747856387509752E-14</c:v>
                </c:pt>
                <c:pt idx="141">
                  <c:v>2.4960197264544821E-14</c:v>
                </c:pt>
                <c:pt idx="142">
                  <c:v>1.1935443715189369E-14</c:v>
                </c:pt>
                <c:pt idx="143">
                  <c:v>5.6580141794577795E-15</c:v>
                </c:pt>
                <c:pt idx="144">
                  <c:v>2.6590371228289811E-15</c:v>
                </c:pt>
                <c:pt idx="145">
                  <c:v>1.2388527130732119E-15</c:v>
                </c:pt>
                <c:pt idx="146">
                  <c:v>5.7220264187928995E-16</c:v>
                </c:pt>
                <c:pt idx="147">
                  <c:v>2.6200823867231979E-16</c:v>
                </c:pt>
                <c:pt idx="148">
                  <c:v>1.1893644224817833E-16</c:v>
                </c:pt>
                <c:pt idx="149">
                  <c:v>5.352415819047982E-17</c:v>
                </c:pt>
                <c:pt idx="150">
                  <c:v>2.3879193487222374E-17</c:v>
                </c:pt>
                <c:pt idx="151">
                  <c:v>1.056147000918141E-17</c:v>
                </c:pt>
                <c:pt idx="152">
                  <c:v>4.6308849595088376E-18</c:v>
                </c:pt>
                <c:pt idx="153">
                  <c:v>2.0129756490996619E-18</c:v>
                </c:pt>
                <c:pt idx="154">
                  <c:v>8.6745700175030016E-19</c:v>
                </c:pt>
                <c:pt idx="155">
                  <c:v>3.7058880780856696E-19</c:v>
                </c:pt>
                <c:pt idx="156">
                  <c:v>1.5695369627951862E-19</c:v>
                </c:pt>
                <c:pt idx="157">
                  <c:v>6.5900043813536065E-20</c:v>
                </c:pt>
                <c:pt idx="158">
                  <c:v>2.743056578377682E-20</c:v>
                </c:pt>
                <c:pt idx="159">
                  <c:v>1.1319278208130525E-20</c:v>
                </c:pt>
                <c:pt idx="160">
                  <c:v>4.6306036492034564E-21</c:v>
                </c:pt>
                <c:pt idx="161">
                  <c:v>1.8779818548023556E-21</c:v>
                </c:pt>
                <c:pt idx="162">
                  <c:v>7.5505759512921554E-22</c:v>
                </c:pt>
                <c:pt idx="163">
                  <c:v>3.0095646417338495E-22</c:v>
                </c:pt>
                <c:pt idx="164">
                  <c:v>1.1892199272893962E-22</c:v>
                </c:pt>
                <c:pt idx="165">
                  <c:v>4.6586017615432951E-23</c:v>
                </c:pt>
                <c:pt idx="166">
                  <c:v>1.809188847321242E-23</c:v>
                </c:pt>
                <c:pt idx="167">
                  <c:v>6.9654170373220105E-24</c:v>
                </c:pt>
                <c:pt idx="168">
                  <c:v>2.6585525702349481E-24</c:v>
                </c:pt>
                <c:pt idx="169">
                  <c:v>1.0059543842102484E-24</c:v>
                </c:pt>
                <c:pt idx="170">
                  <c:v>3.7735162944082127E-25</c:v>
                </c:pt>
                <c:pt idx="171">
                  <c:v>1.403295324466101E-25</c:v>
                </c:pt>
                <c:pt idx="172">
                  <c:v>5.1735283517302519E-26</c:v>
                </c:pt>
                <c:pt idx="173">
                  <c:v>1.8908605250051796E-26</c:v>
                </c:pt>
                <c:pt idx="174">
                  <c:v>6.8512065970161505E-27</c:v>
                </c:pt>
                <c:pt idx="175">
                  <c:v>2.4609882431129955E-27</c:v>
                </c:pt>
                <c:pt idx="176">
                  <c:v>8.7636882644327061E-28</c:v>
                </c:pt>
                <c:pt idx="177">
                  <c:v>3.0938496819514664E-28</c:v>
                </c:pt>
                <c:pt idx="178">
                  <c:v>1.0827954054889885E-28</c:v>
                </c:pt>
                <c:pt idx="179">
                  <c:v>3.7568902313736208E-29</c:v>
                </c:pt>
                <c:pt idx="180">
                  <c:v>1.2922469459687346E-29</c:v>
                </c:pt>
                <c:pt idx="181">
                  <c:v>4.4065370854165477E-30</c:v>
                </c:pt>
                <c:pt idx="182">
                  <c:v>1.4896500351319435E-30</c:v>
                </c:pt>
                <c:pt idx="183">
                  <c:v>4.9923609733236853E-31</c:v>
                </c:pt>
                <c:pt idx="184">
                  <c:v>1.6586800246608032E-31</c:v>
                </c:pt>
                <c:pt idx="185">
                  <c:v>5.4632887671684901E-32</c:v>
                </c:pt>
                <c:pt idx="186">
                  <c:v>1.7839414827260353E-32</c:v>
                </c:pt>
                <c:pt idx="187">
                  <c:v>5.7748666391306757E-33</c:v>
                </c:pt>
                <c:pt idx="188">
                  <c:v>1.8532679745150632E-33</c:v>
                </c:pt>
                <c:pt idx="189">
                  <c:v>5.8961617517719733E-34</c:v>
                </c:pt>
                <c:pt idx="190">
                  <c:v>1.8596681969711872E-34</c:v>
                </c:pt>
                <c:pt idx="191">
                  <c:v>5.8148222771654604E-35</c:v>
                </c:pt>
                <c:pt idx="192">
                  <c:v>1.802487799407931E-35</c:v>
                </c:pt>
                <c:pt idx="193">
                  <c:v>5.539150033251891E-36</c:v>
                </c:pt>
                <c:pt idx="194">
                  <c:v>1.6875196168682119E-36</c:v>
                </c:pt>
                <c:pt idx="195">
                  <c:v>5.0967043083564568E-37</c:v>
                </c:pt>
                <c:pt idx="196">
                  <c:v>1.526036611319895E-37</c:v>
                </c:pt>
                <c:pt idx="197">
                  <c:v>4.5297618977138223E-38</c:v>
                </c:pt>
                <c:pt idx="198">
                  <c:v>1.332971004264517E-38</c:v>
                </c:pt>
                <c:pt idx="199">
                  <c:v>3.8886686345008653E-39</c:v>
                </c:pt>
                <c:pt idx="200">
                  <c:v>1.1246466100099618E-39</c:v>
                </c:pt>
                <c:pt idx="201">
                  <c:v>3.2245278073707521E-40</c:v>
                </c:pt>
                <c:pt idx="202">
                  <c:v>9.1653927784022801E-41</c:v>
                </c:pt>
                <c:pt idx="203">
                  <c:v>2.5826820401182569E-41</c:v>
                </c:pt>
                <c:pt idx="204">
                  <c:v>7.214823487483081E-42</c:v>
                </c:pt>
                <c:pt idx="205">
                  <c:v>1.9980915586096242E-42</c:v>
                </c:pt>
                <c:pt idx="206">
                  <c:v>5.4857999511637924E-43</c:v>
                </c:pt>
                <c:pt idx="207">
                  <c:v>1.4931363012134007E-43</c:v>
                </c:pt>
                <c:pt idx="208">
                  <c:v>4.0289682848417489E-44</c:v>
                </c:pt>
                <c:pt idx="209">
                  <c:v>1.0777627019519015E-44</c:v>
                </c:pt>
                <c:pt idx="210">
                  <c:v>2.8581654018000012E-45</c:v>
                </c:pt>
                <c:pt idx="211">
                  <c:v>7.5142643999900385E-46</c:v>
                </c:pt>
                <c:pt idx="212">
                  <c:v>1.9584860992386465E-46</c:v>
                </c:pt>
                <c:pt idx="213">
                  <c:v>5.0604532979926019E-47</c:v>
                </c:pt>
                <c:pt idx="214">
                  <c:v>1.2962633902255837E-47</c:v>
                </c:pt>
                <c:pt idx="215">
                  <c:v>3.2917890535645453E-48</c:v>
                </c:pt>
                <c:pt idx="216">
                  <c:v>8.2871584849465018E-49</c:v>
                </c:pt>
                <c:pt idx="217">
                  <c:v>2.0683031759175879E-49</c:v>
                </c:pt>
                <c:pt idx="218">
                  <c:v>5.1174977436470441E-50</c:v>
                </c:pt>
                <c:pt idx="219">
                  <c:v>1.2552667566863759E-50</c:v>
                </c:pt>
                <c:pt idx="220">
                  <c:v>3.0524552225135686E-51</c:v>
                </c:pt>
                <c:pt idx="221">
                  <c:v>7.3586387456678827E-52</c:v>
                </c:pt>
                <c:pt idx="222">
                  <c:v>1.7586546733373401E-52</c:v>
                </c:pt>
                <c:pt idx="223">
                  <c:v>4.166760751642111E-53</c:v>
                </c:pt>
                <c:pt idx="224">
                  <c:v>9.787042306197422E-54</c:v>
                </c:pt>
                <c:pt idx="225">
                  <c:v>2.2789734894414965E-54</c:v>
                </c:pt>
                <c:pt idx="226">
                  <c:v>5.2609235087954701E-55</c:v>
                </c:pt>
                <c:pt idx="227">
                  <c:v>1.2039809304089975E-55</c:v>
                </c:pt>
                <c:pt idx="228">
                  <c:v>2.7315687511435818E-56</c:v>
                </c:pt>
                <c:pt idx="229">
                  <c:v>6.1438353715846641E-57</c:v>
                </c:pt>
                <c:pt idx="230">
                  <c:v>1.3699411488831759E-57</c:v>
                </c:pt>
                <c:pt idx="231">
                  <c:v>3.0283018245583941E-58</c:v>
                </c:pt>
                <c:pt idx="232">
                  <c:v>6.6363810161001918E-59</c:v>
                </c:pt>
                <c:pt idx="233">
                  <c:v>1.4417779293064527E-59</c:v>
                </c:pt>
                <c:pt idx="234">
                  <c:v>3.1052769561275663E-60</c:v>
                </c:pt>
                <c:pt idx="235">
                  <c:v>6.6303616054038826E-61</c:v>
                </c:pt>
                <c:pt idx="236">
                  <c:v>1.4034889420400665E-61</c:v>
                </c:pt>
                <c:pt idx="237">
                  <c:v>2.9452060407493849E-62</c:v>
                </c:pt>
                <c:pt idx="238">
                  <c:v>6.1271325627950711E-63</c:v>
                </c:pt>
                <c:pt idx="239">
                  <c:v>1.263670296497537E-63</c:v>
                </c:pt>
                <c:pt idx="240">
                  <c:v>2.5837184382574491E-64</c:v>
                </c:pt>
                <c:pt idx="241">
                  <c:v>5.2371076187192648E-65</c:v>
                </c:pt>
                <c:pt idx="242">
                  <c:v>1.0523803224985667E-65</c:v>
                </c:pt>
                <c:pt idx="243">
                  <c:v>2.0964709370587328E-66</c:v>
                </c:pt>
                <c:pt idx="244">
                  <c:v>4.1403769307593705E-67</c:v>
                </c:pt>
                <c:pt idx="245">
                  <c:v>8.1063587679545403E-68</c:v>
                </c:pt>
                <c:pt idx="246">
                  <c:v>1.5734272516204132E-68</c:v>
                </c:pt>
                <c:pt idx="247">
                  <c:v>3.0276273632162132E-69</c:v>
                </c:pt>
                <c:pt idx="248">
                  <c:v>5.7755464648008304E-70</c:v>
                </c:pt>
                <c:pt idx="249">
                  <c:v>1.0922414386908337E-70</c:v>
                </c:pt>
                <c:pt idx="250">
                  <c:v>2.0477603187553734E-71</c:v>
                </c:pt>
                <c:pt idx="251">
                  <c:v>3.8060501240393185E-72</c:v>
                </c:pt>
                <c:pt idx="252">
                  <c:v>7.0130153669590329E-73</c:v>
                </c:pt>
                <c:pt idx="253">
                  <c:v>1.2810615141515134E-73</c:v>
                </c:pt>
                <c:pt idx="254">
                  <c:v>2.3199043787175636E-74</c:v>
                </c:pt>
                <c:pt idx="255">
                  <c:v>4.1649049220348194E-75</c:v>
                </c:pt>
                <c:pt idx="256">
                  <c:v>7.4126757830192664E-76</c:v>
                </c:pt>
                <c:pt idx="257">
                  <c:v>1.3079159186069068E-76</c:v>
                </c:pt>
                <c:pt idx="258">
                  <c:v>2.2878078854399581E-77</c:v>
                </c:pt>
                <c:pt idx="259">
                  <c:v>3.9672921793600613E-78</c:v>
                </c:pt>
                <c:pt idx="260">
                  <c:v>6.8203038996045129E-79</c:v>
                </c:pt>
                <c:pt idx="261">
                  <c:v>1.1623801190121562E-79</c:v>
                </c:pt>
                <c:pt idx="262">
                  <c:v>1.9639368854723088E-80</c:v>
                </c:pt>
                <c:pt idx="263">
                  <c:v>3.289590108264044E-81</c:v>
                </c:pt>
                <c:pt idx="264">
                  <c:v>5.4624937605560499E-82</c:v>
                </c:pt>
                <c:pt idx="265">
                  <c:v>8.9923877932067777E-83</c:v>
                </c:pt>
                <c:pt idx="266">
                  <c:v>1.4675537197772968E-83</c:v>
                </c:pt>
                <c:pt idx="267">
                  <c:v>2.3743672554247494E-84</c:v>
                </c:pt>
                <c:pt idx="268">
                  <c:v>3.8083485367443712E-85</c:v>
                </c:pt>
                <c:pt idx="269">
                  <c:v>6.0556447249545579E-86</c:v>
                </c:pt>
                <c:pt idx="270">
                  <c:v>9.5459464684391944E-87</c:v>
                </c:pt>
                <c:pt idx="271">
                  <c:v>1.4918065442953803E-87</c:v>
                </c:pt>
                <c:pt idx="272">
                  <c:v>2.311218089664712E-88</c:v>
                </c:pt>
                <c:pt idx="273">
                  <c:v>3.549803021314192E-89</c:v>
                </c:pt>
                <c:pt idx="274">
                  <c:v>5.4050845022934447E-90</c:v>
                </c:pt>
                <c:pt idx="275">
                  <c:v>8.158975481142386E-91</c:v>
                </c:pt>
                <c:pt idx="276">
                  <c:v>1.220966293062889E-91</c:v>
                </c:pt>
                <c:pt idx="277">
                  <c:v>1.8113677363093201E-92</c:v>
                </c:pt>
                <c:pt idx="278">
                  <c:v>2.6640629815001458E-93</c:v>
                </c:pt>
                <c:pt idx="279">
                  <c:v>3.8843401547101435E-94</c:v>
                </c:pt>
                <c:pt idx="280">
                  <c:v>5.6146789433388134E-95</c:v>
                </c:pt>
                <c:pt idx="281">
                  <c:v>8.0457680366065889E-96</c:v>
                </c:pt>
                <c:pt idx="282">
                  <c:v>1.1429967460196458E-96</c:v>
                </c:pt>
                <c:pt idx="283">
                  <c:v>1.6097461207282898E-97</c:v>
                </c:pt>
                <c:pt idx="284">
                  <c:v>2.2475258060022227E-98</c:v>
                </c:pt>
                <c:pt idx="285">
                  <c:v>3.1109060351113745E-99</c:v>
                </c:pt>
                <c:pt idx="286">
                  <c:v>4.268782294108164E-100</c:v>
                </c:pt>
                <c:pt idx="287">
                  <c:v>5.8070561626477845E-101</c:v>
                </c:pt>
                <c:pt idx="288">
                  <c:v>7.8314639427867351E-102</c:v>
                </c:pt>
                <c:pt idx="289">
                  <c:v>1.0470436463676334E-102</c:v>
                </c:pt>
                <c:pt idx="290">
                  <c:v>1.3877828794754443E-103</c:v>
                </c:pt>
                <c:pt idx="291">
                  <c:v>1.8235310886219851E-104</c:v>
                </c:pt>
                <c:pt idx="292">
                  <c:v>2.3754162593111196E-105</c:v>
                </c:pt>
                <c:pt idx="293">
                  <c:v>3.0676173432945376E-106</c:v>
                </c:pt>
                <c:pt idx="294">
                  <c:v>3.9273314078555942E-107</c:v>
                </c:pt>
                <c:pt idx="295">
                  <c:v>4.984582904937148E-108</c:v>
                </c:pt>
                <c:pt idx="296">
                  <c:v>6.271840472156579E-109</c:v>
                </c:pt>
                <c:pt idx="297">
                  <c:v>7.8234099764819837E-110</c:v>
                </c:pt>
                <c:pt idx="298">
                  <c:v>9.6745791585351111E-111</c:v>
                </c:pt>
                <c:pt idx="299">
                  <c:v>1.1860499565674102E-111</c:v>
                </c:pt>
                <c:pt idx="300">
                  <c:v>1.4414805544329434E-112</c:v>
                </c:pt>
                <c:pt idx="301">
                  <c:v>1.7367987623421654E-113</c:v>
                </c:pt>
                <c:pt idx="302">
                  <c:v>2.0745557988664328E-114</c:v>
                </c:pt>
                <c:pt idx="303">
                  <c:v>2.4566067825315484E-115</c:v>
                </c:pt>
                <c:pt idx="304">
                  <c:v>2.8839058589651578E-116</c:v>
                </c:pt>
                <c:pt idx="305">
                  <c:v>3.3563049911722105E-117</c:v>
                </c:pt>
                <c:pt idx="306">
                  <c:v>3.8723683767110021E-118</c:v>
                </c:pt>
                <c:pt idx="307">
                  <c:v>4.4292155664048006E-119</c:v>
                </c:pt>
                <c:pt idx="308">
                  <c:v>5.0224066909941131E-120</c:v>
                </c:pt>
                <c:pt idx="309">
                  <c:v>5.6458825965008213E-121</c:v>
                </c:pt>
                <c:pt idx="310">
                  <c:v>6.2919710484969613E-122</c:v>
                </c:pt>
                <c:pt idx="311">
                  <c:v>6.9514674723766892E-123</c:v>
                </c:pt>
                <c:pt idx="312">
                  <c:v>7.6137950272855993E-124</c:v>
                </c:pt>
                <c:pt idx="313">
                  <c:v>8.267244340580853E-125</c:v>
                </c:pt>
                <c:pt idx="314">
                  <c:v>8.8992882267790941E-126</c:v>
                </c:pt>
                <c:pt idx="315">
                  <c:v>9.4969615275877099E-127</c:v>
                </c:pt>
                <c:pt idx="316">
                  <c:v>1.0047291238267341E-127</c:v>
                </c:pt>
                <c:pt idx="317">
                  <c:v>1.0537757749253918E-128</c:v>
                </c:pt>
                <c:pt idx="318">
                  <c:v>1.0956764728825857E-129</c:v>
                </c:pt>
                <c:pt idx="319">
                  <c:v>1.1294093239576915E-130</c:v>
                </c:pt>
                <c:pt idx="320">
                  <c:v>1.1541315356930617E-131</c:v>
                </c:pt>
                <c:pt idx="321">
                  <c:v>1.1692143952909006E-132</c:v>
                </c:pt>
                <c:pt idx="322">
                  <c:v>1.1742698388705071E-133</c:v>
                </c:pt>
                <c:pt idx="323">
                  <c:v>1.1691670443141667E-134</c:v>
                </c:pt>
                <c:pt idx="324">
                  <c:v>1.1540380572871219E-135</c:v>
                </c:pt>
                <c:pt idx="325">
                  <c:v>1.1292721126754002E-136</c:v>
                </c:pt>
                <c:pt idx="326">
                  <c:v>1.0954989923459532E-137</c:v>
                </c:pt>
                <c:pt idx="327">
                  <c:v>1.0535624125555053E-138</c:v>
                </c:pt>
                <c:pt idx="328">
                  <c:v>1.0044850107415449E-139</c:v>
                </c:pt>
                <c:pt idx="329">
                  <c:v>9.4942695915113717E-141</c:v>
                </c:pt>
                <c:pt idx="330">
                  <c:v>8.8964054003832581E-142</c:v>
                </c:pt>
                <c:pt idx="331">
                  <c:v>8.2642315585015871E-143</c:v>
                </c:pt>
                <c:pt idx="332">
                  <c:v>7.6107121458413138E-144</c:v>
                </c:pt>
                <c:pt idx="333">
                  <c:v>6.9483713648913795E-145</c:v>
                </c:pt>
                <c:pt idx="334">
                  <c:v>6.2889139740327838E-146</c:v>
                </c:pt>
                <c:pt idx="335">
                  <c:v>5.642910899969024E-147</c:v>
                </c:pt>
                <c:pt idx="336">
                  <c:v>5.0195598685484343E-148</c:v>
                </c:pt>
                <c:pt idx="337">
                  <c:v>4.4265257059386023E-149</c:v>
                </c:pt>
                <c:pt idx="338">
                  <c:v>3.8698599608996258E-150</c:v>
                </c:pt>
                <c:pt idx="339">
                  <c:v>3.3539950313349348E-151</c:v>
                </c:pt>
                <c:pt idx="340">
                  <c:v>2.8818043130641935E-152</c:v>
                </c:pt>
                <c:pt idx="341">
                  <c:v>2.4547172005020632E-153</c:v>
                </c:pt>
                <c:pt idx="342">
                  <c:v>2.0728761332753612E-154</c:v>
                </c:pt>
                <c:pt idx="343">
                  <c:v>1.7353222818539389E-155</c:v>
                </c:pt>
                <c:pt idx="344">
                  <c:v>1.4401968010755326E-156</c:v>
                </c:pt>
                <c:pt idx="345">
                  <c:v>1.1849456945137568E-157</c:v>
                </c:pt>
                <c:pt idx="346">
                  <c:v>9.6651802837934302E-159</c:v>
                </c:pt>
                <c:pt idx="347">
                  <c:v>7.8154929910987386E-160</c:v>
                </c:pt>
                <c:pt idx="348">
                  <c:v>6.265239873852248E-161</c:v>
                </c:pt>
                <c:pt idx="349">
                  <c:v>4.9791353860153721E-162</c:v>
                </c:pt>
                <c:pt idx="350">
                  <c:v>3.9228804554633896E-163</c:v>
                </c:pt>
                <c:pt idx="351">
                  <c:v>3.0640166365121165E-164</c:v>
                </c:pt>
                <c:pt idx="352">
                  <c:v>2.3725319571093784E-165</c:v>
                </c:pt>
                <c:pt idx="353">
                  <c:v>1.8212431421734005E-166</c:v>
                </c:pt>
                <c:pt idx="354">
                  <c:v>1.3859855251507733E-167</c:v>
                </c:pt>
                <c:pt idx="355">
                  <c:v>1.0456452440645772E-168</c:v>
                </c:pt>
                <c:pt idx="356">
                  <c:v>7.8206877219607009E-170</c:v>
                </c:pt>
                <c:pt idx="357">
                  <c:v>5.7988307083990925E-171</c:v>
                </c:pt>
                <c:pt idx="358">
                  <c:v>4.2625631082516174E-172</c:v>
                </c:pt>
                <c:pt idx="359">
                  <c:v>3.1062479560687107E-173</c:v>
                </c:pt>
                <c:pt idx="360">
                  <c:v>2.2440696150586066E-174</c:v>
                </c:pt>
                <c:pt idx="361">
                  <c:v>1.6072056005628564E-175</c:v>
                </c:pt>
                <c:pt idx="362">
                  <c:v>1.1411466390221746E-176</c:v>
                </c:pt>
                <c:pt idx="363">
                  <c:v>8.0324194761492919E-178</c:v>
                </c:pt>
                <c:pt idx="364">
                  <c:v>5.6051367437800434E-179</c:v>
                </c:pt>
                <c:pt idx="365">
                  <c:v>3.8775816410625732E-180</c:v>
                </c:pt>
                <c:pt idx="366">
                  <c:v>2.6593199734937138E-181</c:v>
                </c:pt>
                <c:pt idx="367">
                  <c:v>1.8080696118255075E-182</c:v>
                </c:pt>
                <c:pt idx="368">
                  <c:v>1.2186938102008873E-183</c:v>
                </c:pt>
                <c:pt idx="369">
                  <c:v>8.1434600515513329E-185</c:v>
                </c:pt>
                <c:pt idx="370">
                  <c:v>5.3945875009476902E-186</c:v>
                </c:pt>
                <c:pt idx="371">
                  <c:v>3.5427656077974599E-187</c:v>
                </c:pt>
                <c:pt idx="372">
                  <c:v>2.3065427315998946E-188</c:v>
                </c:pt>
                <c:pt idx="373">
                  <c:v>1.488728478933934E-189</c:v>
                </c:pt>
                <c:pt idx="374">
                  <c:v>9.5258643880772756E-191</c:v>
                </c:pt>
                <c:pt idx="375">
                  <c:v>6.0426605658445548E-192</c:v>
                </c:pt>
                <c:pt idx="376">
                  <c:v>3.8000289983980208E-193</c:v>
                </c:pt>
                <c:pt idx="377">
                  <c:v>2.3690843775266715E-194</c:v>
                </c:pt>
                <c:pt idx="378">
                  <c:v>1.4642291669917523E-195</c:v>
                </c:pt>
                <c:pt idx="379">
                  <c:v>8.9716533541541908E-197</c:v>
                </c:pt>
                <c:pt idx="380">
                  <c:v>5.4496777586280591E-198</c:v>
                </c:pt>
                <c:pt idx="381">
                  <c:v>3.2817392231069274E-199</c:v>
                </c:pt>
                <c:pt idx="382">
                  <c:v>1.9591704379885216E-200</c:v>
                </c:pt>
                <c:pt idx="383">
                  <c:v>1.1595120786901606E-201</c:v>
                </c:pt>
                <c:pt idx="384">
                  <c:v>6.8032000499713344E-203</c:v>
                </c:pt>
                <c:pt idx="385">
                  <c:v>3.9571828022109301E-204</c:v>
                </c:pt>
                <c:pt idx="386">
                  <c:v>2.2818857218557186E-205</c:v>
                </c:pt>
                <c:pt idx="387">
                  <c:v>1.3044774484073979E-206</c:v>
                </c:pt>
                <c:pt idx="388">
                  <c:v>7.3928886791742808E-208</c:v>
                </c:pt>
                <c:pt idx="389">
                  <c:v>4.1536190688526039E-209</c:v>
                </c:pt>
                <c:pt idx="390">
                  <c:v>2.3135243195105258E-210</c:v>
                </c:pt>
                <c:pt idx="391">
                  <c:v>1.2774866791912361E-211</c:v>
                </c:pt>
                <c:pt idx="392">
                  <c:v>6.9931621466497814E-213</c:v>
                </c:pt>
                <c:pt idx="393">
                  <c:v>3.7951218344839833E-214</c:v>
                </c:pt>
                <c:pt idx="394">
                  <c:v>2.0417979041667124E-215</c:v>
                </c:pt>
                <c:pt idx="395">
                  <c:v>1.0890170805766889E-216</c:v>
                </c:pt>
                <c:pt idx="396">
                  <c:v>5.7582635187834867E-218</c:v>
                </c:pt>
                <c:pt idx="397">
                  <c:v>3.0184451395616334E-219</c:v>
                </c:pt>
                <c:pt idx="398">
                  <c:v>1.5685918154798321E-220</c:v>
                </c:pt>
                <c:pt idx="399">
                  <c:v>8.0811191284190623E-222</c:v>
                </c:pt>
                <c:pt idx="400">
                  <c:v>4.1273184607636896E-223</c:v>
                </c:pt>
                <c:pt idx="401">
                  <c:v>2.0897741735770198E-224</c:v>
                </c:pt>
                <c:pt idx="402">
                  <c:v>1.0489762175602326E-225</c:v>
                </c:pt>
                <c:pt idx="403">
                  <c:v>5.219955887534329E-227</c:v>
                </c:pt>
                <c:pt idx="404">
                  <c:v>2.5751523668258037E-228</c:v>
                </c:pt>
                <c:pt idx="405">
                  <c:v>1.2594297118667978E-229</c:v>
                </c:pt>
                <c:pt idx="406">
                  <c:v>6.1063240214007626E-231</c:v>
                </c:pt>
                <c:pt idx="407">
                  <c:v>2.9350848666555365E-232</c:v>
                </c:pt>
                <c:pt idx="408">
                  <c:v>1.3986092215740453E-233</c:v>
                </c:pt>
                <c:pt idx="409">
                  <c:v>6.6070412494094458E-235</c:v>
                </c:pt>
                <c:pt idx="410">
                  <c:v>3.0942297379230718E-236</c:v>
                </c:pt>
                <c:pt idx="411">
                  <c:v>1.4365905320214819E-237</c:v>
                </c:pt>
                <c:pt idx="412">
                  <c:v>6.612236074266199E-239</c:v>
                </c:pt>
                <c:pt idx="413">
                  <c:v>3.0171618524513156E-240</c:v>
                </c:pt>
                <c:pt idx="414">
                  <c:v>1.3648463798295201E-241</c:v>
                </c:pt>
                <c:pt idx="415">
                  <c:v>6.1207387481428199E-243</c:v>
                </c:pt>
                <c:pt idx="416">
                  <c:v>2.7211897113739539E-244</c:v>
                </c:pt>
                <c:pt idx="417">
                  <c:v>1.199357635343783E-245</c:v>
                </c:pt>
                <c:pt idx="418">
                  <c:v>5.2405092869540332E-247</c:v>
                </c:pt>
                <c:pt idx="419">
                  <c:v>2.2700383398371505E-248</c:v>
                </c:pt>
                <c:pt idx="420">
                  <c:v>9.7482755401034826E-250</c:v>
                </c:pt>
                <c:pt idx="421">
                  <c:v>4.1500880106528468E-251</c:v>
                </c:pt>
                <c:pt idx="422">
                  <c:v>1.7515467125005262E-252</c:v>
                </c:pt>
                <c:pt idx="423">
                  <c:v>7.3286005028134406E-254</c:v>
                </c:pt>
                <c:pt idx="424">
                  <c:v>3.0398718702969292E-255</c:v>
                </c:pt>
                <c:pt idx="425">
                  <c:v>1.2500414553172458E-256</c:v>
                </c:pt>
                <c:pt idx="426">
                  <c:v>5.0959887395515358E-258</c:v>
                </c:pt>
                <c:pt idx="427">
                  <c:v>2.059526622247249E-259</c:v>
                </c:pt>
                <c:pt idx="428">
                  <c:v>8.2516589031543236E-261</c:v>
                </c:pt>
                <c:pt idx="429">
                  <c:v>3.2775553238865608E-262</c:v>
                </c:pt>
                <c:pt idx="430">
                  <c:v>1.2906060647850764E-263</c:v>
                </c:pt>
                <c:pt idx="431">
                  <c:v>5.0381637489147734E-265</c:v>
                </c:pt>
                <c:pt idx="432">
                  <c:v>1.9497806787264396E-266</c:v>
                </c:pt>
                <c:pt idx="433">
                  <c:v>7.4805607264703718E-268</c:v>
                </c:pt>
                <c:pt idx="434">
                  <c:v>2.845230462918154E-269</c:v>
                </c:pt>
                <c:pt idx="435">
                  <c:v>1.072841719612818E-270</c:v>
                </c:pt>
                <c:pt idx="436">
                  <c:v>4.0104099021709047E-272</c:v>
                </c:pt>
                <c:pt idx="437">
                  <c:v>1.4861983709119714E-273</c:v>
                </c:pt>
                <c:pt idx="438">
                  <c:v>5.4600887831583229E-275</c:v>
                </c:pt>
                <c:pt idx="439">
                  <c:v>1.9886462465677143E-276</c:v>
                </c:pt>
                <c:pt idx="440">
                  <c:v>7.1804270080377675E-278</c:v>
                </c:pt>
                <c:pt idx="441">
                  <c:v>2.5702650769529293E-279</c:v>
                </c:pt>
                <c:pt idx="442">
                  <c:v>9.1209582035719221E-281</c:v>
                </c:pt>
                <c:pt idx="443">
                  <c:v>3.2087650782794233E-282</c:v>
                </c:pt>
                <c:pt idx="444">
                  <c:v>1.1191035824632853E-283</c:v>
                </c:pt>
                <c:pt idx="445">
                  <c:v>3.8693459087786251E-285</c:v>
                </c:pt>
                <c:pt idx="446">
                  <c:v>1.3262937803304526E-286</c:v>
                </c:pt>
                <c:pt idx="447">
                  <c:v>4.5068885277579474E-288</c:v>
                </c:pt>
                <c:pt idx="448">
                  <c:v>1.5182692863019288E-289</c:v>
                </c:pt>
                <c:pt idx="449">
                  <c:v>5.0705573995241343E-291</c:v>
                </c:pt>
                <c:pt idx="450">
                  <c:v>1.6787943803871059E-292</c:v>
                </c:pt>
                <c:pt idx="451">
                  <c:v>5.5102869674740873E-294</c:v>
                </c:pt>
                <c:pt idx="452">
                  <c:v>1.7930228887311484E-295</c:v>
                </c:pt>
                <c:pt idx="453">
                  <c:v>5.7840542402162418E-297</c:v>
                </c:pt>
                <c:pt idx="454">
                  <c:v>1.8497531983981702E-298</c:v>
                </c:pt>
                <c:pt idx="455">
                  <c:v>5.8644882920375204E-300</c:v>
                </c:pt>
                <c:pt idx="456">
                  <c:v>1.843237794964859E-301</c:v>
                </c:pt>
                <c:pt idx="457">
                  <c:v>5.7433795415763529E-303</c:v>
                </c:pt>
                <c:pt idx="458">
                  <c:v>1.7741428015187769E-304</c:v>
                </c:pt>
                <c:pt idx="459">
                  <c:v>5.4330604442608169E-306</c:v>
                </c:pt>
                <c:pt idx="460">
                  <c:v>1.6494357626895096E-307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34A-934D-8308-CB76CBEDC659}"/>
            </c:ext>
          </c:extLst>
        </c:ser>
        <c:ser>
          <c:idx val="1"/>
          <c:order val="1"/>
          <c:tx>
            <c:strRef>
              <c:f>'TP Diet Variation'!$P$7</c:f>
              <c:strCache>
                <c:ptCount val="1"/>
                <c:pt idx="0">
                  <c:v>SBM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'TP Diet Variation'!$N$8:$N$1128</c:f>
              <c:numCache>
                <c:formatCode>General</c:formatCode>
                <c:ptCount val="1121"/>
                <c:pt idx="0">
                  <c:v>4</c:v>
                </c:pt>
                <c:pt idx="1">
                  <c:v>4.05</c:v>
                </c:pt>
                <c:pt idx="2">
                  <c:v>4.0999999999999996</c:v>
                </c:pt>
                <c:pt idx="3">
                  <c:v>4.1499999999999995</c:v>
                </c:pt>
                <c:pt idx="4">
                  <c:v>4.1999999999999993</c:v>
                </c:pt>
                <c:pt idx="5">
                  <c:v>4.2499999999999991</c:v>
                </c:pt>
                <c:pt idx="6">
                  <c:v>4.2999999999999989</c:v>
                </c:pt>
                <c:pt idx="7">
                  <c:v>4.3499999999999988</c:v>
                </c:pt>
                <c:pt idx="8">
                  <c:v>4.3999999999999986</c:v>
                </c:pt>
                <c:pt idx="9">
                  <c:v>4.4499999999999984</c:v>
                </c:pt>
                <c:pt idx="10">
                  <c:v>4.4999999999999982</c:v>
                </c:pt>
                <c:pt idx="11">
                  <c:v>4.549999999999998</c:v>
                </c:pt>
                <c:pt idx="12">
                  <c:v>4.5999999999999979</c:v>
                </c:pt>
                <c:pt idx="13">
                  <c:v>4.6499999999999977</c:v>
                </c:pt>
                <c:pt idx="14">
                  <c:v>4.6999999999999975</c:v>
                </c:pt>
                <c:pt idx="15">
                  <c:v>4.7499999999999973</c:v>
                </c:pt>
                <c:pt idx="16">
                  <c:v>4.7999999999999972</c:v>
                </c:pt>
                <c:pt idx="17">
                  <c:v>4.849999999999997</c:v>
                </c:pt>
                <c:pt idx="18">
                  <c:v>4.8999999999999968</c:v>
                </c:pt>
                <c:pt idx="19">
                  <c:v>4.9499999999999966</c:v>
                </c:pt>
                <c:pt idx="20">
                  <c:v>4.9999999999999964</c:v>
                </c:pt>
                <c:pt idx="21">
                  <c:v>5.0499999999999963</c:v>
                </c:pt>
                <c:pt idx="22">
                  <c:v>5.0999999999999961</c:v>
                </c:pt>
                <c:pt idx="23">
                  <c:v>5.1499999999999959</c:v>
                </c:pt>
                <c:pt idx="24">
                  <c:v>5.1999999999999957</c:v>
                </c:pt>
                <c:pt idx="25">
                  <c:v>5.2499999999999956</c:v>
                </c:pt>
                <c:pt idx="26">
                  <c:v>5.2999999999999954</c:v>
                </c:pt>
                <c:pt idx="27">
                  <c:v>5.3499999999999952</c:v>
                </c:pt>
                <c:pt idx="28">
                  <c:v>5.399999999999995</c:v>
                </c:pt>
                <c:pt idx="29">
                  <c:v>5.4499999999999948</c:v>
                </c:pt>
                <c:pt idx="30">
                  <c:v>5.4999999999999947</c:v>
                </c:pt>
                <c:pt idx="31">
                  <c:v>5.5499999999999945</c:v>
                </c:pt>
                <c:pt idx="32">
                  <c:v>5.5999999999999943</c:v>
                </c:pt>
                <c:pt idx="33">
                  <c:v>5.6499999999999941</c:v>
                </c:pt>
                <c:pt idx="34">
                  <c:v>5.699999999999994</c:v>
                </c:pt>
                <c:pt idx="35">
                  <c:v>5.7499999999999938</c:v>
                </c:pt>
                <c:pt idx="36">
                  <c:v>5.7999999999999936</c:v>
                </c:pt>
                <c:pt idx="37">
                  <c:v>5.8499999999999934</c:v>
                </c:pt>
                <c:pt idx="38">
                  <c:v>5.8999999999999932</c:v>
                </c:pt>
                <c:pt idx="39">
                  <c:v>5.9499999999999931</c:v>
                </c:pt>
                <c:pt idx="40">
                  <c:v>5.9999999999999929</c:v>
                </c:pt>
                <c:pt idx="41">
                  <c:v>6.0499999999999927</c:v>
                </c:pt>
                <c:pt idx="42">
                  <c:v>6.0999999999999925</c:v>
                </c:pt>
                <c:pt idx="43">
                  <c:v>6.1499999999999924</c:v>
                </c:pt>
                <c:pt idx="44">
                  <c:v>6.1999999999999922</c:v>
                </c:pt>
                <c:pt idx="45">
                  <c:v>6.249999999999992</c:v>
                </c:pt>
                <c:pt idx="46">
                  <c:v>6.2999999999999918</c:v>
                </c:pt>
                <c:pt idx="47">
                  <c:v>6.3499999999999917</c:v>
                </c:pt>
                <c:pt idx="48">
                  <c:v>6.3999999999999915</c:v>
                </c:pt>
                <c:pt idx="49">
                  <c:v>6.4499999999999913</c:v>
                </c:pt>
                <c:pt idx="50">
                  <c:v>6.4999999999999911</c:v>
                </c:pt>
                <c:pt idx="51">
                  <c:v>6.5499999999999909</c:v>
                </c:pt>
                <c:pt idx="52">
                  <c:v>6.5999999999999908</c:v>
                </c:pt>
                <c:pt idx="53">
                  <c:v>6.6499999999999906</c:v>
                </c:pt>
                <c:pt idx="54">
                  <c:v>6.6999999999999904</c:v>
                </c:pt>
                <c:pt idx="55">
                  <c:v>6.7499999999999902</c:v>
                </c:pt>
                <c:pt idx="56">
                  <c:v>6.7999999999999901</c:v>
                </c:pt>
                <c:pt idx="57">
                  <c:v>6.8499999999999899</c:v>
                </c:pt>
                <c:pt idx="58">
                  <c:v>6.8999999999999897</c:v>
                </c:pt>
                <c:pt idx="59">
                  <c:v>6.9499999999999895</c:v>
                </c:pt>
                <c:pt idx="60">
                  <c:v>6.9999999999999893</c:v>
                </c:pt>
                <c:pt idx="61">
                  <c:v>7.0499999999999892</c:v>
                </c:pt>
                <c:pt idx="62">
                  <c:v>7.099999999999989</c:v>
                </c:pt>
                <c:pt idx="63">
                  <c:v>7.1499999999999888</c:v>
                </c:pt>
                <c:pt idx="64">
                  <c:v>7.1999999999999886</c:v>
                </c:pt>
                <c:pt idx="65">
                  <c:v>7.2499999999999885</c:v>
                </c:pt>
                <c:pt idx="66">
                  <c:v>7.2999999999999883</c:v>
                </c:pt>
                <c:pt idx="67">
                  <c:v>7.3499999999999881</c:v>
                </c:pt>
                <c:pt idx="68">
                  <c:v>7.3999999999999879</c:v>
                </c:pt>
                <c:pt idx="69">
                  <c:v>7.4499999999999877</c:v>
                </c:pt>
                <c:pt idx="70">
                  <c:v>7.4999999999999876</c:v>
                </c:pt>
                <c:pt idx="71">
                  <c:v>7.5499999999999874</c:v>
                </c:pt>
                <c:pt idx="72">
                  <c:v>7.5999999999999872</c:v>
                </c:pt>
                <c:pt idx="73">
                  <c:v>7.649999999999987</c:v>
                </c:pt>
                <c:pt idx="74">
                  <c:v>7.6999999999999869</c:v>
                </c:pt>
                <c:pt idx="75">
                  <c:v>7.7499999999999867</c:v>
                </c:pt>
                <c:pt idx="76">
                  <c:v>7.7999999999999865</c:v>
                </c:pt>
                <c:pt idx="77">
                  <c:v>7.8499999999999863</c:v>
                </c:pt>
                <c:pt idx="78">
                  <c:v>7.8999999999999861</c:v>
                </c:pt>
                <c:pt idx="79">
                  <c:v>7.949999999999986</c:v>
                </c:pt>
                <c:pt idx="80">
                  <c:v>7.9999999999999858</c:v>
                </c:pt>
                <c:pt idx="81">
                  <c:v>8.0499999999999865</c:v>
                </c:pt>
                <c:pt idx="82">
                  <c:v>8.0999999999999872</c:v>
                </c:pt>
                <c:pt idx="83">
                  <c:v>8.1499999999999879</c:v>
                </c:pt>
                <c:pt idx="84">
                  <c:v>8.1999999999999886</c:v>
                </c:pt>
                <c:pt idx="85">
                  <c:v>8.2499999999999893</c:v>
                </c:pt>
                <c:pt idx="86">
                  <c:v>8.2999999999999901</c:v>
                </c:pt>
                <c:pt idx="87">
                  <c:v>8.3499999999999908</c:v>
                </c:pt>
                <c:pt idx="88">
                  <c:v>8.3999999999999915</c:v>
                </c:pt>
                <c:pt idx="89">
                  <c:v>8.4499999999999922</c:v>
                </c:pt>
                <c:pt idx="90">
                  <c:v>8.4999999999999929</c:v>
                </c:pt>
                <c:pt idx="91">
                  <c:v>8.5499999999999936</c:v>
                </c:pt>
                <c:pt idx="92">
                  <c:v>8.5999999999999943</c:v>
                </c:pt>
                <c:pt idx="93">
                  <c:v>8.649999999999995</c:v>
                </c:pt>
                <c:pt idx="94">
                  <c:v>8.6999999999999957</c:v>
                </c:pt>
                <c:pt idx="95">
                  <c:v>8.7499999999999964</c:v>
                </c:pt>
                <c:pt idx="96">
                  <c:v>8.7999999999999972</c:v>
                </c:pt>
                <c:pt idx="97">
                  <c:v>8.8499999999999979</c:v>
                </c:pt>
                <c:pt idx="98">
                  <c:v>8.8999999999999986</c:v>
                </c:pt>
                <c:pt idx="99">
                  <c:v>8.9499999999999993</c:v>
                </c:pt>
                <c:pt idx="100">
                  <c:v>9</c:v>
                </c:pt>
                <c:pt idx="101">
                  <c:v>9.0500000000000007</c:v>
                </c:pt>
                <c:pt idx="102">
                  <c:v>9.1000000000000014</c:v>
                </c:pt>
                <c:pt idx="103">
                  <c:v>9.1500000000000021</c:v>
                </c:pt>
                <c:pt idx="104">
                  <c:v>9.2000000000000028</c:v>
                </c:pt>
                <c:pt idx="105">
                  <c:v>9.2500000000000036</c:v>
                </c:pt>
                <c:pt idx="106">
                  <c:v>9.3000000000000043</c:v>
                </c:pt>
                <c:pt idx="107">
                  <c:v>9.350000000000005</c:v>
                </c:pt>
                <c:pt idx="108">
                  <c:v>9.4000000000000057</c:v>
                </c:pt>
                <c:pt idx="109">
                  <c:v>9.4500000000000064</c:v>
                </c:pt>
                <c:pt idx="110">
                  <c:v>9.5000000000000071</c:v>
                </c:pt>
                <c:pt idx="111">
                  <c:v>9.5500000000000078</c:v>
                </c:pt>
                <c:pt idx="112">
                  <c:v>9.6000000000000085</c:v>
                </c:pt>
                <c:pt idx="113">
                  <c:v>9.6500000000000092</c:v>
                </c:pt>
                <c:pt idx="114">
                  <c:v>9.7000000000000099</c:v>
                </c:pt>
                <c:pt idx="115">
                  <c:v>9.7500000000000107</c:v>
                </c:pt>
                <c:pt idx="116">
                  <c:v>9.8000000000000114</c:v>
                </c:pt>
                <c:pt idx="117">
                  <c:v>9.8500000000000121</c:v>
                </c:pt>
                <c:pt idx="118">
                  <c:v>9.9000000000000128</c:v>
                </c:pt>
                <c:pt idx="119">
                  <c:v>9.9500000000000135</c:v>
                </c:pt>
                <c:pt idx="120">
                  <c:v>10.000000000000014</c:v>
                </c:pt>
                <c:pt idx="121">
                  <c:v>10.050000000000015</c:v>
                </c:pt>
                <c:pt idx="122">
                  <c:v>10.100000000000016</c:v>
                </c:pt>
                <c:pt idx="123">
                  <c:v>10.150000000000016</c:v>
                </c:pt>
                <c:pt idx="124">
                  <c:v>10.200000000000017</c:v>
                </c:pt>
                <c:pt idx="125">
                  <c:v>10.250000000000018</c:v>
                </c:pt>
                <c:pt idx="126">
                  <c:v>10.300000000000018</c:v>
                </c:pt>
                <c:pt idx="127">
                  <c:v>10.350000000000019</c:v>
                </c:pt>
                <c:pt idx="128">
                  <c:v>10.40000000000002</c:v>
                </c:pt>
                <c:pt idx="129">
                  <c:v>10.450000000000021</c:v>
                </c:pt>
                <c:pt idx="130">
                  <c:v>10.500000000000021</c:v>
                </c:pt>
                <c:pt idx="131">
                  <c:v>10.550000000000022</c:v>
                </c:pt>
                <c:pt idx="132">
                  <c:v>10.600000000000023</c:v>
                </c:pt>
                <c:pt idx="133">
                  <c:v>10.650000000000023</c:v>
                </c:pt>
                <c:pt idx="134">
                  <c:v>10.700000000000024</c:v>
                </c:pt>
                <c:pt idx="135">
                  <c:v>10.750000000000025</c:v>
                </c:pt>
                <c:pt idx="136">
                  <c:v>10.800000000000026</c:v>
                </c:pt>
                <c:pt idx="137">
                  <c:v>10.850000000000026</c:v>
                </c:pt>
                <c:pt idx="138">
                  <c:v>10.900000000000027</c:v>
                </c:pt>
                <c:pt idx="139">
                  <c:v>10.950000000000028</c:v>
                </c:pt>
                <c:pt idx="140">
                  <c:v>11.000000000000028</c:v>
                </c:pt>
                <c:pt idx="141">
                  <c:v>11.050000000000029</c:v>
                </c:pt>
                <c:pt idx="142">
                  <c:v>11.10000000000003</c:v>
                </c:pt>
                <c:pt idx="143">
                  <c:v>11.150000000000031</c:v>
                </c:pt>
                <c:pt idx="144">
                  <c:v>11.200000000000031</c:v>
                </c:pt>
                <c:pt idx="145">
                  <c:v>11.250000000000032</c:v>
                </c:pt>
                <c:pt idx="146">
                  <c:v>11.300000000000033</c:v>
                </c:pt>
                <c:pt idx="147">
                  <c:v>11.350000000000033</c:v>
                </c:pt>
                <c:pt idx="148">
                  <c:v>11.400000000000034</c:v>
                </c:pt>
                <c:pt idx="149">
                  <c:v>11.450000000000035</c:v>
                </c:pt>
                <c:pt idx="150">
                  <c:v>11.500000000000036</c:v>
                </c:pt>
                <c:pt idx="151">
                  <c:v>11.550000000000036</c:v>
                </c:pt>
                <c:pt idx="152">
                  <c:v>11.600000000000037</c:v>
                </c:pt>
                <c:pt idx="153">
                  <c:v>11.650000000000038</c:v>
                </c:pt>
                <c:pt idx="154">
                  <c:v>11.700000000000038</c:v>
                </c:pt>
                <c:pt idx="155">
                  <c:v>11.750000000000039</c:v>
                </c:pt>
                <c:pt idx="156">
                  <c:v>11.80000000000004</c:v>
                </c:pt>
                <c:pt idx="157">
                  <c:v>11.850000000000041</c:v>
                </c:pt>
                <c:pt idx="158">
                  <c:v>11.900000000000041</c:v>
                </c:pt>
                <c:pt idx="159">
                  <c:v>11.950000000000042</c:v>
                </c:pt>
                <c:pt idx="160">
                  <c:v>12.000000000000043</c:v>
                </c:pt>
                <c:pt idx="161">
                  <c:v>12.050000000000043</c:v>
                </c:pt>
                <c:pt idx="162">
                  <c:v>12.100000000000044</c:v>
                </c:pt>
                <c:pt idx="163">
                  <c:v>12.150000000000045</c:v>
                </c:pt>
                <c:pt idx="164">
                  <c:v>12.200000000000045</c:v>
                </c:pt>
                <c:pt idx="165">
                  <c:v>12.250000000000046</c:v>
                </c:pt>
                <c:pt idx="166">
                  <c:v>12.300000000000047</c:v>
                </c:pt>
                <c:pt idx="167">
                  <c:v>12.350000000000048</c:v>
                </c:pt>
                <c:pt idx="168">
                  <c:v>12.400000000000048</c:v>
                </c:pt>
                <c:pt idx="169">
                  <c:v>12.450000000000049</c:v>
                </c:pt>
                <c:pt idx="170">
                  <c:v>12.50000000000005</c:v>
                </c:pt>
                <c:pt idx="171">
                  <c:v>12.55000000000005</c:v>
                </c:pt>
                <c:pt idx="172">
                  <c:v>12.600000000000051</c:v>
                </c:pt>
                <c:pt idx="173">
                  <c:v>12.650000000000052</c:v>
                </c:pt>
                <c:pt idx="174">
                  <c:v>12.700000000000053</c:v>
                </c:pt>
                <c:pt idx="175">
                  <c:v>12.750000000000053</c:v>
                </c:pt>
                <c:pt idx="176">
                  <c:v>12.800000000000054</c:v>
                </c:pt>
                <c:pt idx="177">
                  <c:v>12.850000000000055</c:v>
                </c:pt>
                <c:pt idx="178">
                  <c:v>12.900000000000055</c:v>
                </c:pt>
                <c:pt idx="179">
                  <c:v>12.950000000000056</c:v>
                </c:pt>
                <c:pt idx="180">
                  <c:v>13.000000000000057</c:v>
                </c:pt>
                <c:pt idx="181">
                  <c:v>13.050000000000058</c:v>
                </c:pt>
                <c:pt idx="182">
                  <c:v>13.100000000000058</c:v>
                </c:pt>
                <c:pt idx="183">
                  <c:v>13.150000000000059</c:v>
                </c:pt>
                <c:pt idx="184">
                  <c:v>13.20000000000006</c:v>
                </c:pt>
                <c:pt idx="185">
                  <c:v>13.25000000000006</c:v>
                </c:pt>
                <c:pt idx="186">
                  <c:v>13.300000000000061</c:v>
                </c:pt>
                <c:pt idx="187">
                  <c:v>13.350000000000062</c:v>
                </c:pt>
                <c:pt idx="188">
                  <c:v>13.400000000000063</c:v>
                </c:pt>
                <c:pt idx="189">
                  <c:v>13.450000000000063</c:v>
                </c:pt>
                <c:pt idx="190">
                  <c:v>13.500000000000064</c:v>
                </c:pt>
                <c:pt idx="191">
                  <c:v>13.550000000000065</c:v>
                </c:pt>
                <c:pt idx="192">
                  <c:v>13.600000000000065</c:v>
                </c:pt>
                <c:pt idx="193">
                  <c:v>13.650000000000066</c:v>
                </c:pt>
                <c:pt idx="194">
                  <c:v>13.700000000000067</c:v>
                </c:pt>
                <c:pt idx="195">
                  <c:v>13.750000000000068</c:v>
                </c:pt>
                <c:pt idx="196">
                  <c:v>13.800000000000068</c:v>
                </c:pt>
                <c:pt idx="197">
                  <c:v>13.850000000000069</c:v>
                </c:pt>
                <c:pt idx="198">
                  <c:v>13.90000000000007</c:v>
                </c:pt>
                <c:pt idx="199">
                  <c:v>13.95000000000007</c:v>
                </c:pt>
                <c:pt idx="200">
                  <c:v>14.000000000000071</c:v>
                </c:pt>
                <c:pt idx="201">
                  <c:v>14.050000000000072</c:v>
                </c:pt>
                <c:pt idx="202">
                  <c:v>14.100000000000072</c:v>
                </c:pt>
                <c:pt idx="203">
                  <c:v>14.150000000000073</c:v>
                </c:pt>
                <c:pt idx="204">
                  <c:v>14.200000000000074</c:v>
                </c:pt>
                <c:pt idx="205">
                  <c:v>14.250000000000075</c:v>
                </c:pt>
                <c:pt idx="206">
                  <c:v>14.300000000000075</c:v>
                </c:pt>
                <c:pt idx="207">
                  <c:v>14.350000000000076</c:v>
                </c:pt>
                <c:pt idx="208">
                  <c:v>14.400000000000077</c:v>
                </c:pt>
                <c:pt idx="209">
                  <c:v>14.450000000000077</c:v>
                </c:pt>
                <c:pt idx="210">
                  <c:v>14.500000000000078</c:v>
                </c:pt>
                <c:pt idx="211">
                  <c:v>14.550000000000079</c:v>
                </c:pt>
                <c:pt idx="212">
                  <c:v>14.60000000000008</c:v>
                </c:pt>
                <c:pt idx="213">
                  <c:v>14.65000000000008</c:v>
                </c:pt>
                <c:pt idx="214">
                  <c:v>14.700000000000081</c:v>
                </c:pt>
                <c:pt idx="215">
                  <c:v>14.750000000000082</c:v>
                </c:pt>
                <c:pt idx="216">
                  <c:v>14.800000000000082</c:v>
                </c:pt>
                <c:pt idx="217">
                  <c:v>14.850000000000083</c:v>
                </c:pt>
                <c:pt idx="218">
                  <c:v>14.900000000000084</c:v>
                </c:pt>
                <c:pt idx="219">
                  <c:v>14.950000000000085</c:v>
                </c:pt>
                <c:pt idx="220">
                  <c:v>15.000000000000085</c:v>
                </c:pt>
                <c:pt idx="221">
                  <c:v>15.050000000000086</c:v>
                </c:pt>
                <c:pt idx="222">
                  <c:v>15.100000000000087</c:v>
                </c:pt>
                <c:pt idx="223">
                  <c:v>15.150000000000087</c:v>
                </c:pt>
                <c:pt idx="224">
                  <c:v>15.200000000000088</c:v>
                </c:pt>
                <c:pt idx="225">
                  <c:v>15.250000000000089</c:v>
                </c:pt>
                <c:pt idx="226">
                  <c:v>15.30000000000009</c:v>
                </c:pt>
                <c:pt idx="227">
                  <c:v>15.35000000000009</c:v>
                </c:pt>
                <c:pt idx="228">
                  <c:v>15.400000000000091</c:v>
                </c:pt>
                <c:pt idx="229">
                  <c:v>15.450000000000092</c:v>
                </c:pt>
                <c:pt idx="230">
                  <c:v>15.500000000000092</c:v>
                </c:pt>
                <c:pt idx="231">
                  <c:v>15.550000000000093</c:v>
                </c:pt>
                <c:pt idx="232">
                  <c:v>15.600000000000094</c:v>
                </c:pt>
                <c:pt idx="233">
                  <c:v>15.650000000000095</c:v>
                </c:pt>
                <c:pt idx="234">
                  <c:v>15.700000000000095</c:v>
                </c:pt>
                <c:pt idx="235">
                  <c:v>15.750000000000096</c:v>
                </c:pt>
                <c:pt idx="236">
                  <c:v>15.800000000000097</c:v>
                </c:pt>
                <c:pt idx="237">
                  <c:v>15.850000000000097</c:v>
                </c:pt>
                <c:pt idx="238">
                  <c:v>15.900000000000098</c:v>
                </c:pt>
                <c:pt idx="239">
                  <c:v>15.950000000000099</c:v>
                </c:pt>
                <c:pt idx="240">
                  <c:v>16.000000000000099</c:v>
                </c:pt>
                <c:pt idx="241">
                  <c:v>16.0500000000001</c:v>
                </c:pt>
                <c:pt idx="242">
                  <c:v>16.100000000000101</c:v>
                </c:pt>
                <c:pt idx="243">
                  <c:v>16.150000000000102</c:v>
                </c:pt>
                <c:pt idx="244">
                  <c:v>16.200000000000102</c:v>
                </c:pt>
                <c:pt idx="245">
                  <c:v>16.250000000000103</c:v>
                </c:pt>
                <c:pt idx="246">
                  <c:v>16.300000000000104</c:v>
                </c:pt>
                <c:pt idx="247">
                  <c:v>16.350000000000104</c:v>
                </c:pt>
                <c:pt idx="248">
                  <c:v>16.400000000000105</c:v>
                </c:pt>
                <c:pt idx="249">
                  <c:v>16.450000000000106</c:v>
                </c:pt>
                <c:pt idx="250">
                  <c:v>16.500000000000107</c:v>
                </c:pt>
                <c:pt idx="251">
                  <c:v>16.550000000000107</c:v>
                </c:pt>
                <c:pt idx="252">
                  <c:v>16.600000000000108</c:v>
                </c:pt>
                <c:pt idx="253">
                  <c:v>16.650000000000109</c:v>
                </c:pt>
                <c:pt idx="254">
                  <c:v>16.700000000000109</c:v>
                </c:pt>
                <c:pt idx="255">
                  <c:v>16.75000000000011</c:v>
                </c:pt>
                <c:pt idx="256">
                  <c:v>16.800000000000111</c:v>
                </c:pt>
                <c:pt idx="257">
                  <c:v>16.850000000000112</c:v>
                </c:pt>
                <c:pt idx="258">
                  <c:v>16.900000000000112</c:v>
                </c:pt>
                <c:pt idx="259">
                  <c:v>16.950000000000113</c:v>
                </c:pt>
                <c:pt idx="260">
                  <c:v>17.000000000000114</c:v>
                </c:pt>
                <c:pt idx="261">
                  <c:v>17.050000000000114</c:v>
                </c:pt>
                <c:pt idx="262">
                  <c:v>17.100000000000115</c:v>
                </c:pt>
                <c:pt idx="263">
                  <c:v>17.150000000000116</c:v>
                </c:pt>
                <c:pt idx="264">
                  <c:v>17.200000000000117</c:v>
                </c:pt>
                <c:pt idx="265">
                  <c:v>17.250000000000117</c:v>
                </c:pt>
                <c:pt idx="266">
                  <c:v>17.300000000000118</c:v>
                </c:pt>
                <c:pt idx="267">
                  <c:v>17.350000000000119</c:v>
                </c:pt>
                <c:pt idx="268">
                  <c:v>17.400000000000119</c:v>
                </c:pt>
                <c:pt idx="269">
                  <c:v>17.45000000000012</c:v>
                </c:pt>
                <c:pt idx="270">
                  <c:v>17.500000000000121</c:v>
                </c:pt>
                <c:pt idx="271">
                  <c:v>17.550000000000122</c:v>
                </c:pt>
                <c:pt idx="272">
                  <c:v>17.600000000000122</c:v>
                </c:pt>
                <c:pt idx="273">
                  <c:v>17.650000000000123</c:v>
                </c:pt>
                <c:pt idx="274">
                  <c:v>17.700000000000124</c:v>
                </c:pt>
                <c:pt idx="275">
                  <c:v>17.750000000000124</c:v>
                </c:pt>
                <c:pt idx="276">
                  <c:v>17.800000000000125</c:v>
                </c:pt>
                <c:pt idx="277">
                  <c:v>17.850000000000126</c:v>
                </c:pt>
                <c:pt idx="278">
                  <c:v>17.900000000000126</c:v>
                </c:pt>
                <c:pt idx="279">
                  <c:v>17.950000000000127</c:v>
                </c:pt>
                <c:pt idx="280">
                  <c:v>18.000000000000128</c:v>
                </c:pt>
                <c:pt idx="281">
                  <c:v>18.050000000000129</c:v>
                </c:pt>
                <c:pt idx="282">
                  <c:v>18.100000000000129</c:v>
                </c:pt>
                <c:pt idx="283">
                  <c:v>18.15000000000013</c:v>
                </c:pt>
                <c:pt idx="284">
                  <c:v>18.200000000000131</c:v>
                </c:pt>
                <c:pt idx="285">
                  <c:v>18.250000000000131</c:v>
                </c:pt>
                <c:pt idx="286">
                  <c:v>18.300000000000132</c:v>
                </c:pt>
                <c:pt idx="287">
                  <c:v>18.350000000000133</c:v>
                </c:pt>
                <c:pt idx="288">
                  <c:v>18.400000000000134</c:v>
                </c:pt>
                <c:pt idx="289">
                  <c:v>18.450000000000134</c:v>
                </c:pt>
                <c:pt idx="290">
                  <c:v>18.500000000000135</c:v>
                </c:pt>
                <c:pt idx="291">
                  <c:v>18.550000000000136</c:v>
                </c:pt>
                <c:pt idx="292">
                  <c:v>18.600000000000136</c:v>
                </c:pt>
                <c:pt idx="293">
                  <c:v>18.650000000000137</c:v>
                </c:pt>
                <c:pt idx="294">
                  <c:v>18.700000000000138</c:v>
                </c:pt>
                <c:pt idx="295">
                  <c:v>18.750000000000139</c:v>
                </c:pt>
                <c:pt idx="296">
                  <c:v>18.800000000000139</c:v>
                </c:pt>
                <c:pt idx="297">
                  <c:v>18.85000000000014</c:v>
                </c:pt>
                <c:pt idx="298">
                  <c:v>18.900000000000141</c:v>
                </c:pt>
                <c:pt idx="299">
                  <c:v>18.950000000000141</c:v>
                </c:pt>
                <c:pt idx="300">
                  <c:v>19.000000000000142</c:v>
                </c:pt>
                <c:pt idx="301">
                  <c:v>19.050000000000143</c:v>
                </c:pt>
                <c:pt idx="302">
                  <c:v>19.100000000000144</c:v>
                </c:pt>
                <c:pt idx="303">
                  <c:v>19.150000000000144</c:v>
                </c:pt>
                <c:pt idx="304">
                  <c:v>19.200000000000145</c:v>
                </c:pt>
                <c:pt idx="305">
                  <c:v>19.250000000000146</c:v>
                </c:pt>
                <c:pt idx="306">
                  <c:v>19.300000000000146</c:v>
                </c:pt>
                <c:pt idx="307">
                  <c:v>19.350000000000147</c:v>
                </c:pt>
                <c:pt idx="308">
                  <c:v>19.400000000000148</c:v>
                </c:pt>
                <c:pt idx="309">
                  <c:v>19.450000000000149</c:v>
                </c:pt>
                <c:pt idx="310">
                  <c:v>19.500000000000149</c:v>
                </c:pt>
                <c:pt idx="311">
                  <c:v>19.55000000000015</c:v>
                </c:pt>
                <c:pt idx="312">
                  <c:v>19.600000000000151</c:v>
                </c:pt>
                <c:pt idx="313">
                  <c:v>19.650000000000151</c:v>
                </c:pt>
                <c:pt idx="314">
                  <c:v>19.700000000000152</c:v>
                </c:pt>
                <c:pt idx="315">
                  <c:v>19.750000000000153</c:v>
                </c:pt>
                <c:pt idx="316">
                  <c:v>19.800000000000153</c:v>
                </c:pt>
                <c:pt idx="317">
                  <c:v>19.850000000000154</c:v>
                </c:pt>
                <c:pt idx="318">
                  <c:v>19.900000000000155</c:v>
                </c:pt>
                <c:pt idx="319">
                  <c:v>19.950000000000156</c:v>
                </c:pt>
                <c:pt idx="320">
                  <c:v>20.000000000000156</c:v>
                </c:pt>
                <c:pt idx="321">
                  <c:v>20.050000000000157</c:v>
                </c:pt>
                <c:pt idx="322">
                  <c:v>20.100000000000158</c:v>
                </c:pt>
                <c:pt idx="323">
                  <c:v>20.150000000000158</c:v>
                </c:pt>
                <c:pt idx="324">
                  <c:v>20.200000000000159</c:v>
                </c:pt>
                <c:pt idx="325">
                  <c:v>20.25000000000016</c:v>
                </c:pt>
                <c:pt idx="326">
                  <c:v>20.300000000000161</c:v>
                </c:pt>
                <c:pt idx="327">
                  <c:v>20.350000000000161</c:v>
                </c:pt>
                <c:pt idx="328">
                  <c:v>20.400000000000162</c:v>
                </c:pt>
                <c:pt idx="329">
                  <c:v>20.450000000000163</c:v>
                </c:pt>
                <c:pt idx="330">
                  <c:v>20.500000000000163</c:v>
                </c:pt>
                <c:pt idx="331">
                  <c:v>20.550000000000164</c:v>
                </c:pt>
                <c:pt idx="332">
                  <c:v>20.600000000000165</c:v>
                </c:pt>
                <c:pt idx="333">
                  <c:v>20.650000000000166</c:v>
                </c:pt>
                <c:pt idx="334">
                  <c:v>20.700000000000166</c:v>
                </c:pt>
                <c:pt idx="335">
                  <c:v>20.750000000000167</c:v>
                </c:pt>
                <c:pt idx="336">
                  <c:v>20.800000000000168</c:v>
                </c:pt>
                <c:pt idx="337">
                  <c:v>20.850000000000168</c:v>
                </c:pt>
                <c:pt idx="338">
                  <c:v>20.900000000000169</c:v>
                </c:pt>
                <c:pt idx="339">
                  <c:v>20.95000000000017</c:v>
                </c:pt>
                <c:pt idx="340">
                  <c:v>21.000000000000171</c:v>
                </c:pt>
                <c:pt idx="341">
                  <c:v>21.050000000000171</c:v>
                </c:pt>
                <c:pt idx="342">
                  <c:v>21.100000000000172</c:v>
                </c:pt>
                <c:pt idx="343">
                  <c:v>21.150000000000173</c:v>
                </c:pt>
                <c:pt idx="344">
                  <c:v>21.200000000000173</c:v>
                </c:pt>
                <c:pt idx="345">
                  <c:v>21.250000000000174</c:v>
                </c:pt>
                <c:pt idx="346">
                  <c:v>21.300000000000175</c:v>
                </c:pt>
                <c:pt idx="347">
                  <c:v>21.350000000000176</c:v>
                </c:pt>
                <c:pt idx="348">
                  <c:v>21.400000000000176</c:v>
                </c:pt>
                <c:pt idx="349">
                  <c:v>21.450000000000177</c:v>
                </c:pt>
                <c:pt idx="350">
                  <c:v>21.500000000000178</c:v>
                </c:pt>
                <c:pt idx="351">
                  <c:v>21.550000000000178</c:v>
                </c:pt>
                <c:pt idx="352">
                  <c:v>21.600000000000179</c:v>
                </c:pt>
                <c:pt idx="353">
                  <c:v>21.65000000000018</c:v>
                </c:pt>
                <c:pt idx="354">
                  <c:v>21.70000000000018</c:v>
                </c:pt>
                <c:pt idx="355">
                  <c:v>21.750000000000181</c:v>
                </c:pt>
                <c:pt idx="356">
                  <c:v>21.800000000000182</c:v>
                </c:pt>
                <c:pt idx="357">
                  <c:v>21.850000000000183</c:v>
                </c:pt>
                <c:pt idx="358">
                  <c:v>21.900000000000183</c:v>
                </c:pt>
                <c:pt idx="359">
                  <c:v>21.950000000000184</c:v>
                </c:pt>
                <c:pt idx="360">
                  <c:v>22.000000000000185</c:v>
                </c:pt>
                <c:pt idx="361">
                  <c:v>22.050000000000185</c:v>
                </c:pt>
                <c:pt idx="362">
                  <c:v>22.100000000000186</c:v>
                </c:pt>
                <c:pt idx="363">
                  <c:v>22.150000000000187</c:v>
                </c:pt>
                <c:pt idx="364">
                  <c:v>22.200000000000188</c:v>
                </c:pt>
                <c:pt idx="365">
                  <c:v>22.250000000000188</c:v>
                </c:pt>
                <c:pt idx="366">
                  <c:v>22.300000000000189</c:v>
                </c:pt>
                <c:pt idx="367">
                  <c:v>22.35000000000019</c:v>
                </c:pt>
                <c:pt idx="368">
                  <c:v>22.40000000000019</c:v>
                </c:pt>
                <c:pt idx="369">
                  <c:v>22.450000000000191</c:v>
                </c:pt>
                <c:pt idx="370">
                  <c:v>22.500000000000192</c:v>
                </c:pt>
                <c:pt idx="371">
                  <c:v>22.550000000000193</c:v>
                </c:pt>
                <c:pt idx="372">
                  <c:v>22.600000000000193</c:v>
                </c:pt>
                <c:pt idx="373">
                  <c:v>22.650000000000194</c:v>
                </c:pt>
                <c:pt idx="374">
                  <c:v>22.700000000000195</c:v>
                </c:pt>
                <c:pt idx="375">
                  <c:v>22.750000000000195</c:v>
                </c:pt>
                <c:pt idx="376">
                  <c:v>22.800000000000196</c:v>
                </c:pt>
                <c:pt idx="377">
                  <c:v>22.850000000000197</c:v>
                </c:pt>
                <c:pt idx="378">
                  <c:v>22.900000000000198</c:v>
                </c:pt>
                <c:pt idx="379">
                  <c:v>22.950000000000198</c:v>
                </c:pt>
                <c:pt idx="380">
                  <c:v>23.000000000000199</c:v>
                </c:pt>
                <c:pt idx="381">
                  <c:v>23.0500000000002</c:v>
                </c:pt>
                <c:pt idx="382">
                  <c:v>23.1000000000002</c:v>
                </c:pt>
                <c:pt idx="383">
                  <c:v>23.150000000000201</c:v>
                </c:pt>
                <c:pt idx="384">
                  <c:v>23.200000000000202</c:v>
                </c:pt>
                <c:pt idx="385">
                  <c:v>23.250000000000203</c:v>
                </c:pt>
                <c:pt idx="386">
                  <c:v>23.300000000000203</c:v>
                </c:pt>
                <c:pt idx="387">
                  <c:v>23.350000000000204</c:v>
                </c:pt>
                <c:pt idx="388">
                  <c:v>23.400000000000205</c:v>
                </c:pt>
                <c:pt idx="389">
                  <c:v>23.450000000000205</c:v>
                </c:pt>
                <c:pt idx="390">
                  <c:v>23.500000000000206</c:v>
                </c:pt>
                <c:pt idx="391">
                  <c:v>23.550000000000207</c:v>
                </c:pt>
                <c:pt idx="392">
                  <c:v>23.600000000000207</c:v>
                </c:pt>
                <c:pt idx="393">
                  <c:v>23.650000000000208</c:v>
                </c:pt>
                <c:pt idx="394">
                  <c:v>23.700000000000209</c:v>
                </c:pt>
                <c:pt idx="395">
                  <c:v>23.75000000000021</c:v>
                </c:pt>
                <c:pt idx="396">
                  <c:v>23.80000000000021</c:v>
                </c:pt>
                <c:pt idx="397">
                  <c:v>23.850000000000211</c:v>
                </c:pt>
                <c:pt idx="398">
                  <c:v>23.900000000000212</c:v>
                </c:pt>
                <c:pt idx="399">
                  <c:v>23.950000000000212</c:v>
                </c:pt>
                <c:pt idx="400">
                  <c:v>24.000000000000213</c:v>
                </c:pt>
                <c:pt idx="401">
                  <c:v>24.050000000000214</c:v>
                </c:pt>
                <c:pt idx="402">
                  <c:v>24.100000000000215</c:v>
                </c:pt>
                <c:pt idx="403">
                  <c:v>24.150000000000215</c:v>
                </c:pt>
                <c:pt idx="404">
                  <c:v>24.200000000000216</c:v>
                </c:pt>
                <c:pt idx="405">
                  <c:v>24.250000000000217</c:v>
                </c:pt>
                <c:pt idx="406">
                  <c:v>24.300000000000217</c:v>
                </c:pt>
                <c:pt idx="407">
                  <c:v>24.350000000000218</c:v>
                </c:pt>
                <c:pt idx="408">
                  <c:v>24.400000000000219</c:v>
                </c:pt>
                <c:pt idx="409">
                  <c:v>24.45000000000022</c:v>
                </c:pt>
                <c:pt idx="410">
                  <c:v>24.50000000000022</c:v>
                </c:pt>
                <c:pt idx="411">
                  <c:v>24.550000000000221</c:v>
                </c:pt>
                <c:pt idx="412">
                  <c:v>24.600000000000222</c:v>
                </c:pt>
                <c:pt idx="413">
                  <c:v>24.650000000000222</c:v>
                </c:pt>
                <c:pt idx="414">
                  <c:v>24.700000000000223</c:v>
                </c:pt>
                <c:pt idx="415">
                  <c:v>24.750000000000224</c:v>
                </c:pt>
                <c:pt idx="416">
                  <c:v>24.800000000000225</c:v>
                </c:pt>
                <c:pt idx="417">
                  <c:v>24.850000000000225</c:v>
                </c:pt>
                <c:pt idx="418">
                  <c:v>24.900000000000226</c:v>
                </c:pt>
                <c:pt idx="419">
                  <c:v>24.950000000000227</c:v>
                </c:pt>
                <c:pt idx="420">
                  <c:v>25.000000000000227</c:v>
                </c:pt>
                <c:pt idx="421">
                  <c:v>25.050000000000228</c:v>
                </c:pt>
                <c:pt idx="422">
                  <c:v>25.100000000000229</c:v>
                </c:pt>
                <c:pt idx="423">
                  <c:v>25.15000000000023</c:v>
                </c:pt>
                <c:pt idx="424">
                  <c:v>25.20000000000023</c:v>
                </c:pt>
                <c:pt idx="425">
                  <c:v>25.250000000000231</c:v>
                </c:pt>
                <c:pt idx="426">
                  <c:v>25.300000000000232</c:v>
                </c:pt>
                <c:pt idx="427">
                  <c:v>25.350000000000232</c:v>
                </c:pt>
                <c:pt idx="428">
                  <c:v>25.400000000000233</c:v>
                </c:pt>
                <c:pt idx="429">
                  <c:v>25.450000000000234</c:v>
                </c:pt>
                <c:pt idx="430">
                  <c:v>25.500000000000234</c:v>
                </c:pt>
                <c:pt idx="431">
                  <c:v>25.550000000000235</c:v>
                </c:pt>
                <c:pt idx="432">
                  <c:v>25.600000000000236</c:v>
                </c:pt>
                <c:pt idx="433">
                  <c:v>25.650000000000237</c:v>
                </c:pt>
                <c:pt idx="434">
                  <c:v>25.700000000000237</c:v>
                </c:pt>
                <c:pt idx="435">
                  <c:v>25.750000000000238</c:v>
                </c:pt>
                <c:pt idx="436">
                  <c:v>25.800000000000239</c:v>
                </c:pt>
                <c:pt idx="437">
                  <c:v>25.850000000000239</c:v>
                </c:pt>
                <c:pt idx="438">
                  <c:v>25.90000000000024</c:v>
                </c:pt>
                <c:pt idx="439">
                  <c:v>25.950000000000241</c:v>
                </c:pt>
                <c:pt idx="440">
                  <c:v>26.000000000000242</c:v>
                </c:pt>
                <c:pt idx="441">
                  <c:v>26.050000000000242</c:v>
                </c:pt>
                <c:pt idx="442">
                  <c:v>26.100000000000243</c:v>
                </c:pt>
                <c:pt idx="443">
                  <c:v>26.150000000000244</c:v>
                </c:pt>
                <c:pt idx="444">
                  <c:v>26.200000000000244</c:v>
                </c:pt>
                <c:pt idx="445">
                  <c:v>26.250000000000245</c:v>
                </c:pt>
                <c:pt idx="446">
                  <c:v>26.300000000000246</c:v>
                </c:pt>
                <c:pt idx="447">
                  <c:v>26.350000000000247</c:v>
                </c:pt>
                <c:pt idx="448">
                  <c:v>26.400000000000247</c:v>
                </c:pt>
                <c:pt idx="449">
                  <c:v>26.450000000000248</c:v>
                </c:pt>
                <c:pt idx="450">
                  <c:v>26.500000000000249</c:v>
                </c:pt>
                <c:pt idx="451">
                  <c:v>26.550000000000249</c:v>
                </c:pt>
                <c:pt idx="452">
                  <c:v>26.60000000000025</c:v>
                </c:pt>
                <c:pt idx="453">
                  <c:v>26.650000000000251</c:v>
                </c:pt>
                <c:pt idx="454">
                  <c:v>26.700000000000252</c:v>
                </c:pt>
                <c:pt idx="455">
                  <c:v>26.750000000000252</c:v>
                </c:pt>
                <c:pt idx="456">
                  <c:v>26.800000000000253</c:v>
                </c:pt>
                <c:pt idx="457">
                  <c:v>26.850000000000254</c:v>
                </c:pt>
                <c:pt idx="458">
                  <c:v>26.900000000000254</c:v>
                </c:pt>
                <c:pt idx="459">
                  <c:v>26.950000000000255</c:v>
                </c:pt>
                <c:pt idx="460">
                  <c:v>27.000000000000256</c:v>
                </c:pt>
                <c:pt idx="461">
                  <c:v>27.050000000000257</c:v>
                </c:pt>
                <c:pt idx="462">
                  <c:v>27.100000000000257</c:v>
                </c:pt>
                <c:pt idx="463">
                  <c:v>27.150000000000258</c:v>
                </c:pt>
                <c:pt idx="464">
                  <c:v>27.200000000000259</c:v>
                </c:pt>
                <c:pt idx="465">
                  <c:v>27.250000000000259</c:v>
                </c:pt>
                <c:pt idx="466">
                  <c:v>27.30000000000026</c:v>
                </c:pt>
                <c:pt idx="467">
                  <c:v>27.350000000000261</c:v>
                </c:pt>
                <c:pt idx="468">
                  <c:v>27.400000000000261</c:v>
                </c:pt>
                <c:pt idx="469">
                  <c:v>27.450000000000262</c:v>
                </c:pt>
                <c:pt idx="470">
                  <c:v>27.500000000000263</c:v>
                </c:pt>
                <c:pt idx="471">
                  <c:v>27.550000000000264</c:v>
                </c:pt>
                <c:pt idx="472">
                  <c:v>27.600000000000264</c:v>
                </c:pt>
                <c:pt idx="473">
                  <c:v>27.650000000000265</c:v>
                </c:pt>
                <c:pt idx="474">
                  <c:v>27.700000000000266</c:v>
                </c:pt>
                <c:pt idx="475">
                  <c:v>27.750000000000266</c:v>
                </c:pt>
                <c:pt idx="476">
                  <c:v>27.800000000000267</c:v>
                </c:pt>
                <c:pt idx="477">
                  <c:v>27.850000000000268</c:v>
                </c:pt>
                <c:pt idx="478">
                  <c:v>27.900000000000269</c:v>
                </c:pt>
                <c:pt idx="479">
                  <c:v>27.950000000000269</c:v>
                </c:pt>
                <c:pt idx="480">
                  <c:v>28.00000000000027</c:v>
                </c:pt>
                <c:pt idx="481">
                  <c:v>28.050000000000271</c:v>
                </c:pt>
                <c:pt idx="482">
                  <c:v>28.100000000000271</c:v>
                </c:pt>
                <c:pt idx="483">
                  <c:v>28.150000000000272</c:v>
                </c:pt>
                <c:pt idx="484">
                  <c:v>28.200000000000273</c:v>
                </c:pt>
                <c:pt idx="485">
                  <c:v>28.250000000000274</c:v>
                </c:pt>
                <c:pt idx="486">
                  <c:v>28.300000000000274</c:v>
                </c:pt>
                <c:pt idx="487">
                  <c:v>28.350000000000275</c:v>
                </c:pt>
                <c:pt idx="488">
                  <c:v>28.400000000000276</c:v>
                </c:pt>
                <c:pt idx="489">
                  <c:v>28.450000000000276</c:v>
                </c:pt>
                <c:pt idx="490">
                  <c:v>28.500000000000277</c:v>
                </c:pt>
                <c:pt idx="491">
                  <c:v>28.550000000000278</c:v>
                </c:pt>
                <c:pt idx="492">
                  <c:v>28.600000000000279</c:v>
                </c:pt>
                <c:pt idx="493">
                  <c:v>28.650000000000279</c:v>
                </c:pt>
                <c:pt idx="494">
                  <c:v>28.70000000000028</c:v>
                </c:pt>
                <c:pt idx="495">
                  <c:v>28.750000000000281</c:v>
                </c:pt>
                <c:pt idx="496">
                  <c:v>28.800000000000281</c:v>
                </c:pt>
                <c:pt idx="497">
                  <c:v>28.850000000000282</c:v>
                </c:pt>
                <c:pt idx="498">
                  <c:v>28.900000000000283</c:v>
                </c:pt>
                <c:pt idx="499">
                  <c:v>28.950000000000284</c:v>
                </c:pt>
                <c:pt idx="500">
                  <c:v>29.000000000000284</c:v>
                </c:pt>
                <c:pt idx="501">
                  <c:v>29.050000000000285</c:v>
                </c:pt>
                <c:pt idx="502">
                  <c:v>29.100000000000286</c:v>
                </c:pt>
                <c:pt idx="503">
                  <c:v>29.150000000000286</c:v>
                </c:pt>
                <c:pt idx="504">
                  <c:v>29.200000000000287</c:v>
                </c:pt>
                <c:pt idx="505">
                  <c:v>29.250000000000288</c:v>
                </c:pt>
                <c:pt idx="506">
                  <c:v>29.300000000000288</c:v>
                </c:pt>
                <c:pt idx="507">
                  <c:v>29.350000000000289</c:v>
                </c:pt>
                <c:pt idx="508">
                  <c:v>29.40000000000029</c:v>
                </c:pt>
                <c:pt idx="509">
                  <c:v>29.450000000000291</c:v>
                </c:pt>
                <c:pt idx="510">
                  <c:v>29.500000000000291</c:v>
                </c:pt>
                <c:pt idx="511">
                  <c:v>29.550000000000292</c:v>
                </c:pt>
                <c:pt idx="512">
                  <c:v>29.600000000000293</c:v>
                </c:pt>
                <c:pt idx="513">
                  <c:v>29.650000000000293</c:v>
                </c:pt>
                <c:pt idx="514">
                  <c:v>29.700000000000294</c:v>
                </c:pt>
                <c:pt idx="515">
                  <c:v>29.750000000000295</c:v>
                </c:pt>
                <c:pt idx="516">
                  <c:v>29.800000000000296</c:v>
                </c:pt>
                <c:pt idx="517">
                  <c:v>29.850000000000296</c:v>
                </c:pt>
                <c:pt idx="518">
                  <c:v>29.900000000000297</c:v>
                </c:pt>
                <c:pt idx="519">
                  <c:v>29.950000000000298</c:v>
                </c:pt>
                <c:pt idx="520">
                  <c:v>30.000000000000298</c:v>
                </c:pt>
                <c:pt idx="521">
                  <c:v>30.050000000000299</c:v>
                </c:pt>
                <c:pt idx="522">
                  <c:v>30.1000000000003</c:v>
                </c:pt>
                <c:pt idx="523">
                  <c:v>30.150000000000301</c:v>
                </c:pt>
                <c:pt idx="524">
                  <c:v>30.200000000000301</c:v>
                </c:pt>
                <c:pt idx="525">
                  <c:v>30.250000000000302</c:v>
                </c:pt>
                <c:pt idx="526">
                  <c:v>30.300000000000303</c:v>
                </c:pt>
                <c:pt idx="527">
                  <c:v>30.350000000000303</c:v>
                </c:pt>
                <c:pt idx="528">
                  <c:v>30.400000000000304</c:v>
                </c:pt>
                <c:pt idx="529">
                  <c:v>30.450000000000305</c:v>
                </c:pt>
                <c:pt idx="530">
                  <c:v>30.500000000000306</c:v>
                </c:pt>
                <c:pt idx="531">
                  <c:v>30.550000000000306</c:v>
                </c:pt>
                <c:pt idx="532">
                  <c:v>30.600000000000307</c:v>
                </c:pt>
                <c:pt idx="533">
                  <c:v>30.650000000000308</c:v>
                </c:pt>
                <c:pt idx="534">
                  <c:v>30.700000000000308</c:v>
                </c:pt>
                <c:pt idx="535">
                  <c:v>30.750000000000309</c:v>
                </c:pt>
                <c:pt idx="536">
                  <c:v>30.80000000000031</c:v>
                </c:pt>
                <c:pt idx="537">
                  <c:v>30.850000000000311</c:v>
                </c:pt>
                <c:pt idx="538">
                  <c:v>30.900000000000311</c:v>
                </c:pt>
                <c:pt idx="539">
                  <c:v>30.950000000000312</c:v>
                </c:pt>
                <c:pt idx="540">
                  <c:v>31.000000000000313</c:v>
                </c:pt>
                <c:pt idx="541">
                  <c:v>31.050000000000313</c:v>
                </c:pt>
                <c:pt idx="542">
                  <c:v>31.100000000000314</c:v>
                </c:pt>
                <c:pt idx="543">
                  <c:v>31.150000000000315</c:v>
                </c:pt>
                <c:pt idx="544">
                  <c:v>31.200000000000315</c:v>
                </c:pt>
                <c:pt idx="545">
                  <c:v>31.250000000000316</c:v>
                </c:pt>
                <c:pt idx="546">
                  <c:v>31.300000000000317</c:v>
                </c:pt>
                <c:pt idx="547">
                  <c:v>31.350000000000318</c:v>
                </c:pt>
                <c:pt idx="548">
                  <c:v>31.400000000000318</c:v>
                </c:pt>
                <c:pt idx="549">
                  <c:v>31.450000000000319</c:v>
                </c:pt>
                <c:pt idx="550">
                  <c:v>31.50000000000032</c:v>
                </c:pt>
                <c:pt idx="551">
                  <c:v>31.55000000000032</c:v>
                </c:pt>
                <c:pt idx="552">
                  <c:v>31.600000000000321</c:v>
                </c:pt>
                <c:pt idx="553">
                  <c:v>31.650000000000322</c:v>
                </c:pt>
                <c:pt idx="554">
                  <c:v>31.700000000000323</c:v>
                </c:pt>
                <c:pt idx="555">
                  <c:v>31.750000000000323</c:v>
                </c:pt>
                <c:pt idx="556">
                  <c:v>31.800000000000324</c:v>
                </c:pt>
                <c:pt idx="557">
                  <c:v>31.850000000000325</c:v>
                </c:pt>
                <c:pt idx="558">
                  <c:v>31.900000000000325</c:v>
                </c:pt>
                <c:pt idx="559">
                  <c:v>31.950000000000326</c:v>
                </c:pt>
                <c:pt idx="560">
                  <c:v>32.000000000000327</c:v>
                </c:pt>
                <c:pt idx="561">
                  <c:v>32.050000000000324</c:v>
                </c:pt>
                <c:pt idx="562">
                  <c:v>32.100000000000321</c:v>
                </c:pt>
                <c:pt idx="563">
                  <c:v>32.150000000000318</c:v>
                </c:pt>
                <c:pt idx="564">
                  <c:v>32.200000000000315</c:v>
                </c:pt>
                <c:pt idx="565">
                  <c:v>32.250000000000313</c:v>
                </c:pt>
                <c:pt idx="566">
                  <c:v>32.30000000000031</c:v>
                </c:pt>
                <c:pt idx="567">
                  <c:v>32.350000000000307</c:v>
                </c:pt>
                <c:pt idx="568">
                  <c:v>32.400000000000304</c:v>
                </c:pt>
                <c:pt idx="569">
                  <c:v>32.450000000000301</c:v>
                </c:pt>
                <c:pt idx="570">
                  <c:v>32.500000000000298</c:v>
                </c:pt>
                <c:pt idx="571">
                  <c:v>32.550000000000296</c:v>
                </c:pt>
                <c:pt idx="572">
                  <c:v>32.600000000000293</c:v>
                </c:pt>
                <c:pt idx="573">
                  <c:v>32.65000000000029</c:v>
                </c:pt>
                <c:pt idx="574">
                  <c:v>32.700000000000287</c:v>
                </c:pt>
                <c:pt idx="575">
                  <c:v>32.750000000000284</c:v>
                </c:pt>
                <c:pt idx="576">
                  <c:v>32.800000000000281</c:v>
                </c:pt>
                <c:pt idx="577">
                  <c:v>32.850000000000279</c:v>
                </c:pt>
                <c:pt idx="578">
                  <c:v>32.900000000000276</c:v>
                </c:pt>
                <c:pt idx="579">
                  <c:v>32.950000000000273</c:v>
                </c:pt>
                <c:pt idx="580">
                  <c:v>33.00000000000027</c:v>
                </c:pt>
                <c:pt idx="581">
                  <c:v>33.050000000000267</c:v>
                </c:pt>
                <c:pt idx="582">
                  <c:v>33.100000000000264</c:v>
                </c:pt>
                <c:pt idx="583">
                  <c:v>33.150000000000261</c:v>
                </c:pt>
                <c:pt idx="584">
                  <c:v>33.200000000000259</c:v>
                </c:pt>
                <c:pt idx="585">
                  <c:v>33.250000000000256</c:v>
                </c:pt>
                <c:pt idx="586">
                  <c:v>33.300000000000253</c:v>
                </c:pt>
                <c:pt idx="587">
                  <c:v>33.35000000000025</c:v>
                </c:pt>
                <c:pt idx="588">
                  <c:v>33.400000000000247</c:v>
                </c:pt>
                <c:pt idx="589">
                  <c:v>33.450000000000244</c:v>
                </c:pt>
                <c:pt idx="590">
                  <c:v>33.500000000000242</c:v>
                </c:pt>
                <c:pt idx="591">
                  <c:v>33.550000000000239</c:v>
                </c:pt>
                <c:pt idx="592">
                  <c:v>33.600000000000236</c:v>
                </c:pt>
                <c:pt idx="593">
                  <c:v>33.650000000000233</c:v>
                </c:pt>
                <c:pt idx="594">
                  <c:v>33.70000000000023</c:v>
                </c:pt>
                <c:pt idx="595">
                  <c:v>33.750000000000227</c:v>
                </c:pt>
                <c:pt idx="596">
                  <c:v>33.800000000000225</c:v>
                </c:pt>
                <c:pt idx="597">
                  <c:v>33.850000000000222</c:v>
                </c:pt>
                <c:pt idx="598">
                  <c:v>33.900000000000219</c:v>
                </c:pt>
                <c:pt idx="599">
                  <c:v>33.950000000000216</c:v>
                </c:pt>
                <c:pt idx="600">
                  <c:v>34.000000000000213</c:v>
                </c:pt>
                <c:pt idx="601">
                  <c:v>34.05000000000021</c:v>
                </c:pt>
                <c:pt idx="602">
                  <c:v>34.100000000000207</c:v>
                </c:pt>
                <c:pt idx="603">
                  <c:v>34.150000000000205</c:v>
                </c:pt>
                <c:pt idx="604">
                  <c:v>34.200000000000202</c:v>
                </c:pt>
                <c:pt idx="605">
                  <c:v>34.250000000000199</c:v>
                </c:pt>
                <c:pt idx="606">
                  <c:v>34.300000000000196</c:v>
                </c:pt>
                <c:pt idx="607">
                  <c:v>34.350000000000193</c:v>
                </c:pt>
                <c:pt idx="608">
                  <c:v>34.40000000000019</c:v>
                </c:pt>
                <c:pt idx="609">
                  <c:v>34.450000000000188</c:v>
                </c:pt>
                <c:pt idx="610">
                  <c:v>34.500000000000185</c:v>
                </c:pt>
                <c:pt idx="611">
                  <c:v>34.550000000000182</c:v>
                </c:pt>
                <c:pt idx="612">
                  <c:v>34.600000000000179</c:v>
                </c:pt>
                <c:pt idx="613">
                  <c:v>34.650000000000176</c:v>
                </c:pt>
                <c:pt idx="614">
                  <c:v>34.700000000000173</c:v>
                </c:pt>
                <c:pt idx="615">
                  <c:v>34.750000000000171</c:v>
                </c:pt>
                <c:pt idx="616">
                  <c:v>34.800000000000168</c:v>
                </c:pt>
                <c:pt idx="617">
                  <c:v>34.850000000000165</c:v>
                </c:pt>
                <c:pt idx="618">
                  <c:v>34.900000000000162</c:v>
                </c:pt>
                <c:pt idx="619">
                  <c:v>34.950000000000159</c:v>
                </c:pt>
                <c:pt idx="620">
                  <c:v>35.000000000000156</c:v>
                </c:pt>
                <c:pt idx="621">
                  <c:v>35.050000000000153</c:v>
                </c:pt>
                <c:pt idx="622">
                  <c:v>35.100000000000151</c:v>
                </c:pt>
                <c:pt idx="623">
                  <c:v>35.150000000000148</c:v>
                </c:pt>
                <c:pt idx="624">
                  <c:v>35.200000000000145</c:v>
                </c:pt>
                <c:pt idx="625">
                  <c:v>35.250000000000142</c:v>
                </c:pt>
                <c:pt idx="626">
                  <c:v>35.300000000000139</c:v>
                </c:pt>
                <c:pt idx="627">
                  <c:v>35.350000000000136</c:v>
                </c:pt>
                <c:pt idx="628">
                  <c:v>35.400000000000134</c:v>
                </c:pt>
                <c:pt idx="629">
                  <c:v>35.450000000000131</c:v>
                </c:pt>
                <c:pt idx="630">
                  <c:v>35.500000000000128</c:v>
                </c:pt>
                <c:pt idx="631">
                  <c:v>35.550000000000125</c:v>
                </c:pt>
                <c:pt idx="632">
                  <c:v>35.600000000000122</c:v>
                </c:pt>
                <c:pt idx="633">
                  <c:v>35.650000000000119</c:v>
                </c:pt>
                <c:pt idx="634">
                  <c:v>35.700000000000117</c:v>
                </c:pt>
                <c:pt idx="635">
                  <c:v>35.750000000000114</c:v>
                </c:pt>
                <c:pt idx="636">
                  <c:v>35.800000000000111</c:v>
                </c:pt>
                <c:pt idx="637">
                  <c:v>35.850000000000108</c:v>
                </c:pt>
                <c:pt idx="638">
                  <c:v>35.900000000000105</c:v>
                </c:pt>
                <c:pt idx="639">
                  <c:v>35.950000000000102</c:v>
                </c:pt>
                <c:pt idx="640">
                  <c:v>36.000000000000099</c:v>
                </c:pt>
                <c:pt idx="641">
                  <c:v>36.050000000000097</c:v>
                </c:pt>
                <c:pt idx="642">
                  <c:v>36.100000000000094</c:v>
                </c:pt>
                <c:pt idx="643">
                  <c:v>36.150000000000091</c:v>
                </c:pt>
                <c:pt idx="644">
                  <c:v>36.200000000000088</c:v>
                </c:pt>
                <c:pt idx="645">
                  <c:v>36.250000000000085</c:v>
                </c:pt>
                <c:pt idx="646">
                  <c:v>36.300000000000082</c:v>
                </c:pt>
                <c:pt idx="647">
                  <c:v>36.35000000000008</c:v>
                </c:pt>
                <c:pt idx="648">
                  <c:v>36.400000000000077</c:v>
                </c:pt>
                <c:pt idx="649">
                  <c:v>36.450000000000074</c:v>
                </c:pt>
                <c:pt idx="650">
                  <c:v>36.500000000000071</c:v>
                </c:pt>
                <c:pt idx="651">
                  <c:v>36.550000000000068</c:v>
                </c:pt>
                <c:pt idx="652">
                  <c:v>36.600000000000065</c:v>
                </c:pt>
                <c:pt idx="653">
                  <c:v>36.650000000000063</c:v>
                </c:pt>
                <c:pt idx="654">
                  <c:v>36.70000000000006</c:v>
                </c:pt>
                <c:pt idx="655">
                  <c:v>36.750000000000057</c:v>
                </c:pt>
                <c:pt idx="656">
                  <c:v>36.800000000000054</c:v>
                </c:pt>
                <c:pt idx="657">
                  <c:v>36.850000000000051</c:v>
                </c:pt>
                <c:pt idx="658">
                  <c:v>36.900000000000048</c:v>
                </c:pt>
                <c:pt idx="659">
                  <c:v>36.950000000000045</c:v>
                </c:pt>
                <c:pt idx="660">
                  <c:v>37.000000000000043</c:v>
                </c:pt>
                <c:pt idx="661">
                  <c:v>37.05000000000004</c:v>
                </c:pt>
                <c:pt idx="662">
                  <c:v>37.100000000000037</c:v>
                </c:pt>
                <c:pt idx="663">
                  <c:v>37.150000000000034</c:v>
                </c:pt>
                <c:pt idx="664">
                  <c:v>37.200000000000031</c:v>
                </c:pt>
                <c:pt idx="665">
                  <c:v>37.250000000000028</c:v>
                </c:pt>
                <c:pt idx="666">
                  <c:v>37.300000000000026</c:v>
                </c:pt>
                <c:pt idx="667">
                  <c:v>37.350000000000023</c:v>
                </c:pt>
                <c:pt idx="668">
                  <c:v>37.40000000000002</c:v>
                </c:pt>
                <c:pt idx="669">
                  <c:v>37.450000000000017</c:v>
                </c:pt>
                <c:pt idx="670">
                  <c:v>37.500000000000014</c:v>
                </c:pt>
                <c:pt idx="671">
                  <c:v>37.550000000000011</c:v>
                </c:pt>
                <c:pt idx="672">
                  <c:v>37.600000000000009</c:v>
                </c:pt>
                <c:pt idx="673">
                  <c:v>37.650000000000006</c:v>
                </c:pt>
                <c:pt idx="674">
                  <c:v>37.700000000000003</c:v>
                </c:pt>
                <c:pt idx="675">
                  <c:v>37.75</c:v>
                </c:pt>
                <c:pt idx="676">
                  <c:v>37.799999999999997</c:v>
                </c:pt>
                <c:pt idx="677">
                  <c:v>37.849999999999994</c:v>
                </c:pt>
                <c:pt idx="678">
                  <c:v>37.899999999999991</c:v>
                </c:pt>
                <c:pt idx="679">
                  <c:v>37.949999999999989</c:v>
                </c:pt>
                <c:pt idx="680">
                  <c:v>37.999999999999986</c:v>
                </c:pt>
                <c:pt idx="681">
                  <c:v>38.049999999999983</c:v>
                </c:pt>
                <c:pt idx="682">
                  <c:v>38.09999999999998</c:v>
                </c:pt>
                <c:pt idx="683">
                  <c:v>38.149999999999977</c:v>
                </c:pt>
                <c:pt idx="684">
                  <c:v>38.199999999999974</c:v>
                </c:pt>
                <c:pt idx="685">
                  <c:v>38.249999999999972</c:v>
                </c:pt>
                <c:pt idx="686">
                  <c:v>38.299999999999969</c:v>
                </c:pt>
                <c:pt idx="687">
                  <c:v>38.349999999999966</c:v>
                </c:pt>
                <c:pt idx="688">
                  <c:v>38.399999999999963</c:v>
                </c:pt>
                <c:pt idx="689">
                  <c:v>38.44999999999996</c:v>
                </c:pt>
                <c:pt idx="690">
                  <c:v>38.499999999999957</c:v>
                </c:pt>
                <c:pt idx="691">
                  <c:v>38.549999999999955</c:v>
                </c:pt>
                <c:pt idx="692">
                  <c:v>38.599999999999952</c:v>
                </c:pt>
                <c:pt idx="693">
                  <c:v>38.649999999999949</c:v>
                </c:pt>
                <c:pt idx="694">
                  <c:v>38.699999999999946</c:v>
                </c:pt>
                <c:pt idx="695">
                  <c:v>38.749999999999943</c:v>
                </c:pt>
                <c:pt idx="696">
                  <c:v>38.79999999999994</c:v>
                </c:pt>
                <c:pt idx="697">
                  <c:v>38.849999999999937</c:v>
                </c:pt>
                <c:pt idx="698">
                  <c:v>38.899999999999935</c:v>
                </c:pt>
                <c:pt idx="699">
                  <c:v>38.949999999999932</c:v>
                </c:pt>
                <c:pt idx="700">
                  <c:v>38.999999999999929</c:v>
                </c:pt>
                <c:pt idx="701">
                  <c:v>39.049999999999926</c:v>
                </c:pt>
                <c:pt idx="702">
                  <c:v>39.099999999999923</c:v>
                </c:pt>
                <c:pt idx="703">
                  <c:v>39.14999999999992</c:v>
                </c:pt>
                <c:pt idx="704">
                  <c:v>39.199999999999918</c:v>
                </c:pt>
                <c:pt idx="705">
                  <c:v>39.249999999999915</c:v>
                </c:pt>
                <c:pt idx="706">
                  <c:v>39.299999999999912</c:v>
                </c:pt>
                <c:pt idx="707">
                  <c:v>39.349999999999909</c:v>
                </c:pt>
                <c:pt idx="708">
                  <c:v>39.399999999999906</c:v>
                </c:pt>
                <c:pt idx="709">
                  <c:v>39.449999999999903</c:v>
                </c:pt>
                <c:pt idx="710">
                  <c:v>39.499999999999901</c:v>
                </c:pt>
                <c:pt idx="711">
                  <c:v>39.549999999999898</c:v>
                </c:pt>
                <c:pt idx="712">
                  <c:v>39.599999999999895</c:v>
                </c:pt>
                <c:pt idx="713">
                  <c:v>39.649999999999892</c:v>
                </c:pt>
                <c:pt idx="714">
                  <c:v>39.699999999999889</c:v>
                </c:pt>
                <c:pt idx="715">
                  <c:v>39.749999999999886</c:v>
                </c:pt>
                <c:pt idx="716">
                  <c:v>39.799999999999883</c:v>
                </c:pt>
                <c:pt idx="717">
                  <c:v>39.849999999999881</c:v>
                </c:pt>
                <c:pt idx="718">
                  <c:v>39.899999999999878</c:v>
                </c:pt>
                <c:pt idx="719">
                  <c:v>39.949999999999875</c:v>
                </c:pt>
                <c:pt idx="720">
                  <c:v>39.999999999999872</c:v>
                </c:pt>
                <c:pt idx="721">
                  <c:v>40.049999999999869</c:v>
                </c:pt>
                <c:pt idx="722">
                  <c:v>40.099999999999866</c:v>
                </c:pt>
                <c:pt idx="723">
                  <c:v>40.149999999999864</c:v>
                </c:pt>
                <c:pt idx="724">
                  <c:v>40.199999999999861</c:v>
                </c:pt>
                <c:pt idx="725">
                  <c:v>40.249999999999858</c:v>
                </c:pt>
                <c:pt idx="726">
                  <c:v>40.299999999999855</c:v>
                </c:pt>
                <c:pt idx="727">
                  <c:v>40.349999999999852</c:v>
                </c:pt>
                <c:pt idx="728">
                  <c:v>40.399999999999849</c:v>
                </c:pt>
                <c:pt idx="729">
                  <c:v>40.449999999999847</c:v>
                </c:pt>
                <c:pt idx="730">
                  <c:v>40.499999999999844</c:v>
                </c:pt>
                <c:pt idx="731">
                  <c:v>40.549999999999841</c:v>
                </c:pt>
                <c:pt idx="732">
                  <c:v>40.599999999999838</c:v>
                </c:pt>
                <c:pt idx="733">
                  <c:v>40.649999999999835</c:v>
                </c:pt>
                <c:pt idx="734">
                  <c:v>40.699999999999832</c:v>
                </c:pt>
                <c:pt idx="735">
                  <c:v>40.749999999999829</c:v>
                </c:pt>
                <c:pt idx="736">
                  <c:v>40.799999999999827</c:v>
                </c:pt>
                <c:pt idx="737">
                  <c:v>40.849999999999824</c:v>
                </c:pt>
                <c:pt idx="738">
                  <c:v>40.899999999999821</c:v>
                </c:pt>
                <c:pt idx="739">
                  <c:v>40.949999999999818</c:v>
                </c:pt>
                <c:pt idx="740">
                  <c:v>40.999999999999815</c:v>
                </c:pt>
                <c:pt idx="741">
                  <c:v>41.049999999999812</c:v>
                </c:pt>
                <c:pt idx="742">
                  <c:v>41.09999999999981</c:v>
                </c:pt>
                <c:pt idx="743">
                  <c:v>41.149999999999807</c:v>
                </c:pt>
                <c:pt idx="744">
                  <c:v>41.199999999999804</c:v>
                </c:pt>
                <c:pt idx="745">
                  <c:v>41.249999999999801</c:v>
                </c:pt>
                <c:pt idx="746">
                  <c:v>41.299999999999798</c:v>
                </c:pt>
                <c:pt idx="747">
                  <c:v>41.349999999999795</c:v>
                </c:pt>
                <c:pt idx="748">
                  <c:v>41.399999999999793</c:v>
                </c:pt>
                <c:pt idx="749">
                  <c:v>41.44999999999979</c:v>
                </c:pt>
                <c:pt idx="750">
                  <c:v>41.499999999999787</c:v>
                </c:pt>
                <c:pt idx="751">
                  <c:v>41.549999999999784</c:v>
                </c:pt>
                <c:pt idx="752">
                  <c:v>41.599999999999781</c:v>
                </c:pt>
                <c:pt idx="753">
                  <c:v>41.649999999999778</c:v>
                </c:pt>
                <c:pt idx="754">
                  <c:v>41.699999999999775</c:v>
                </c:pt>
                <c:pt idx="755">
                  <c:v>41.749999999999773</c:v>
                </c:pt>
                <c:pt idx="756">
                  <c:v>41.79999999999977</c:v>
                </c:pt>
                <c:pt idx="757">
                  <c:v>41.849999999999767</c:v>
                </c:pt>
                <c:pt idx="758">
                  <c:v>41.899999999999764</c:v>
                </c:pt>
                <c:pt idx="759">
                  <c:v>41.949999999999761</c:v>
                </c:pt>
                <c:pt idx="760">
                  <c:v>41.999999999999758</c:v>
                </c:pt>
                <c:pt idx="761">
                  <c:v>42.049999999999756</c:v>
                </c:pt>
                <c:pt idx="762">
                  <c:v>42.099999999999753</c:v>
                </c:pt>
                <c:pt idx="763">
                  <c:v>42.14999999999975</c:v>
                </c:pt>
                <c:pt idx="764">
                  <c:v>42.199999999999747</c:v>
                </c:pt>
                <c:pt idx="765">
                  <c:v>42.249999999999744</c:v>
                </c:pt>
                <c:pt idx="766">
                  <c:v>42.299999999999741</c:v>
                </c:pt>
                <c:pt idx="767">
                  <c:v>42.349999999999739</c:v>
                </c:pt>
                <c:pt idx="768">
                  <c:v>42.399999999999736</c:v>
                </c:pt>
                <c:pt idx="769">
                  <c:v>42.449999999999733</c:v>
                </c:pt>
                <c:pt idx="770">
                  <c:v>42.49999999999973</c:v>
                </c:pt>
                <c:pt idx="771">
                  <c:v>42.549999999999727</c:v>
                </c:pt>
                <c:pt idx="772">
                  <c:v>42.599999999999724</c:v>
                </c:pt>
                <c:pt idx="773">
                  <c:v>42.649999999999721</c:v>
                </c:pt>
                <c:pt idx="774">
                  <c:v>42.699999999999719</c:v>
                </c:pt>
                <c:pt idx="775">
                  <c:v>42.749999999999716</c:v>
                </c:pt>
                <c:pt idx="776">
                  <c:v>42.799999999999713</c:v>
                </c:pt>
                <c:pt idx="777">
                  <c:v>42.84999999999971</c:v>
                </c:pt>
                <c:pt idx="778">
                  <c:v>42.899999999999707</c:v>
                </c:pt>
                <c:pt idx="779">
                  <c:v>42.949999999999704</c:v>
                </c:pt>
                <c:pt idx="780">
                  <c:v>42.999999999999702</c:v>
                </c:pt>
                <c:pt idx="781">
                  <c:v>43.049999999999699</c:v>
                </c:pt>
                <c:pt idx="782">
                  <c:v>43.099999999999696</c:v>
                </c:pt>
                <c:pt idx="783">
                  <c:v>43.149999999999693</c:v>
                </c:pt>
                <c:pt idx="784">
                  <c:v>43.19999999999969</c:v>
                </c:pt>
                <c:pt idx="785">
                  <c:v>43.249999999999687</c:v>
                </c:pt>
                <c:pt idx="786">
                  <c:v>43.299999999999685</c:v>
                </c:pt>
                <c:pt idx="787">
                  <c:v>43.349999999999682</c:v>
                </c:pt>
                <c:pt idx="788">
                  <c:v>43.399999999999679</c:v>
                </c:pt>
                <c:pt idx="789">
                  <c:v>43.449999999999676</c:v>
                </c:pt>
                <c:pt idx="790">
                  <c:v>43.499999999999673</c:v>
                </c:pt>
                <c:pt idx="791">
                  <c:v>43.54999999999967</c:v>
                </c:pt>
                <c:pt idx="792">
                  <c:v>43.599999999999667</c:v>
                </c:pt>
                <c:pt idx="793">
                  <c:v>43.649999999999665</c:v>
                </c:pt>
                <c:pt idx="794">
                  <c:v>43.699999999999662</c:v>
                </c:pt>
                <c:pt idx="795">
                  <c:v>43.749999999999659</c:v>
                </c:pt>
                <c:pt idx="796">
                  <c:v>43.799999999999656</c:v>
                </c:pt>
                <c:pt idx="797">
                  <c:v>43.849999999999653</c:v>
                </c:pt>
                <c:pt idx="798">
                  <c:v>43.89999999999965</c:v>
                </c:pt>
                <c:pt idx="799">
                  <c:v>43.949999999999648</c:v>
                </c:pt>
                <c:pt idx="800">
                  <c:v>43.999999999999645</c:v>
                </c:pt>
                <c:pt idx="801">
                  <c:v>44.049999999999642</c:v>
                </c:pt>
                <c:pt idx="802">
                  <c:v>44.099999999999639</c:v>
                </c:pt>
                <c:pt idx="803">
                  <c:v>44.149999999999636</c:v>
                </c:pt>
                <c:pt idx="804">
                  <c:v>44.199999999999633</c:v>
                </c:pt>
                <c:pt idx="805">
                  <c:v>44.249999999999631</c:v>
                </c:pt>
                <c:pt idx="806">
                  <c:v>44.299999999999628</c:v>
                </c:pt>
                <c:pt idx="807">
                  <c:v>44.349999999999625</c:v>
                </c:pt>
                <c:pt idx="808">
                  <c:v>44.399999999999622</c:v>
                </c:pt>
                <c:pt idx="809">
                  <c:v>44.449999999999619</c:v>
                </c:pt>
                <c:pt idx="810">
                  <c:v>44.499999999999616</c:v>
                </c:pt>
                <c:pt idx="811">
                  <c:v>44.549999999999613</c:v>
                </c:pt>
                <c:pt idx="812">
                  <c:v>44.599999999999611</c:v>
                </c:pt>
                <c:pt idx="813">
                  <c:v>44.649999999999608</c:v>
                </c:pt>
                <c:pt idx="814">
                  <c:v>44.699999999999605</c:v>
                </c:pt>
                <c:pt idx="815">
                  <c:v>44.749999999999602</c:v>
                </c:pt>
                <c:pt idx="816">
                  <c:v>44.799999999999599</c:v>
                </c:pt>
                <c:pt idx="817">
                  <c:v>44.849999999999596</c:v>
                </c:pt>
                <c:pt idx="818">
                  <c:v>44.899999999999594</c:v>
                </c:pt>
                <c:pt idx="819">
                  <c:v>44.949999999999591</c:v>
                </c:pt>
                <c:pt idx="820">
                  <c:v>44.999999999999588</c:v>
                </c:pt>
                <c:pt idx="821">
                  <c:v>45.049999999999585</c:v>
                </c:pt>
                <c:pt idx="822">
                  <c:v>45.099999999999582</c:v>
                </c:pt>
                <c:pt idx="823">
                  <c:v>45.149999999999579</c:v>
                </c:pt>
                <c:pt idx="824">
                  <c:v>45.199999999999577</c:v>
                </c:pt>
                <c:pt idx="825">
                  <c:v>45.249999999999574</c:v>
                </c:pt>
                <c:pt idx="826">
                  <c:v>45.299999999999571</c:v>
                </c:pt>
                <c:pt idx="827">
                  <c:v>45.349999999999568</c:v>
                </c:pt>
                <c:pt idx="828">
                  <c:v>45.399999999999565</c:v>
                </c:pt>
                <c:pt idx="829">
                  <c:v>45.449999999999562</c:v>
                </c:pt>
                <c:pt idx="830">
                  <c:v>45.499999999999559</c:v>
                </c:pt>
                <c:pt idx="831">
                  <c:v>45.549999999999557</c:v>
                </c:pt>
                <c:pt idx="832">
                  <c:v>45.599999999999554</c:v>
                </c:pt>
                <c:pt idx="833">
                  <c:v>45.649999999999551</c:v>
                </c:pt>
                <c:pt idx="834">
                  <c:v>45.699999999999548</c:v>
                </c:pt>
                <c:pt idx="835">
                  <c:v>45.749999999999545</c:v>
                </c:pt>
                <c:pt idx="836">
                  <c:v>45.799999999999542</c:v>
                </c:pt>
                <c:pt idx="837">
                  <c:v>45.84999999999954</c:v>
                </c:pt>
                <c:pt idx="838">
                  <c:v>45.899999999999537</c:v>
                </c:pt>
                <c:pt idx="839">
                  <c:v>45.949999999999534</c:v>
                </c:pt>
                <c:pt idx="840">
                  <c:v>45.999999999999531</c:v>
                </c:pt>
                <c:pt idx="841">
                  <c:v>46.049999999999528</c:v>
                </c:pt>
                <c:pt idx="842">
                  <c:v>46.099999999999525</c:v>
                </c:pt>
                <c:pt idx="843">
                  <c:v>46.149999999999523</c:v>
                </c:pt>
                <c:pt idx="844">
                  <c:v>46.19999999999952</c:v>
                </c:pt>
                <c:pt idx="845">
                  <c:v>46.249999999999517</c:v>
                </c:pt>
                <c:pt idx="846">
                  <c:v>46.299999999999514</c:v>
                </c:pt>
                <c:pt idx="847">
                  <c:v>46.349999999999511</c:v>
                </c:pt>
                <c:pt idx="848">
                  <c:v>46.399999999999508</c:v>
                </c:pt>
                <c:pt idx="849">
                  <c:v>46.449999999999505</c:v>
                </c:pt>
                <c:pt idx="850">
                  <c:v>46.499999999999503</c:v>
                </c:pt>
                <c:pt idx="851">
                  <c:v>46.5499999999995</c:v>
                </c:pt>
                <c:pt idx="852">
                  <c:v>46.599999999999497</c:v>
                </c:pt>
                <c:pt idx="853">
                  <c:v>46.649999999999494</c:v>
                </c:pt>
                <c:pt idx="854">
                  <c:v>46.699999999999491</c:v>
                </c:pt>
                <c:pt idx="855">
                  <c:v>46.749999999999488</c:v>
                </c:pt>
                <c:pt idx="856">
                  <c:v>46.799999999999486</c:v>
                </c:pt>
                <c:pt idx="857">
                  <c:v>46.849999999999483</c:v>
                </c:pt>
                <c:pt idx="858">
                  <c:v>46.89999999999948</c:v>
                </c:pt>
                <c:pt idx="859">
                  <c:v>46.949999999999477</c:v>
                </c:pt>
                <c:pt idx="860">
                  <c:v>46.999999999999474</c:v>
                </c:pt>
                <c:pt idx="861">
                  <c:v>47.049999999999471</c:v>
                </c:pt>
                <c:pt idx="862">
                  <c:v>47.099999999999469</c:v>
                </c:pt>
                <c:pt idx="863">
                  <c:v>47.149999999999466</c:v>
                </c:pt>
                <c:pt idx="864">
                  <c:v>47.199999999999463</c:v>
                </c:pt>
                <c:pt idx="865">
                  <c:v>47.24999999999946</c:v>
                </c:pt>
                <c:pt idx="866">
                  <c:v>47.299999999999457</c:v>
                </c:pt>
                <c:pt idx="867">
                  <c:v>47.349999999999454</c:v>
                </c:pt>
                <c:pt idx="868">
                  <c:v>47.399999999999451</c:v>
                </c:pt>
                <c:pt idx="869">
                  <c:v>47.449999999999449</c:v>
                </c:pt>
                <c:pt idx="870">
                  <c:v>47.499999999999446</c:v>
                </c:pt>
                <c:pt idx="871">
                  <c:v>47.549999999999443</c:v>
                </c:pt>
                <c:pt idx="872">
                  <c:v>47.59999999999944</c:v>
                </c:pt>
                <c:pt idx="873">
                  <c:v>47.649999999999437</c:v>
                </c:pt>
                <c:pt idx="874">
                  <c:v>47.699999999999434</c:v>
                </c:pt>
                <c:pt idx="875">
                  <c:v>47.749999999999432</c:v>
                </c:pt>
                <c:pt idx="876">
                  <c:v>47.799999999999429</c:v>
                </c:pt>
                <c:pt idx="877">
                  <c:v>47.849999999999426</c:v>
                </c:pt>
                <c:pt idx="878">
                  <c:v>47.899999999999423</c:v>
                </c:pt>
                <c:pt idx="879">
                  <c:v>47.94999999999942</c:v>
                </c:pt>
                <c:pt idx="880">
                  <c:v>47.999999999999417</c:v>
                </c:pt>
                <c:pt idx="881">
                  <c:v>48.049999999999415</c:v>
                </c:pt>
                <c:pt idx="882">
                  <c:v>48.099999999999412</c:v>
                </c:pt>
                <c:pt idx="883">
                  <c:v>48.149999999999409</c:v>
                </c:pt>
                <c:pt idx="884">
                  <c:v>48.199999999999406</c:v>
                </c:pt>
                <c:pt idx="885">
                  <c:v>48.249999999999403</c:v>
                </c:pt>
                <c:pt idx="886">
                  <c:v>48.2999999999994</c:v>
                </c:pt>
                <c:pt idx="887">
                  <c:v>48.349999999999397</c:v>
                </c:pt>
                <c:pt idx="888">
                  <c:v>48.399999999999395</c:v>
                </c:pt>
                <c:pt idx="889">
                  <c:v>48.449999999999392</c:v>
                </c:pt>
                <c:pt idx="890">
                  <c:v>48.499999999999389</c:v>
                </c:pt>
                <c:pt idx="891">
                  <c:v>48.549999999999386</c:v>
                </c:pt>
                <c:pt idx="892">
                  <c:v>48.599999999999383</c:v>
                </c:pt>
                <c:pt idx="893">
                  <c:v>48.64999999999938</c:v>
                </c:pt>
                <c:pt idx="894">
                  <c:v>48.699999999999378</c:v>
                </c:pt>
                <c:pt idx="895">
                  <c:v>48.749999999999375</c:v>
                </c:pt>
                <c:pt idx="896">
                  <c:v>48.799999999999372</c:v>
                </c:pt>
                <c:pt idx="897">
                  <c:v>48.849999999999369</c:v>
                </c:pt>
                <c:pt idx="898">
                  <c:v>48.899999999999366</c:v>
                </c:pt>
                <c:pt idx="899">
                  <c:v>48.949999999999363</c:v>
                </c:pt>
                <c:pt idx="900">
                  <c:v>48.999999999999361</c:v>
                </c:pt>
                <c:pt idx="901">
                  <c:v>49.049999999999358</c:v>
                </c:pt>
                <c:pt idx="902">
                  <c:v>49.099999999999355</c:v>
                </c:pt>
                <c:pt idx="903">
                  <c:v>49.149999999999352</c:v>
                </c:pt>
                <c:pt idx="904">
                  <c:v>49.199999999999349</c:v>
                </c:pt>
                <c:pt idx="905">
                  <c:v>49.249999999999346</c:v>
                </c:pt>
                <c:pt idx="906">
                  <c:v>49.299999999999343</c:v>
                </c:pt>
                <c:pt idx="907">
                  <c:v>49.349999999999341</c:v>
                </c:pt>
                <c:pt idx="908">
                  <c:v>49.399999999999338</c:v>
                </c:pt>
                <c:pt idx="909">
                  <c:v>49.449999999999335</c:v>
                </c:pt>
                <c:pt idx="910">
                  <c:v>49.499999999999332</c:v>
                </c:pt>
                <c:pt idx="911">
                  <c:v>49.549999999999329</c:v>
                </c:pt>
                <c:pt idx="912">
                  <c:v>49.599999999999326</c:v>
                </c:pt>
                <c:pt idx="913">
                  <c:v>49.649999999999324</c:v>
                </c:pt>
                <c:pt idx="914">
                  <c:v>49.699999999999321</c:v>
                </c:pt>
                <c:pt idx="915">
                  <c:v>49.749999999999318</c:v>
                </c:pt>
                <c:pt idx="916">
                  <c:v>49.799999999999315</c:v>
                </c:pt>
                <c:pt idx="917">
                  <c:v>49.849999999999312</c:v>
                </c:pt>
                <c:pt idx="918">
                  <c:v>49.899999999999309</c:v>
                </c:pt>
                <c:pt idx="919">
                  <c:v>49.949999999999307</c:v>
                </c:pt>
                <c:pt idx="920">
                  <c:v>49.999999999999304</c:v>
                </c:pt>
                <c:pt idx="921">
                  <c:v>50.049999999999301</c:v>
                </c:pt>
                <c:pt idx="922">
                  <c:v>50.099999999999298</c:v>
                </c:pt>
                <c:pt idx="923">
                  <c:v>50.149999999999295</c:v>
                </c:pt>
                <c:pt idx="924">
                  <c:v>50.199999999999292</c:v>
                </c:pt>
                <c:pt idx="925">
                  <c:v>50.249999999999289</c:v>
                </c:pt>
                <c:pt idx="926">
                  <c:v>50.299999999999287</c:v>
                </c:pt>
                <c:pt idx="927">
                  <c:v>50.349999999999284</c:v>
                </c:pt>
                <c:pt idx="928">
                  <c:v>50.399999999999281</c:v>
                </c:pt>
                <c:pt idx="929">
                  <c:v>50.449999999999278</c:v>
                </c:pt>
                <c:pt idx="930">
                  <c:v>50.499999999999275</c:v>
                </c:pt>
                <c:pt idx="931">
                  <c:v>50.549999999999272</c:v>
                </c:pt>
                <c:pt idx="932">
                  <c:v>50.59999999999927</c:v>
                </c:pt>
                <c:pt idx="933">
                  <c:v>50.649999999999267</c:v>
                </c:pt>
                <c:pt idx="934">
                  <c:v>50.699999999999264</c:v>
                </c:pt>
                <c:pt idx="935">
                  <c:v>50.749999999999261</c:v>
                </c:pt>
                <c:pt idx="936">
                  <c:v>50.799999999999258</c:v>
                </c:pt>
                <c:pt idx="937">
                  <c:v>50.849999999999255</c:v>
                </c:pt>
                <c:pt idx="938">
                  <c:v>50.899999999999253</c:v>
                </c:pt>
                <c:pt idx="939">
                  <c:v>50.94999999999925</c:v>
                </c:pt>
                <c:pt idx="940">
                  <c:v>50.999999999999247</c:v>
                </c:pt>
                <c:pt idx="941">
                  <c:v>51.049999999999244</c:v>
                </c:pt>
                <c:pt idx="942">
                  <c:v>51.099999999999241</c:v>
                </c:pt>
                <c:pt idx="943">
                  <c:v>51.149999999999238</c:v>
                </c:pt>
                <c:pt idx="944">
                  <c:v>51.199999999999235</c:v>
                </c:pt>
                <c:pt idx="945">
                  <c:v>51.249999999999233</c:v>
                </c:pt>
                <c:pt idx="946">
                  <c:v>51.29999999999923</c:v>
                </c:pt>
                <c:pt idx="947">
                  <c:v>51.349999999999227</c:v>
                </c:pt>
                <c:pt idx="948">
                  <c:v>51.399999999999224</c:v>
                </c:pt>
                <c:pt idx="949">
                  <c:v>51.449999999999221</c:v>
                </c:pt>
                <c:pt idx="950">
                  <c:v>51.499999999999218</c:v>
                </c:pt>
                <c:pt idx="951">
                  <c:v>51.549999999999216</c:v>
                </c:pt>
                <c:pt idx="952">
                  <c:v>51.599999999999213</c:v>
                </c:pt>
                <c:pt idx="953">
                  <c:v>51.64999999999921</c:v>
                </c:pt>
                <c:pt idx="954">
                  <c:v>51.699999999999207</c:v>
                </c:pt>
                <c:pt idx="955">
                  <c:v>51.749999999999204</c:v>
                </c:pt>
                <c:pt idx="956">
                  <c:v>51.799999999999201</c:v>
                </c:pt>
                <c:pt idx="957">
                  <c:v>51.849999999999199</c:v>
                </c:pt>
                <c:pt idx="958">
                  <c:v>51.899999999999196</c:v>
                </c:pt>
                <c:pt idx="959">
                  <c:v>51.949999999999193</c:v>
                </c:pt>
                <c:pt idx="960">
                  <c:v>51.99999999999919</c:v>
                </c:pt>
                <c:pt idx="961">
                  <c:v>52.049999999999187</c:v>
                </c:pt>
                <c:pt idx="962">
                  <c:v>52.099999999999184</c:v>
                </c:pt>
                <c:pt idx="963">
                  <c:v>52.149999999999181</c:v>
                </c:pt>
                <c:pt idx="964">
                  <c:v>52.199999999999179</c:v>
                </c:pt>
                <c:pt idx="965">
                  <c:v>52.249999999999176</c:v>
                </c:pt>
                <c:pt idx="966">
                  <c:v>52.299999999999173</c:v>
                </c:pt>
                <c:pt idx="967">
                  <c:v>52.34999999999917</c:v>
                </c:pt>
                <c:pt idx="968">
                  <c:v>52.399999999999167</c:v>
                </c:pt>
                <c:pt idx="969">
                  <c:v>52.449999999999164</c:v>
                </c:pt>
                <c:pt idx="970">
                  <c:v>52.499999999999162</c:v>
                </c:pt>
                <c:pt idx="971">
                  <c:v>52.549999999999159</c:v>
                </c:pt>
                <c:pt idx="972">
                  <c:v>52.599999999999156</c:v>
                </c:pt>
                <c:pt idx="973">
                  <c:v>52.649999999999153</c:v>
                </c:pt>
                <c:pt idx="974">
                  <c:v>52.69999999999915</c:v>
                </c:pt>
                <c:pt idx="975">
                  <c:v>52.749999999999147</c:v>
                </c:pt>
                <c:pt idx="976">
                  <c:v>52.799999999999145</c:v>
                </c:pt>
                <c:pt idx="977">
                  <c:v>52.849999999999142</c:v>
                </c:pt>
                <c:pt idx="978">
                  <c:v>52.899999999999139</c:v>
                </c:pt>
                <c:pt idx="979">
                  <c:v>52.949999999999136</c:v>
                </c:pt>
                <c:pt idx="980">
                  <c:v>52.999999999999133</c:v>
                </c:pt>
                <c:pt idx="981">
                  <c:v>53.04999999999913</c:v>
                </c:pt>
                <c:pt idx="982">
                  <c:v>53.099999999999127</c:v>
                </c:pt>
                <c:pt idx="983">
                  <c:v>53.149999999999125</c:v>
                </c:pt>
                <c:pt idx="984">
                  <c:v>53.199999999999122</c:v>
                </c:pt>
                <c:pt idx="985">
                  <c:v>53.249999999999119</c:v>
                </c:pt>
                <c:pt idx="986">
                  <c:v>53.299999999999116</c:v>
                </c:pt>
                <c:pt idx="987">
                  <c:v>53.349999999999113</c:v>
                </c:pt>
                <c:pt idx="988">
                  <c:v>53.39999999999911</c:v>
                </c:pt>
                <c:pt idx="989">
                  <c:v>53.449999999999108</c:v>
                </c:pt>
                <c:pt idx="990">
                  <c:v>53.499999999999105</c:v>
                </c:pt>
                <c:pt idx="991">
                  <c:v>53.549999999999102</c:v>
                </c:pt>
                <c:pt idx="992">
                  <c:v>53.599999999999099</c:v>
                </c:pt>
                <c:pt idx="993">
                  <c:v>53.649999999999096</c:v>
                </c:pt>
                <c:pt idx="994">
                  <c:v>53.699999999999093</c:v>
                </c:pt>
                <c:pt idx="995">
                  <c:v>53.749999999999091</c:v>
                </c:pt>
                <c:pt idx="996">
                  <c:v>53.799999999999088</c:v>
                </c:pt>
                <c:pt idx="997">
                  <c:v>53.849999999999085</c:v>
                </c:pt>
                <c:pt idx="998">
                  <c:v>53.899999999999082</c:v>
                </c:pt>
                <c:pt idx="999">
                  <c:v>53.949999999999079</c:v>
                </c:pt>
                <c:pt idx="1000">
                  <c:v>53.999999999999076</c:v>
                </c:pt>
                <c:pt idx="1001">
                  <c:v>54.049999999999073</c:v>
                </c:pt>
                <c:pt idx="1002">
                  <c:v>54.099999999999071</c:v>
                </c:pt>
                <c:pt idx="1003">
                  <c:v>54.149999999999068</c:v>
                </c:pt>
                <c:pt idx="1004">
                  <c:v>54.199999999999065</c:v>
                </c:pt>
                <c:pt idx="1005">
                  <c:v>54.249999999999062</c:v>
                </c:pt>
                <c:pt idx="1006">
                  <c:v>54.299999999999059</c:v>
                </c:pt>
                <c:pt idx="1007">
                  <c:v>54.349999999999056</c:v>
                </c:pt>
                <c:pt idx="1008">
                  <c:v>54.399999999999054</c:v>
                </c:pt>
                <c:pt idx="1009">
                  <c:v>54.449999999999051</c:v>
                </c:pt>
                <c:pt idx="1010">
                  <c:v>54.499999999999048</c:v>
                </c:pt>
                <c:pt idx="1011">
                  <c:v>54.549999999999045</c:v>
                </c:pt>
                <c:pt idx="1012">
                  <c:v>54.599999999999042</c:v>
                </c:pt>
                <c:pt idx="1013">
                  <c:v>54.649999999999039</c:v>
                </c:pt>
                <c:pt idx="1014">
                  <c:v>54.699999999999037</c:v>
                </c:pt>
                <c:pt idx="1015">
                  <c:v>54.749999999999034</c:v>
                </c:pt>
                <c:pt idx="1016">
                  <c:v>54.799999999999031</c:v>
                </c:pt>
                <c:pt idx="1017">
                  <c:v>54.849999999999028</c:v>
                </c:pt>
                <c:pt idx="1018">
                  <c:v>54.899999999999025</c:v>
                </c:pt>
                <c:pt idx="1019">
                  <c:v>54.949999999999022</c:v>
                </c:pt>
                <c:pt idx="1020">
                  <c:v>54.999999999999019</c:v>
                </c:pt>
                <c:pt idx="1021">
                  <c:v>55.049999999999017</c:v>
                </c:pt>
                <c:pt idx="1022">
                  <c:v>55.099999999999014</c:v>
                </c:pt>
                <c:pt idx="1023">
                  <c:v>55.149999999999011</c:v>
                </c:pt>
                <c:pt idx="1024">
                  <c:v>55.199999999999008</c:v>
                </c:pt>
                <c:pt idx="1025">
                  <c:v>55.249999999999005</c:v>
                </c:pt>
                <c:pt idx="1026">
                  <c:v>55.299999999999002</c:v>
                </c:pt>
                <c:pt idx="1027">
                  <c:v>55.349999999999</c:v>
                </c:pt>
                <c:pt idx="1028">
                  <c:v>55.399999999998997</c:v>
                </c:pt>
                <c:pt idx="1029">
                  <c:v>55.449999999998994</c:v>
                </c:pt>
                <c:pt idx="1030">
                  <c:v>55.499999999998991</c:v>
                </c:pt>
                <c:pt idx="1031">
                  <c:v>55.549999999998988</c:v>
                </c:pt>
                <c:pt idx="1032">
                  <c:v>55.599999999998985</c:v>
                </c:pt>
                <c:pt idx="1033">
                  <c:v>55.649999999998983</c:v>
                </c:pt>
                <c:pt idx="1034">
                  <c:v>55.69999999999898</c:v>
                </c:pt>
                <c:pt idx="1035">
                  <c:v>55.749999999998977</c:v>
                </c:pt>
                <c:pt idx="1036">
                  <c:v>55.799999999998974</c:v>
                </c:pt>
                <c:pt idx="1037">
                  <c:v>55.849999999998971</c:v>
                </c:pt>
                <c:pt idx="1038">
                  <c:v>55.899999999998968</c:v>
                </c:pt>
                <c:pt idx="1039">
                  <c:v>55.949999999998965</c:v>
                </c:pt>
                <c:pt idx="1040">
                  <c:v>55.999999999998963</c:v>
                </c:pt>
                <c:pt idx="1041">
                  <c:v>56.04999999999896</c:v>
                </c:pt>
                <c:pt idx="1042">
                  <c:v>56.099999999998957</c:v>
                </c:pt>
                <c:pt idx="1043">
                  <c:v>56.149999999998954</c:v>
                </c:pt>
                <c:pt idx="1044">
                  <c:v>56.199999999998951</c:v>
                </c:pt>
                <c:pt idx="1045">
                  <c:v>56.249999999998948</c:v>
                </c:pt>
                <c:pt idx="1046">
                  <c:v>56.299999999998946</c:v>
                </c:pt>
                <c:pt idx="1047">
                  <c:v>56.349999999998943</c:v>
                </c:pt>
                <c:pt idx="1048">
                  <c:v>56.39999999999894</c:v>
                </c:pt>
                <c:pt idx="1049">
                  <c:v>56.449999999998937</c:v>
                </c:pt>
                <c:pt idx="1050">
                  <c:v>56.499999999998934</c:v>
                </c:pt>
                <c:pt idx="1051">
                  <c:v>56.549999999998931</c:v>
                </c:pt>
                <c:pt idx="1052">
                  <c:v>56.599999999998929</c:v>
                </c:pt>
                <c:pt idx="1053">
                  <c:v>56.649999999998926</c:v>
                </c:pt>
                <c:pt idx="1054">
                  <c:v>56.699999999998923</c:v>
                </c:pt>
                <c:pt idx="1055">
                  <c:v>56.74999999999892</c:v>
                </c:pt>
                <c:pt idx="1056">
                  <c:v>56.799999999998917</c:v>
                </c:pt>
                <c:pt idx="1057">
                  <c:v>56.849999999998914</c:v>
                </c:pt>
                <c:pt idx="1058">
                  <c:v>56.899999999998911</c:v>
                </c:pt>
                <c:pt idx="1059">
                  <c:v>56.949999999998909</c:v>
                </c:pt>
                <c:pt idx="1060">
                  <c:v>56.999999999998906</c:v>
                </c:pt>
                <c:pt idx="1061">
                  <c:v>57.049999999998903</c:v>
                </c:pt>
                <c:pt idx="1062">
                  <c:v>57.0999999999989</c:v>
                </c:pt>
                <c:pt idx="1063">
                  <c:v>57.149999999998897</c:v>
                </c:pt>
                <c:pt idx="1064">
                  <c:v>57.199999999998894</c:v>
                </c:pt>
                <c:pt idx="1065">
                  <c:v>57.249999999998892</c:v>
                </c:pt>
                <c:pt idx="1066">
                  <c:v>57.299999999998889</c:v>
                </c:pt>
                <c:pt idx="1067">
                  <c:v>57.349999999998886</c:v>
                </c:pt>
                <c:pt idx="1068">
                  <c:v>57.399999999998883</c:v>
                </c:pt>
                <c:pt idx="1069">
                  <c:v>57.44999999999888</c:v>
                </c:pt>
                <c:pt idx="1070">
                  <c:v>57.499999999998877</c:v>
                </c:pt>
                <c:pt idx="1071">
                  <c:v>57.549999999998875</c:v>
                </c:pt>
                <c:pt idx="1072">
                  <c:v>57.599999999998872</c:v>
                </c:pt>
                <c:pt idx="1073">
                  <c:v>57.649999999998869</c:v>
                </c:pt>
                <c:pt idx="1074">
                  <c:v>57.699999999998866</c:v>
                </c:pt>
                <c:pt idx="1075">
                  <c:v>57.749999999998863</c:v>
                </c:pt>
                <c:pt idx="1076">
                  <c:v>57.79999999999886</c:v>
                </c:pt>
                <c:pt idx="1077">
                  <c:v>57.849999999998857</c:v>
                </c:pt>
                <c:pt idx="1078">
                  <c:v>57.899999999998855</c:v>
                </c:pt>
                <c:pt idx="1079">
                  <c:v>57.949999999998852</c:v>
                </c:pt>
                <c:pt idx="1080">
                  <c:v>57.999999999998849</c:v>
                </c:pt>
                <c:pt idx="1081">
                  <c:v>58.049999999998846</c:v>
                </c:pt>
                <c:pt idx="1082">
                  <c:v>58.099999999998843</c:v>
                </c:pt>
                <c:pt idx="1083">
                  <c:v>58.14999999999884</c:v>
                </c:pt>
                <c:pt idx="1084">
                  <c:v>58.199999999998838</c:v>
                </c:pt>
                <c:pt idx="1085">
                  <c:v>58.249999999998835</c:v>
                </c:pt>
                <c:pt idx="1086">
                  <c:v>58.299999999998832</c:v>
                </c:pt>
                <c:pt idx="1087">
                  <c:v>58.349999999998829</c:v>
                </c:pt>
                <c:pt idx="1088">
                  <c:v>58.399999999998826</c:v>
                </c:pt>
                <c:pt idx="1089">
                  <c:v>58.449999999998823</c:v>
                </c:pt>
                <c:pt idx="1090">
                  <c:v>58.49999999999882</c:v>
                </c:pt>
                <c:pt idx="1091">
                  <c:v>58.549999999998818</c:v>
                </c:pt>
                <c:pt idx="1092">
                  <c:v>58.599999999998815</c:v>
                </c:pt>
                <c:pt idx="1093">
                  <c:v>58.649999999998812</c:v>
                </c:pt>
                <c:pt idx="1094">
                  <c:v>58.699999999998809</c:v>
                </c:pt>
                <c:pt idx="1095">
                  <c:v>58.749999999998806</c:v>
                </c:pt>
                <c:pt idx="1096">
                  <c:v>58.799999999998803</c:v>
                </c:pt>
                <c:pt idx="1097">
                  <c:v>58.849999999998801</c:v>
                </c:pt>
                <c:pt idx="1098">
                  <c:v>58.899999999998798</c:v>
                </c:pt>
                <c:pt idx="1099">
                  <c:v>58.949999999998795</c:v>
                </c:pt>
                <c:pt idx="1100">
                  <c:v>58.999999999998792</c:v>
                </c:pt>
                <c:pt idx="1101">
                  <c:v>59.049999999998789</c:v>
                </c:pt>
                <c:pt idx="1102">
                  <c:v>59.099999999998786</c:v>
                </c:pt>
                <c:pt idx="1103">
                  <c:v>59.149999999998784</c:v>
                </c:pt>
                <c:pt idx="1104">
                  <c:v>59.199999999998781</c:v>
                </c:pt>
                <c:pt idx="1105">
                  <c:v>59.249999999998778</c:v>
                </c:pt>
                <c:pt idx="1106">
                  <c:v>59.299999999998775</c:v>
                </c:pt>
                <c:pt idx="1107">
                  <c:v>59.349999999998772</c:v>
                </c:pt>
                <c:pt idx="1108">
                  <c:v>59.399999999998769</c:v>
                </c:pt>
                <c:pt idx="1109">
                  <c:v>59.449999999998766</c:v>
                </c:pt>
                <c:pt idx="1110">
                  <c:v>59.499999999998764</c:v>
                </c:pt>
                <c:pt idx="1111">
                  <c:v>59.549999999998761</c:v>
                </c:pt>
                <c:pt idx="1112">
                  <c:v>59.599999999998758</c:v>
                </c:pt>
                <c:pt idx="1113">
                  <c:v>59.649999999998755</c:v>
                </c:pt>
                <c:pt idx="1114">
                  <c:v>59.699999999998752</c:v>
                </c:pt>
                <c:pt idx="1115">
                  <c:v>59.749999999998749</c:v>
                </c:pt>
                <c:pt idx="1116">
                  <c:v>59.799999999998747</c:v>
                </c:pt>
                <c:pt idx="1117">
                  <c:v>59.849999999998744</c:v>
                </c:pt>
                <c:pt idx="1118">
                  <c:v>59.899999999998741</c:v>
                </c:pt>
                <c:pt idx="1119">
                  <c:v>59.949999999998738</c:v>
                </c:pt>
                <c:pt idx="1120">
                  <c:v>59.999999999998735</c:v>
                </c:pt>
              </c:numCache>
            </c:numRef>
          </c:xVal>
          <c:yVal>
            <c:numRef>
              <c:f>'TP Diet Variation'!$P$8:$P$1128</c:f>
              <c:numCache>
                <c:formatCode>General</c:formatCode>
                <c:ptCount val="1121"/>
                <c:pt idx="0">
                  <c:v>7.5235194134341768E-204</c:v>
                </c:pt>
                <c:pt idx="1">
                  <c:v>2.4768221474909806E-203</c:v>
                </c:pt>
                <c:pt idx="2">
                  <c:v>8.1415473378866661E-203</c:v>
                </c:pt>
                <c:pt idx="3">
                  <c:v>2.6721290945635121E-202</c:v>
                </c:pt>
                <c:pt idx="4">
                  <c:v>8.7568169720781573E-202</c:v>
                </c:pt>
                <c:pt idx="5">
                  <c:v>2.8653221877022858E-201</c:v>
                </c:pt>
                <c:pt idx="6">
                  <c:v>9.3613612863085521E-201</c:v>
                </c:pt>
                <c:pt idx="7">
                  <c:v>3.0538162627952996E-200</c:v>
                </c:pt>
                <c:pt idx="8">
                  <c:v>9.9468405030271503E-200</c:v>
                </c:pt>
                <c:pt idx="9">
                  <c:v>3.2349364848942371E-199</c:v>
                </c:pt>
                <c:pt idx="10">
                  <c:v>1.0504725674877437E-198</c:v>
                </c:pt>
                <c:pt idx="11">
                  <c:v>3.4059794741376771E-198</c:v>
                </c:pt>
                <c:pt idx="12">
                  <c:v>1.102650022572638E-197</c:v>
                </c:pt>
                <c:pt idx="13">
                  <c:v>3.5642791362456527E-197</c:v>
                </c:pt>
                <c:pt idx="14">
                  <c:v>1.1503873027932963E-196</c:v>
                </c:pt>
                <c:pt idx="15">
                  <c:v>3.7072750145256415E-196</c:v>
                </c:pt>
                <c:pt idx="16">
                  <c:v>1.1928995706728366E-195</c:v>
                </c:pt>
                <c:pt idx="17">
                  <c:v>3.8325807486155142E-195</c:v>
                </c:pt>
                <c:pt idx="18">
                  <c:v>1.2294676293801261E-194</c:v>
                </c:pt>
                <c:pt idx="19">
                  <c:v>3.938050101061406E-194</c:v>
                </c:pt>
                <c:pt idx="20">
                  <c:v>1.2594581145568503E-193</c:v>
                </c:pt>
                <c:pt idx="21">
                  <c:v>4.0218380084610666E-193</c:v>
                </c:pt>
                <c:pt idx="22">
                  <c:v>1.2823417225081E-192</c:v>
                </c:pt>
                <c:pt idx="23">
                  <c:v>4.0824542347823561E-192</c:v>
                </c:pt>
                <c:pt idx="24">
                  <c:v>1.2977087425597422E-191</c:v>
                </c:pt>
                <c:pt idx="25">
                  <c:v>4.1188074483859883E-191</c:v>
                </c:pt>
                <c:pt idx="26">
                  <c:v>1.3052812570066708E-190</c:v>
                </c:pt>
                <c:pt idx="27">
                  <c:v>4.1302379016665143E-190</c:v>
                </c:pt>
                <c:pt idx="28">
                  <c:v>1.3049215011333107E-189</c:v>
                </c:pt>
                <c:pt idx="29">
                  <c:v>4.1165373461166202E-189</c:v>
                </c:pt>
                <c:pt idx="30">
                  <c:v>1.2966360319590454E-188</c:v>
                </c:pt>
                <c:pt idx="31">
                  <c:v>4.0779553429069269E-188</c:v>
                </c:pt>
                <c:pt idx="32">
                  <c:v>1.2805755294581123E-187</c:v>
                </c:pt>
                <c:pt idx="33">
                  <c:v>4.0151917017874037E-187</c:v>
                </c:pt>
                <c:pt idx="34">
                  <c:v>1.2570302386722791E-186</c:v>
                </c:pt>
                <c:pt idx="35">
                  <c:v>3.9293753683945982E-186</c:v>
                </c:pt>
                <c:pt idx="36">
                  <c:v>1.2264212453510722E-185</c:v>
                </c:pt>
                <c:pt idx="37">
                  <c:v>3.8220306498782173E-185</c:v>
                </c:pt>
                <c:pt idx="38">
                  <c:v>1.1892879515046356E-184</c:v>
                </c:pt>
                <c:pt idx="39">
                  <c:v>3.6950321905210806E-184</c:v>
                </c:pt>
                <c:pt idx="40">
                  <c:v>1.1462722712843787E-183</c:v>
                </c:pt>
                <c:pt idx="41">
                  <c:v>3.5505505550417177E-183</c:v>
                </c:pt>
                <c:pt idx="42">
                  <c:v>1.0981001938821373E-182</c:v>
                </c:pt>
                <c:pt idx="43">
                  <c:v>3.3909906249652614E-182</c:v>
                </c:pt>
                <c:pt idx="44">
                  <c:v>1.0455614524709476E-181</c:v>
                </c:pt>
                <c:pt idx="45">
                  <c:v>3.2189252465576545E-181</c:v>
                </c:pt>
                <c:pt idx="46">
                  <c:v>9.8948809259334047E-181</c:v>
                </c:pt>
                <c:pt idx="47">
                  <c:v>3.0370266783178193E-180</c:v>
                </c:pt>
                <c:pt idx="48">
                  <c:v>9.3073274815881861E-180</c:v>
                </c:pt>
                <c:pt idx="49">
                  <c:v>2.8479983704785284E-179</c:v>
                </c:pt>
                <c:pt idx="50">
                  <c:v>8.7014740912247507E-179</c:v>
                </c:pt>
                <c:pt idx="51">
                  <c:v>2.6545094745335716E-178</c:v>
                </c:pt>
                <c:pt idx="52">
                  <c:v>8.0856340498529303E-178</c:v>
                </c:pt>
                <c:pt idx="53">
                  <c:v>2.4591342401634819E-177</c:v>
                </c:pt>
                <c:pt idx="54">
                  <c:v>7.4677323746535015E-177</c:v>
                </c:pt>
                <c:pt idx="55">
                  <c:v>2.2642981285637759E-176</c:v>
                </c:pt>
                <c:pt idx="56">
                  <c:v>6.8551478057490221E-176</c:v>
                </c:pt>
                <c:pt idx="57">
                  <c:v>2.0722320775092674E-175</c:v>
                </c:pt>
                <c:pt idx="58">
                  <c:v>6.2545823446304686E-175</c:v>
                </c:pt>
                <c:pt idx="59">
                  <c:v>1.8849359194671455E-174</c:v>
                </c:pt>
                <c:pt idx="60">
                  <c:v>5.6719607878656579E-174</c:v>
                </c:pt>
                <c:pt idx="61">
                  <c:v>1.7041515052697966E-173</c:v>
                </c:pt>
                <c:pt idx="62">
                  <c:v>5.1123613007049895E-173</c:v>
                </c:pt>
                <c:pt idx="63">
                  <c:v>1.5313456468443033E-172</c:v>
                </c:pt>
                <c:pt idx="64">
                  <c:v>4.5799767291372E-172</c:v>
                </c:pt>
                <c:pt idx="65">
                  <c:v>1.3677025853126819E-171</c:v>
                </c:pt>
                <c:pt idx="66">
                  <c:v>4.0781051343354856E-171</c:v>
                </c:pt>
                <c:pt idx="67">
                  <c:v>1.214125333813435E-170</c:v>
                </c:pt>
                <c:pt idx="68">
                  <c:v>3.6091670013469024E-170</c:v>
                </c:pt>
                <c:pt idx="69">
                  <c:v>1.0712449514475426E-169</c:v>
                </c:pt>
                <c:pt idx="70">
                  <c:v>3.1747457602138623E-169</c:v>
                </c:pt>
                <c:pt idx="71">
                  <c:v>9.3943658467158588E-169</c:v>
                </c:pt>
                <c:pt idx="72">
                  <c:v>2.775647682364514E-168</c:v>
                </c:pt>
                <c:pt idx="73">
                  <c:v>8.1884096898369028E-168</c:v>
                </c:pt>
                <c:pt idx="74">
                  <c:v>2.4119768823072823E-167</c:v>
                </c:pt>
                <c:pt idx="75">
                  <c:v>7.0939001592112201E-167</c:v>
                </c:pt>
                <c:pt idx="76">
                  <c:v>2.083221054269506E-166</c:v>
                </c:pt>
                <c:pt idx="77">
                  <c:v>6.1083511297211431E-166</c:v>
                </c:pt>
                <c:pt idx="78">
                  <c:v>1.7883436833860802E-165</c:v>
                </c:pt>
                <c:pt idx="79">
                  <c:v>5.2277682846880176E-165</c:v>
                </c:pt>
                <c:pt idx="80">
                  <c:v>1.5258787599846085E-164</c:v>
                </c:pt>
                <c:pt idx="81">
                  <c:v>4.4469482882001222E-164</c:v>
                </c:pt>
                <c:pt idx="82">
                  <c:v>1.2940244558549376E-163</c:v>
                </c:pt>
                <c:pt idx="83">
                  <c:v>3.7597696910250407E-163</c:v>
                </c:pt>
                <c:pt idx="84">
                  <c:v>1.0907327525716087E-162</c:v>
                </c:pt>
                <c:pt idx="85">
                  <c:v>3.1594669707855393E-162</c:v>
                </c:pt>
                <c:pt idx="86">
                  <c:v>9.1379260316473167E-162</c:v>
                </c:pt>
                <c:pt idx="87">
                  <c:v>2.6388810254061516E-161</c:v>
                </c:pt>
                <c:pt idx="88">
                  <c:v>7.6090482134893403E-161</c:v>
                </c:pt>
                <c:pt idx="89">
                  <c:v>2.1906813700227977E-160</c:v>
                </c:pt>
                <c:pt idx="90">
                  <c:v>6.2974749315394099E-160</c:v>
                </c:pt>
                <c:pt idx="91">
                  <c:v>1.8075571327494576E-159</c:v>
                </c:pt>
                <c:pt idx="92">
                  <c:v>5.1803126597531275E-159</c:v>
                </c:pt>
                <c:pt idx="93">
                  <c:v>1.4823756253818378E-158</c:v>
                </c:pt>
                <c:pt idx="94">
                  <c:v>4.2354436829613097E-158</c:v>
                </c:pt>
                <c:pt idx="95">
                  <c:v>1.2083087239573794E-157</c:v>
                </c:pt>
                <c:pt idx="96">
                  <c:v>3.4418763498396568E-157</c:v>
                </c:pt>
                <c:pt idx="97">
                  <c:v>9.7892849579247113E-157</c:v>
                </c:pt>
                <c:pt idx="98">
                  <c:v>2.7800015020746626E-156</c:v>
                </c:pt>
                <c:pt idx="99">
                  <c:v>7.8827443865921788E-156</c:v>
                </c:pt>
                <c:pt idx="100">
                  <c:v>2.2317637067692427E-155</c:v>
                </c:pt>
                <c:pt idx="101">
                  <c:v>6.3089535658719338E-155</c:v>
                </c:pt>
                <c:pt idx="102">
                  <c:v>1.780757592430094E-154</c:v>
                </c:pt>
                <c:pt idx="103">
                  <c:v>5.0186930192031977E-154</c:v>
                </c:pt>
                <c:pt idx="104">
                  <c:v>1.4122605000055752E-153</c:v>
                </c:pt>
                <c:pt idx="105">
                  <c:v>3.9680519227400239E-153</c:v>
                </c:pt>
                <c:pt idx="106">
                  <c:v>1.1132129088432543E-152</c:v>
                </c:pt>
                <c:pt idx="107">
                  <c:v>3.1182969838837504E-152</c:v>
                </c:pt>
                <c:pt idx="108">
                  <c:v>8.7215779954079523E-152</c:v>
                </c:pt>
                <c:pt idx="109">
                  <c:v>2.4356283288573967E-151</c:v>
                </c:pt>
                <c:pt idx="110">
                  <c:v>6.7914939458517988E-151</c:v>
                </c:pt>
                <c:pt idx="111">
                  <c:v>1.8908538950171963E-150</c:v>
                </c:pt>
                <c:pt idx="112">
                  <c:v>5.2564069465529017E-150</c:v>
                </c:pt>
                <c:pt idx="113">
                  <c:v>1.4590102469762733E-149</c:v>
                </c:pt>
                <c:pt idx="114">
                  <c:v>4.0435801599757551E-149</c:v>
                </c:pt>
                <c:pt idx="115">
                  <c:v>1.1189537223428828E-148</c:v>
                </c:pt>
                <c:pt idx="116">
                  <c:v>3.0916943134685352E-148</c:v>
                </c:pt>
                <c:pt idx="117">
                  <c:v>8.5294165088160004E-148</c:v>
                </c:pt>
                <c:pt idx="118">
                  <c:v>2.3495270591753765E-147</c:v>
                </c:pt>
                <c:pt idx="119">
                  <c:v>6.4621931293515512E-147</c:v>
                </c:pt>
                <c:pt idx="120">
                  <c:v>1.7746706577490572E-146</c:v>
                </c:pt>
                <c:pt idx="121">
                  <c:v>4.8662448574281549E-146</c:v>
                </c:pt>
                <c:pt idx="122">
                  <c:v>1.3323198554759264E-145</c:v>
                </c:pt>
                <c:pt idx="123">
                  <c:v>3.6421799231709467E-145</c:v>
                </c:pt>
                <c:pt idx="124">
                  <c:v>9.9415166769790383E-145</c:v>
                </c:pt>
                <c:pt idx="125">
                  <c:v>2.7094569072049885E-144</c:v>
                </c:pt>
                <c:pt idx="126">
                  <c:v>7.3731013600885229E-144</c:v>
                </c:pt>
                <c:pt idx="127">
                  <c:v>2.0033485403269646E-143</c:v>
                </c:pt>
                <c:pt idx="128">
                  <c:v>5.4350203808460543E-143</c:v>
                </c:pt>
                <c:pt idx="129">
                  <c:v>1.4722589173569678E-142</c:v>
                </c:pt>
                <c:pt idx="130">
                  <c:v>3.9820394973103617E-142</c:v>
                </c:pt>
                <c:pt idx="131">
                  <c:v>1.0753882496306297E-141</c:v>
                </c:pt>
                <c:pt idx="132">
                  <c:v>2.8997687388063779E-141</c:v>
                </c:pt>
                <c:pt idx="133">
                  <c:v>7.8072806953790736E-141</c:v>
                </c:pt>
                <c:pt idx="134">
                  <c:v>2.0988170207382357E-140</c:v>
                </c:pt>
                <c:pt idx="135">
                  <c:v>5.6336221420181695E-140</c:v>
                </c:pt>
                <c:pt idx="136">
                  <c:v>1.5098687801241225E-139</c:v>
                </c:pt>
                <c:pt idx="137">
                  <c:v>4.0404436029813789E-139</c:v>
                </c:pt>
                <c:pt idx="138">
                  <c:v>1.0795860065190225E-138</c:v>
                </c:pt>
                <c:pt idx="139">
                  <c:v>2.8802076363954456E-138</c:v>
                </c:pt>
                <c:pt idx="140">
                  <c:v>7.6723552187280332E-138</c:v>
                </c:pt>
                <c:pt idx="141">
                  <c:v>2.0406661452256482E-137</c:v>
                </c:pt>
                <c:pt idx="142">
                  <c:v>5.4194294965109601E-137</c:v>
                </c:pt>
                <c:pt idx="143">
                  <c:v>1.4370554807636357E-136</c:v>
                </c:pt>
                <c:pt idx="144">
                  <c:v>3.8048001795565523E-136</c:v>
                </c:pt>
                <c:pt idx="145">
                  <c:v>1.0058391254325204E-135</c:v>
                </c:pt>
                <c:pt idx="146">
                  <c:v>2.6549940361007389E-135</c:v>
                </c:pt>
                <c:pt idx="147">
                  <c:v>6.9974036665811211E-135</c:v>
                </c:pt>
                <c:pt idx="148">
                  <c:v>1.8414022100112635E-134</c:v>
                </c:pt>
                <c:pt idx="149">
                  <c:v>4.8383663081221753E-134</c:v>
                </c:pt>
                <c:pt idx="150">
                  <c:v>1.2693669424155491E-133</c:v>
                </c:pt>
                <c:pt idx="151">
                  <c:v>3.3251709379133593E-133</c:v>
                </c:pt>
                <c:pt idx="152">
                  <c:v>8.697193280773226E-133</c:v>
                </c:pt>
                <c:pt idx="153">
                  <c:v>2.2713424655844027E-132</c:v>
                </c:pt>
                <c:pt idx="154">
                  <c:v>5.9227646153046018E-132</c:v>
                </c:pt>
                <c:pt idx="155">
                  <c:v>1.542072097225874E-131</c:v>
                </c:pt>
                <c:pt idx="156">
                  <c:v>4.0088816781969288E-131</c:v>
                </c:pt>
                <c:pt idx="157">
                  <c:v>1.0405912051718587E-130</c:v>
                </c:pt>
                <c:pt idx="158">
                  <c:v>2.6969656632060279E-130</c:v>
                </c:pt>
                <c:pt idx="159">
                  <c:v>6.9792545253060163E-130</c:v>
                </c:pt>
                <c:pt idx="160">
                  <c:v>1.8033540930326509E-129</c:v>
                </c:pt>
                <c:pt idx="161">
                  <c:v>4.6525530776692259E-129</c:v>
                </c:pt>
                <c:pt idx="162">
                  <c:v>1.198505458468393E-128</c:v>
                </c:pt>
                <c:pt idx="163">
                  <c:v>3.0826700974601361E-128</c:v>
                </c:pt>
                <c:pt idx="164">
                  <c:v>7.9168503652369365E-128</c:v>
                </c:pt>
                <c:pt idx="165">
                  <c:v>2.0300941361155626E-127</c:v>
                </c:pt>
                <c:pt idx="166">
                  <c:v>5.1977845088410705E-127</c:v>
                </c:pt>
                <c:pt idx="167">
                  <c:v>1.3287972405419439E-126</c:v>
                </c:pt>
                <c:pt idx="168">
                  <c:v>3.3918568744129706E-126</c:v>
                </c:pt>
                <c:pt idx="169">
                  <c:v>8.6447944648429404E-126</c:v>
                </c:pt>
                <c:pt idx="170">
                  <c:v>2.1999366734145279E-125</c:v>
                </c:pt>
                <c:pt idx="171">
                  <c:v>5.5899000224706765E-125</c:v>
                </c:pt>
                <c:pt idx="172">
                  <c:v>1.4181959955006869E-124</c:v>
                </c:pt>
                <c:pt idx="173">
                  <c:v>3.5925830992272573E-124</c:v>
                </c:pt>
                <c:pt idx="174">
                  <c:v>9.0868998942121458E-124</c:v>
                </c:pt>
                <c:pt idx="175">
                  <c:v>2.2948960492437913E-123</c:v>
                </c:pt>
                <c:pt idx="176">
                  <c:v>5.7869355603262734E-123</c:v>
                </c:pt>
                <c:pt idx="177">
                  <c:v>1.4570438691929763E-122</c:v>
                </c:pt>
                <c:pt idx="178">
                  <c:v>3.6629835035122344E-122</c:v>
                </c:pt>
                <c:pt idx="179">
                  <c:v>9.1946595052777625E-122</c:v>
                </c:pt>
                <c:pt idx="180">
                  <c:v>2.3044892840406345E-121</c:v>
                </c:pt>
                <c:pt idx="181">
                  <c:v>5.7670283748931151E-121</c:v>
                </c:pt>
                <c:pt idx="182">
                  <c:v>1.4410127946975403E-120</c:v>
                </c:pt>
                <c:pt idx="183">
                  <c:v>3.5951907611832805E-120</c:v>
                </c:pt>
                <c:pt idx="184">
                  <c:v>8.9560063864887127E-120</c:v>
                </c:pt>
                <c:pt idx="185">
                  <c:v>2.2276410054692465E-119</c:v>
                </c:pt>
                <c:pt idx="186">
                  <c:v>5.5324101068059426E-119</c:v>
                </c:pt>
                <c:pt idx="187">
                  <c:v>1.3718981861829178E-118</c:v>
                </c:pt>
                <c:pt idx="188">
                  <c:v>3.3967825926904999E-118</c:v>
                </c:pt>
                <c:pt idx="189">
                  <c:v>8.3975379267471538E-118</c:v>
                </c:pt>
                <c:pt idx="190">
                  <c:v>2.0728818559688577E-117</c:v>
                </c:pt>
                <c:pt idx="191">
                  <c:v>5.1089950250476564E-117</c:v>
                </c:pt>
                <c:pt idx="192">
                  <c:v>1.2572879777971153E-116</c:v>
                </c:pt>
                <c:pt idx="193">
                  <c:v>3.0893876019541069E-116</c:v>
                </c:pt>
                <c:pt idx="194">
                  <c:v>7.5796366885420428E-116</c:v>
                </c:pt>
                <c:pt idx="195">
                  <c:v>1.8567897612363849E-115</c:v>
                </c:pt>
                <c:pt idx="196">
                  <c:v>4.5416684783207516E-115</c:v>
                </c:pt>
                <c:pt idx="197">
                  <c:v>1.1091913643849858E-114</c:v>
                </c:pt>
                <c:pt idx="198">
                  <c:v>2.7048045193541948E-114</c:v>
                </c:pt>
                <c:pt idx="199">
                  <c:v>6.5857257370017139E-114</c:v>
                </c:pt>
                <c:pt idx="200">
                  <c:v>1.6010679025895587E-113</c:v>
                </c:pt>
                <c:pt idx="201">
                  <c:v>3.886460114970841E-113</c:v>
                </c:pt>
                <c:pt idx="202">
                  <c:v>9.4196991538985878E-113</c:v>
                </c:pt>
                <c:pt idx="203">
                  <c:v>2.2795976647433374E-112</c:v>
                </c:pt>
                <c:pt idx="204">
                  <c:v>5.5083018060053046E-112</c:v>
                </c:pt>
                <c:pt idx="205">
                  <c:v>1.3289713100808197E-111</c:v>
                </c:pt>
                <c:pt idx="206">
                  <c:v>3.201487692881476E-111</c:v>
                </c:pt>
                <c:pt idx="207">
                  <c:v>7.700632914599886E-111</c:v>
                </c:pt>
                <c:pt idx="208">
                  <c:v>1.8494362225222947E-110</c:v>
                </c:pt>
                <c:pt idx="209">
                  <c:v>4.4349696366093858E-110</c:v>
                </c:pt>
                <c:pt idx="210">
                  <c:v>1.061891869972519E-109</c:v>
                </c:pt>
                <c:pt idx="211">
                  <c:v>2.5386819439098709E-109</c:v>
                </c:pt>
                <c:pt idx="212">
                  <c:v>6.0600282116191701E-109</c:v>
                </c:pt>
                <c:pt idx="213">
                  <c:v>1.4443729659309239E-108</c:v>
                </c:pt>
                <c:pt idx="214">
                  <c:v>3.4373393507786173E-108</c:v>
                </c:pt>
                <c:pt idx="215">
                  <c:v>8.1677760611230779E-108</c:v>
                </c:pt>
                <c:pt idx="216">
                  <c:v>1.9378653063081047E-107</c:v>
                </c:pt>
                <c:pt idx="217">
                  <c:v>4.5907295322698486E-107</c:v>
                </c:pt>
                <c:pt idx="218">
                  <c:v>1.0858708607639013E-106</c:v>
                </c:pt>
                <c:pt idx="219">
                  <c:v>2.5645608309216145E-106</c:v>
                </c:pt>
                <c:pt idx="220">
                  <c:v>6.0476435281276845E-106</c:v>
                </c:pt>
                <c:pt idx="221">
                  <c:v>1.4239597610714933E-105</c:v>
                </c:pt>
                <c:pt idx="222">
                  <c:v>3.3477082546074627E-105</c:v>
                </c:pt>
                <c:pt idx="223">
                  <c:v>7.8584309735733572E-105</c:v>
                </c:pt>
                <c:pt idx="224">
                  <c:v>1.8418846809532085E-104</c:v>
                </c:pt>
                <c:pt idx="225">
                  <c:v>4.3104973492099233E-104</c:v>
                </c:pt>
                <c:pt idx="226">
                  <c:v>1.0072347073319321E-103</c:v>
                </c:pt>
                <c:pt idx="227">
                  <c:v>2.3500242060164368E-103</c:v>
                </c:pt>
                <c:pt idx="228">
                  <c:v>5.4745993622474788E-103</c:v>
                </c:pt>
                <c:pt idx="229">
                  <c:v>1.2734171741023065E-102</c:v>
                </c:pt>
                <c:pt idx="230">
                  <c:v>2.9575181356511328E-102</c:v>
                </c:pt>
                <c:pt idx="231">
                  <c:v>6.8583948333441155E-102</c:v>
                </c:pt>
                <c:pt idx="232">
                  <c:v>1.5880197672751857E-101</c:v>
                </c:pt>
                <c:pt idx="233">
                  <c:v>3.6713659700467964E-101</c:v>
                </c:pt>
                <c:pt idx="234">
                  <c:v>8.4749628969480126E-101</c:v>
                </c:pt>
                <c:pt idx="235">
                  <c:v>1.9533779742774736E-100</c:v>
                </c:pt>
                <c:pt idx="236">
                  <c:v>4.4954494730879875E-100</c:v>
                </c:pt>
                <c:pt idx="237">
                  <c:v>1.0329952118975353E-99</c:v>
                </c:pt>
                <c:pt idx="238">
                  <c:v>2.370073692423327E-99</c:v>
                </c:pt>
                <c:pt idx="239">
                  <c:v>5.4295488432193181E-99</c:v>
                </c:pt>
                <c:pt idx="240">
                  <c:v>1.2419496584522796E-98</c:v>
                </c:pt>
                <c:pt idx="241">
                  <c:v>2.8364987328017568E-98</c:v>
                </c:pt>
                <c:pt idx="242">
                  <c:v>6.4684399217856067E-98</c:v>
                </c:pt>
                <c:pt idx="243">
                  <c:v>1.4728375812705915E-97</c:v>
                </c:pt>
                <c:pt idx="244">
                  <c:v>3.3484862430165689E-97</c:v>
                </c:pt>
                <c:pt idx="245">
                  <c:v>7.601171551354649E-97</c:v>
                </c:pt>
                <c:pt idx="246">
                  <c:v>1.7228636296080816E-96</c:v>
                </c:pt>
                <c:pt idx="247">
                  <c:v>3.8990573674778819E-96</c:v>
                </c:pt>
                <c:pt idx="248">
                  <c:v>8.8106246664778324E-96</c:v>
                </c:pt>
                <c:pt idx="249">
                  <c:v>1.9878889958876675E-95</c:v>
                </c:pt>
                <c:pt idx="250">
                  <c:v>4.4783281366261334E-95</c:v>
                </c:pt>
                <c:pt idx="251">
                  <c:v>1.0073445658582805E-94</c:v>
                </c:pt>
                <c:pt idx="252">
                  <c:v>2.2624476410365998E-94</c:v>
                </c:pt>
                <c:pt idx="253">
                  <c:v>5.0736134972916511E-94</c:v>
                </c:pt>
                <c:pt idx="254">
                  <c:v>1.1360424930439216E-93</c:v>
                </c:pt>
                <c:pt idx="255">
                  <c:v>2.5398620315841769E-93</c:v>
                </c:pt>
                <c:pt idx="256">
                  <c:v>5.6697515566082667E-93</c:v>
                </c:pt>
                <c:pt idx="257">
                  <c:v>1.263735790559006E-92</c:v>
                </c:pt>
                <c:pt idx="258">
                  <c:v>2.812463502951153E-92</c:v>
                </c:pt>
                <c:pt idx="259">
                  <c:v>6.2496523393996389E-92</c:v>
                </c:pt>
                <c:pt idx="260">
                  <c:v>1.3866382488631188E-91</c:v>
                </c:pt>
                <c:pt idx="261">
                  <c:v>3.0719125330047771E-91</c:v>
                </c:pt>
                <c:pt idx="262">
                  <c:v>6.7950533287308825E-91</c:v>
                </c:pt>
                <c:pt idx="263">
                  <c:v>1.5007738251968273E-90</c:v>
                </c:pt>
                <c:pt idx="264">
                  <c:v>3.3096035764058906E-90</c:v>
                </c:pt>
                <c:pt idx="265">
                  <c:v>7.2874411596632449E-90</c:v>
                </c:pt>
                <c:pt idx="266">
                  <c:v>1.6021843993134392E-89</c:v>
                </c:pt>
                <c:pt idx="267">
                  <c:v>3.5171289352809696E-89</c:v>
                </c:pt>
                <c:pt idx="268">
                  <c:v>7.7090778929950253E-89</c:v>
                </c:pt>
                <c:pt idx="269">
                  <c:v>1.6871547989736306E-88</c:v>
                </c:pt>
                <c:pt idx="270">
                  <c:v>3.6867677748929083E-88</c:v>
                </c:pt>
                <c:pt idx="271">
                  <c:v>8.044054185905071E-88</c:v>
                </c:pt>
                <c:pt idx="272">
                  <c:v>1.7524375302605239E-87</c:v>
                </c:pt>
                <c:pt idx="273">
                  <c:v>3.8119610722615239E-87</c:v>
                </c:pt>
                <c:pt idx="274">
                  <c:v>8.2792828883608473E-87</c:v>
                </c:pt>
                <c:pt idx="275">
                  <c:v>1.7954583716093358E-86</c:v>
                </c:pt>
                <c:pt idx="276">
                  <c:v>3.8877319357729236E-86</c:v>
                </c:pt>
                <c:pt idx="277">
                  <c:v>8.4053468090545755E-86</c:v>
                </c:pt>
                <c:pt idx="278">
                  <c:v>1.8144847231428176E-85</c:v>
                </c:pt>
                <c:pt idx="279">
                  <c:v>3.9110137984170994E-85</c:v>
                </c:pt>
                <c:pt idx="280">
                  <c:v>8.4171241658706105E-85</c:v>
                </c:pt>
                <c:pt idx="281">
                  <c:v>1.8087413731752446E-84</c:v>
                </c:pt>
                <c:pt idx="282">
                  <c:v>3.8808563283976937E-84</c:v>
                </c:pt>
                <c:pt idx="283">
                  <c:v>8.3141338328597897E-84</c:v>
                </c:pt>
                <c:pt idx="284">
                  <c:v>1.7784629019237193E-83</c:v>
                </c:pt>
                <c:pt idx="285">
                  <c:v>3.7984897878283337E-83</c:v>
                </c:pt>
                <c:pt idx="286">
                  <c:v>8.1005679496326503E-83</c:v>
                </c:pt>
                <c:pt idx="287">
                  <c:v>1.7248777853992956E-82</c:v>
                </c:pt>
                <c:pt idx="288">
                  <c:v>3.6672417651879346E-82</c:v>
                </c:pt>
                <c:pt idx="289">
                  <c:v>7.7850088129231912E-82</c:v>
                </c:pt>
                <c:pt idx="290">
                  <c:v>1.6501257007117972E-81</c:v>
                </c:pt>
                <c:pt idx="291">
                  <c:v>3.4923141359467136E-81</c:v>
                </c:pt>
                <c:pt idx="292">
                  <c:v>7.3798566963562602E-81</c:v>
                </c:pt>
                <c:pt idx="293">
                  <c:v>1.5571157908214882E-80</c:v>
                </c:pt>
                <c:pt idx="294">
                  <c:v>3.2804410862549311E-80</c:v>
                </c:pt>
                <c:pt idx="295">
                  <c:v>6.9005217607478948E-80</c:v>
                </c:pt>
                <c:pt idx="296">
                  <c:v>1.4493389720048588E-79</c:v>
                </c:pt>
                <c:pt idx="297">
                  <c:v>3.0394595240193587E-79</c:v>
                </c:pt>
                <c:pt idx="298">
                  <c:v>6.3644534118398987E-79</c:v>
                </c:pt>
                <c:pt idx="299">
                  <c:v>1.3306511469918102E-78</c:v>
                </c:pt>
                <c:pt idx="300">
                  <c:v>2.7778300196960745E-78</c:v>
                </c:pt>
                <c:pt idx="301">
                  <c:v>5.7900921379535827E-78</c:v>
                </c:pt>
                <c:pt idx="302">
                  <c:v>1.2050460289922776E-77</c:v>
                </c:pt>
                <c:pt idx="303">
                  <c:v>2.5041489087674739E-77</c:v>
                </c:pt>
                <c:pt idx="304">
                  <c:v>5.1958310225290564E-77</c:v>
                </c:pt>
                <c:pt idx="305">
                  <c:v>1.076436065374071E-76</c:v>
                </c:pt>
                <c:pt idx="306">
                  <c:v>2.2266902888857199E-76</c:v>
                </c:pt>
                <c:pt idx="307">
                  <c:v>4.5990670736006044E-76</c:v>
                </c:pt>
                <c:pt idx="308">
                  <c:v>9.4845782794829064E-76</c:v>
                </c:pt>
                <c:pt idx="309">
                  <c:v>1.953010870203504E-75</c:v>
                </c:pt>
                <c:pt idx="310">
                  <c:v>4.0154077161679176E-75</c:v>
                </c:pt>
                <c:pt idx="311">
                  <c:v>8.2431459875945865E-75</c:v>
                </c:pt>
                <c:pt idx="312">
                  <c:v>1.6896419631228845E-74</c:v>
                </c:pt>
                <c:pt idx="313">
                  <c:v>3.4580776096435129E-74</c:v>
                </c:pt>
                <c:pt idx="314">
                  <c:v>7.0666427824967407E-74</c:v>
                </c:pt>
                <c:pt idx="315">
                  <c:v>1.4418825776079853E-73</c:v>
                </c:pt>
                <c:pt idx="316">
                  <c:v>2.9375482149850024E-73</c:v>
                </c:pt>
                <c:pt idx="317">
                  <c:v>5.9755580029171018E-73</c:v>
                </c:pt>
                <c:pt idx="318">
                  <c:v>1.2136970113279762E-72</c:v>
                </c:pt>
                <c:pt idx="319">
                  <c:v>2.4613901150867757E-72</c:v>
                </c:pt>
                <c:pt idx="320">
                  <c:v>4.9841255678574285E-72</c:v>
                </c:pt>
                <c:pt idx="321">
                  <c:v>1.0077106576280416E-71</c:v>
                </c:pt>
                <c:pt idx="322">
                  <c:v>2.0343284918432972E-71</c:v>
                </c:pt>
                <c:pt idx="323">
                  <c:v>4.1005741071886412E-71</c:v>
                </c:pt>
                <c:pt idx="324">
                  <c:v>8.2529003619594345E-71</c:v>
                </c:pt>
                <c:pt idx="325">
                  <c:v>1.6584672204321689E-70</c:v>
                </c:pt>
                <c:pt idx="326">
                  <c:v>3.3277104905007805E-70</c:v>
                </c:pt>
                <c:pt idx="327">
                  <c:v>6.6668783850674715E-70</c:v>
                </c:pt>
                <c:pt idx="328">
                  <c:v>1.3336377603325609E-69</c:v>
                </c:pt>
                <c:pt idx="329">
                  <c:v>2.6637384984591496E-69</c:v>
                </c:pt>
                <c:pt idx="330">
                  <c:v>5.3123128696321743E-69</c:v>
                </c:pt>
                <c:pt idx="331">
                  <c:v>1.0578255582422218E-68</c:v>
                </c:pt>
                <c:pt idx="332">
                  <c:v>2.1032108821255089E-68</c:v>
                </c:pt>
                <c:pt idx="333">
                  <c:v>4.1753216549425563E-68</c:v>
                </c:pt>
                <c:pt idx="334">
                  <c:v>8.276284459078811E-68</c:v>
                </c:pt>
                <c:pt idx="335">
                  <c:v>1.6380201267951886E-67</c:v>
                </c:pt>
                <c:pt idx="336">
                  <c:v>3.2369904030609219E-67</c:v>
                </c:pt>
                <c:pt idx="337">
                  <c:v>6.3870739330543906E-67</c:v>
                </c:pt>
                <c:pt idx="338">
                  <c:v>1.2583481885686206E-66</c:v>
                </c:pt>
                <c:pt idx="339">
                  <c:v>2.4753582779551763E-66</c:v>
                </c:pt>
                <c:pt idx="340">
                  <c:v>4.8619854907149788E-66</c:v>
                </c:pt>
                <c:pt idx="341">
                  <c:v>9.535151631144725E-66</c:v>
                </c:pt>
                <c:pt idx="342">
                  <c:v>1.8671529813171624E-65</c:v>
                </c:pt>
                <c:pt idx="343">
                  <c:v>3.6506529998712768E-65</c:v>
                </c:pt>
                <c:pt idx="344">
                  <c:v>7.1268818670740371E-65</c:v>
                </c:pt>
                <c:pt idx="345">
                  <c:v>1.389206859733791E-64</c:v>
                </c:pt>
                <c:pt idx="346">
                  <c:v>2.7037879711307277E-64</c:v>
                </c:pt>
                <c:pt idx="347">
                  <c:v>5.2543221618975422E-64</c:v>
                </c:pt>
                <c:pt idx="348">
                  <c:v>1.0195279041702634E-63</c:v>
                </c:pt>
                <c:pt idx="349">
                  <c:v>1.9752400807817599E-63</c:v>
                </c:pt>
                <c:pt idx="350">
                  <c:v>3.8210174032769965E-63</c:v>
                </c:pt>
                <c:pt idx="351">
                  <c:v>7.3803421388916337E-63</c:v>
                </c:pt>
                <c:pt idx="352">
                  <c:v>1.4233520409961974E-62</c:v>
                </c:pt>
                <c:pt idx="353">
                  <c:v>2.7408578675590894E-62</c:v>
                </c:pt>
                <c:pt idx="354">
                  <c:v>5.2698597217768974E-62</c:v>
                </c:pt>
                <c:pt idx="355">
                  <c:v>1.0116958028680165E-61</c:v>
                </c:pt>
                <c:pt idx="356">
                  <c:v>1.9392740903056641E-61</c:v>
                </c:pt>
                <c:pt idx="357">
                  <c:v>3.7116481099184048E-61</c:v>
                </c:pt>
                <c:pt idx="358">
                  <c:v>7.0930455541064949E-61</c:v>
                </c:pt>
                <c:pt idx="359">
                  <c:v>1.3534339185614828E-60</c:v>
                </c:pt>
                <c:pt idx="360">
                  <c:v>2.5785746972842247E-60</c:v>
                </c:pt>
                <c:pt idx="361">
                  <c:v>4.9052453050001092E-60</c:v>
                </c:pt>
                <c:pt idx="362">
                  <c:v>9.3170858715723945E-60</c:v>
                </c:pt>
                <c:pt idx="363">
                  <c:v>1.7670051655460907E-59</c:v>
                </c:pt>
                <c:pt idx="364">
                  <c:v>3.3460613032592696E-59</c:v>
                </c:pt>
                <c:pt idx="365">
                  <c:v>6.3265700516500304E-59</c:v>
                </c:pt>
                <c:pt idx="366">
                  <c:v>1.194376094487248E-58</c:v>
                </c:pt>
                <c:pt idx="367">
                  <c:v>2.2513977980975203E-58</c:v>
                </c:pt>
                <c:pt idx="368">
                  <c:v>4.2374220783813413E-58</c:v>
                </c:pt>
                <c:pt idx="369">
                  <c:v>7.9632356302466127E-58</c:v>
                </c:pt>
                <c:pt idx="370">
                  <c:v>1.4942241852122776E-57</c:v>
                </c:pt>
                <c:pt idx="371">
                  <c:v>2.7994989562899751E-57</c:v>
                </c:pt>
                <c:pt idx="372">
                  <c:v>5.2370076914554124E-57</c:v>
                </c:pt>
                <c:pt idx="373">
                  <c:v>9.78192811556429E-57</c:v>
                </c:pt>
                <c:pt idx="374">
                  <c:v>1.8243328387947886E-56</c:v>
                </c:pt>
                <c:pt idx="375">
                  <c:v>3.3972072154629066E-56</c:v>
                </c:pt>
                <c:pt idx="376">
                  <c:v>6.3165269495125031E-56</c:v>
                </c:pt>
                <c:pt idx="377">
                  <c:v>1.1726624598400216E-55</c:v>
                </c:pt>
                <c:pt idx="378">
                  <c:v>2.1737322306857836E-55</c:v>
                </c:pt>
                <c:pt idx="379">
                  <c:v>4.023253712832874E-55</c:v>
                </c:pt>
                <c:pt idx="380">
                  <c:v>7.4351057527828732E-55</c:v>
                </c:pt>
                <c:pt idx="381">
                  <c:v>1.3719403611939843E-54</c:v>
                </c:pt>
                <c:pt idx="382">
                  <c:v>2.5276775373276098E-54</c:v>
                </c:pt>
                <c:pt idx="383">
                  <c:v>4.6499304666114829E-54</c:v>
                </c:pt>
                <c:pt idx="384">
                  <c:v>8.5410173036893798E-54</c:v>
                </c:pt>
                <c:pt idx="385">
                  <c:v>1.5664303829182108E-53</c:v>
                </c:pt>
                <c:pt idx="386">
                  <c:v>2.8684742008961165E-53</c:v>
                </c:pt>
                <c:pt idx="387">
                  <c:v>5.244802652973847E-53</c:v>
                </c:pt>
                <c:pt idx="388">
                  <c:v>9.5751526949981077E-53</c:v>
                </c:pt>
                <c:pt idx="389">
                  <c:v>1.7454226951411372E-52</c:v>
                </c:pt>
                <c:pt idx="390">
                  <c:v>3.1768293202100893E-52</c:v>
                </c:pt>
                <c:pt idx="391">
                  <c:v>5.7733182653696096E-52</c:v>
                </c:pt>
                <c:pt idx="392">
                  <c:v>1.0475999524892875E-51</c:v>
                </c:pt>
                <c:pt idx="393">
                  <c:v>1.8980331533299688E-51</c:v>
                </c:pt>
                <c:pt idx="394">
                  <c:v>3.4336060974642228E-51</c:v>
                </c:pt>
                <c:pt idx="395">
                  <c:v>6.2020534169242612E-51</c:v>
                </c:pt>
                <c:pt idx="396">
                  <c:v>1.1185589747611144E-50</c:v>
                </c:pt>
                <c:pt idx="397">
                  <c:v>2.0142836357041437E-50</c:v>
                </c:pt>
                <c:pt idx="398">
                  <c:v>3.6217687377326169E-50</c:v>
                </c:pt>
                <c:pt idx="399">
                  <c:v>6.5021825812410558E-50</c:v>
                </c:pt>
                <c:pt idx="400">
                  <c:v>1.1655635523033013E-49</c:v>
                </c:pt>
                <c:pt idx="401">
                  <c:v>2.0861767928847792E-49</c:v>
                </c:pt>
                <c:pt idx="402">
                  <c:v>3.7282464658761241E-49</c:v>
                </c:pt>
                <c:pt idx="403">
                  <c:v>6.6526775375567881E-49</c:v>
                </c:pt>
                <c:pt idx="404">
                  <c:v>1.1852956349953163E-48</c:v>
                </c:pt>
                <c:pt idx="405">
                  <c:v>2.1086050889546855E-48</c:v>
                </c:pt>
                <c:pt idx="406">
                  <c:v>3.7454341763151185E-48</c:v>
                </c:pt>
                <c:pt idx="407">
                  <c:v>6.6427428582940709E-48</c:v>
                </c:pt>
                <c:pt idx="408">
                  <c:v>1.1763351293768855E-47</c:v>
                </c:pt>
                <c:pt idx="409">
                  <c:v>2.0799507216087874E-47</c:v>
                </c:pt>
                <c:pt idx="410">
                  <c:v>3.6720905184416016E-47</c:v>
                </c:pt>
                <c:pt idx="411">
                  <c:v>6.4730962407554964E-47</c:v>
                </c:pt>
                <c:pt idx="412">
                  <c:v>1.139328872838234E-46</c:v>
                </c:pt>
                <c:pt idx="413">
                  <c:v>2.0022785559021586E-46</c:v>
                </c:pt>
                <c:pt idx="414">
                  <c:v>3.5134861212737614E-46</c:v>
                </c:pt>
                <c:pt idx="415">
                  <c:v>6.1558827880544674E-46</c:v>
                </c:pt>
                <c:pt idx="416">
                  <c:v>1.0769134351115784E-45</c:v>
                </c:pt>
                <c:pt idx="417">
                  <c:v>1.8810901164505773E-45</c:v>
                </c:pt>
                <c:pt idx="418">
                  <c:v>3.2807773767640842E-45</c:v>
                </c:pt>
                <c:pt idx="419">
                  <c:v>5.7132374579390772E-45</c:v>
                </c:pt>
                <c:pt idx="420">
                  <c:v>9.9340454294516527E-45</c:v>
                </c:pt>
                <c:pt idx="421">
                  <c:v>1.7246793441063992E-44</c:v>
                </c:pt>
                <c:pt idx="422">
                  <c:v>2.9897091162625439E-44</c:v>
                </c:pt>
                <c:pt idx="423">
                  <c:v>5.1747320034482272E-44</c:v>
                </c:pt>
                <c:pt idx="424">
                  <c:v>8.9430393855923201E-44</c:v>
                </c:pt>
                <c:pt idx="425">
                  <c:v>1.543194893089463E-43</c:v>
                </c:pt>
                <c:pt idx="426">
                  <c:v>2.6588556797977087E-43</c:v>
                </c:pt>
                <c:pt idx="427">
                  <c:v>4.5741152796067862E-43</c:v>
                </c:pt>
                <c:pt idx="428">
                  <c:v>7.857018940632848E-43</c:v>
                </c:pt>
                <c:pt idx="429">
                  <c:v>1.3475560799322471E-42</c:v>
                </c:pt>
                <c:pt idx="430">
                  <c:v>2.3076728950330946E-42</c:v>
                </c:pt>
                <c:pt idx="431">
                  <c:v>3.9458448393004167E-42</c:v>
                </c:pt>
                <c:pt idx="432">
                  <c:v>6.7366519764767614E-42</c:v>
                </c:pt>
                <c:pt idx="433">
                  <c:v>1.1483825199200459E-41</c:v>
                </c:pt>
                <c:pt idx="434">
                  <c:v>1.9546427285131323E-41</c:v>
                </c:pt>
                <c:pt idx="435">
                  <c:v>3.3219000150918454E-41</c:v>
                </c:pt>
                <c:pt idx="436">
                  <c:v>5.6369486476264186E-41</c:v>
                </c:pt>
                <c:pt idx="437">
                  <c:v>9.5508044630955495E-41</c:v>
                </c:pt>
                <c:pt idx="438">
                  <c:v>1.6157500662273653E-40</c:v>
                </c:pt>
                <c:pt idx="439">
                  <c:v>2.7292716530956228E-40</c:v>
                </c:pt>
                <c:pt idx="440">
                  <c:v>4.6031772706067297E-40</c:v>
                </c:pt>
                <c:pt idx="441">
                  <c:v>7.7518790710430888E-40</c:v>
                </c:pt>
                <c:pt idx="442">
                  <c:v>1.3034507658446042E-39</c:v>
                </c:pt>
                <c:pt idx="443">
                  <c:v>2.188369370058027E-39</c:v>
                </c:pt>
                <c:pt idx="444">
                  <c:v>3.6684700416590072E-39</c:v>
                </c:pt>
                <c:pt idx="445">
                  <c:v>6.1402729858674825E-39</c:v>
                </c:pt>
                <c:pt idx="446">
                  <c:v>1.0261922625048532E-38</c:v>
                </c:pt>
                <c:pt idx="447">
                  <c:v>1.7124115379875506E-38</c:v>
                </c:pt>
                <c:pt idx="448">
                  <c:v>2.8531585657273679E-38</c:v>
                </c:pt>
                <c:pt idx="449">
                  <c:v>4.7465933339070281E-38</c:v>
                </c:pt>
                <c:pt idx="450">
                  <c:v>7.884542435301724E-38</c:v>
                </c:pt>
                <c:pt idx="451">
                  <c:v>1.3077035969870774E-37</c:v>
                </c:pt>
                <c:pt idx="452">
                  <c:v>2.1656112314664687E-37</c:v>
                </c:pt>
                <c:pt idx="453">
                  <c:v>3.5808821266919687E-37</c:v>
                </c:pt>
                <c:pt idx="454">
                  <c:v>5.9120474236473059E-37</c:v>
                </c:pt>
                <c:pt idx="455">
                  <c:v>9.7459492655073434E-37</c:v>
                </c:pt>
                <c:pt idx="456">
                  <c:v>1.6041638927640536E-36</c:v>
                </c:pt>
                <c:pt idx="457">
                  <c:v>2.6364022938488784E-36</c:v>
                </c:pt>
                <c:pt idx="458">
                  <c:v>4.3262636073414201E-36</c:v>
                </c:pt>
                <c:pt idx="459">
                  <c:v>7.0884720158434835E-36</c:v>
                </c:pt>
                <c:pt idx="460">
                  <c:v>1.1596598828904653E-35</c:v>
                </c:pt>
                <c:pt idx="461">
                  <c:v>1.8942922883751926E-35</c:v>
                </c:pt>
                <c:pt idx="462">
                  <c:v>3.0895960590252863E-35</c:v>
                </c:pt>
                <c:pt idx="463">
                  <c:v>5.0314686044227226E-35</c:v>
                </c:pt>
                <c:pt idx="464">
                  <c:v>8.1813728490735779E-35</c:v>
                </c:pt>
                <c:pt idx="465">
                  <c:v>1.3282993395119577E-34</c:v>
                </c:pt>
                <c:pt idx="466">
                  <c:v>2.1532977254389153E-34</c:v>
                </c:pt>
                <c:pt idx="467">
                  <c:v>3.4853834128904876E-34</c:v>
                </c:pt>
                <c:pt idx="468">
                  <c:v>5.6329434572105948E-34</c:v>
                </c:pt>
                <c:pt idx="469">
                  <c:v>9.0898889414715221E-34</c:v>
                </c:pt>
                <c:pt idx="470">
                  <c:v>1.4646036624897172E-33</c:v>
                </c:pt>
                <c:pt idx="471">
                  <c:v>2.3562426236493319E-33</c:v>
                </c:pt>
                <c:pt idx="472">
                  <c:v>3.784933500430917E-33</c:v>
                </c:pt>
                <c:pt idx="473">
                  <c:v>6.070645219123363E-33</c:v>
                </c:pt>
                <c:pt idx="474">
                  <c:v>9.7218699011209201E-33</c:v>
                </c:pt>
                <c:pt idx="475">
                  <c:v>1.5545443294026252E-32</c:v>
                </c:pt>
                <c:pt idx="476">
                  <c:v>2.4819599555836311E-32</c:v>
                </c:pt>
                <c:pt idx="477">
                  <c:v>3.9566240181604805E-32</c:v>
                </c:pt>
                <c:pt idx="478">
                  <c:v>6.2978621325142624E-32</c:v>
                </c:pt>
                <c:pt idx="479">
                  <c:v>1.0009211560247089E-31</c:v>
                </c:pt>
                <c:pt idx="480">
                  <c:v>1.5883453718722939E-31</c:v>
                </c:pt>
                <c:pt idx="481">
                  <c:v>2.5166821477361738E-31</c:v>
                </c:pt>
                <c:pt idx="482">
                  <c:v>3.9815314300663385E-31</c:v>
                </c:pt>
                <c:pt idx="483">
                  <c:v>6.2894154295664995E-31</c:v>
                </c:pt>
                <c:pt idx="484">
                  <c:v>9.9199336782380236E-31</c:v>
                </c:pt>
                <c:pt idx="485">
                  <c:v>1.5622322857097398E-30</c:v>
                </c:pt>
                <c:pt idx="486">
                  <c:v>2.4565228181623908E-30</c:v>
                </c:pt>
                <c:pt idx="487">
                  <c:v>3.8568642182858143E-30</c:v>
                </c:pt>
                <c:pt idx="488">
                  <c:v>6.0462520867437399E-30</c:v>
                </c:pt>
                <c:pt idx="489">
                  <c:v>9.4640386297317736E-30</c:v>
                </c:pt>
                <c:pt idx="490">
                  <c:v>1.4791257977406322E-29</c:v>
                </c:pt>
                <c:pt idx="491">
                  <c:v>2.3081927503379037E-29</c:v>
                </c:pt>
                <c:pt idx="492">
                  <c:v>3.5964778256603576E-29</c:v>
                </c:pt>
                <c:pt idx="493">
                  <c:v>5.5952700833287585E-29</c:v>
                </c:pt>
                <c:pt idx="494">
                  <c:v>8.6916669380759621E-29</c:v>
                </c:pt>
                <c:pt idx="495">
                  <c:v>1.3481041653723362E-28</c:v>
                </c:pt>
                <c:pt idx="496">
                  <c:v>2.0877677209508101E-28</c:v>
                </c:pt>
                <c:pt idx="497">
                  <c:v>3.2283399479744541E-28</c:v>
                </c:pt>
                <c:pt idx="498">
                  <c:v>4.9844207479572957E-28</c:v>
                </c:pt>
                <c:pt idx="499">
                  <c:v>7.6840199459447634E-28</c:v>
                </c:pt>
                <c:pt idx="500">
                  <c:v>1.1827708847901687E-27</c:v>
                </c:pt>
                <c:pt idx="501">
                  <c:v>1.8178210184217701E-27</c:v>
                </c:pt>
                <c:pt idx="502">
                  <c:v>2.7895873779380479E-27</c:v>
                </c:pt>
                <c:pt idx="503">
                  <c:v>4.2743213645819232E-27</c:v>
                </c:pt>
                <c:pt idx="504">
                  <c:v>6.539322063791567E-27</c:v>
                </c:pt>
                <c:pt idx="505">
                  <c:v>9.9893363405746059E-27</c:v>
                </c:pt>
                <c:pt idx="506">
                  <c:v>1.5236278362806483E-26</c:v>
                </c:pt>
                <c:pt idx="507">
                  <c:v>2.3203821419162261E-26</c:v>
                </c:pt>
                <c:pt idx="508">
                  <c:v>3.5284054459964823E-26</c:v>
                </c:pt>
                <c:pt idx="509">
                  <c:v>5.3571746672146347E-26</c:v>
                </c:pt>
                <c:pt idx="510">
                  <c:v>8.1214108751646303E-26</c:v>
                </c:pt>
                <c:pt idx="511">
                  <c:v>1.2293215994560747E-25</c:v>
                </c:pt>
                <c:pt idx="512">
                  <c:v>1.8579665694012773E-25</c:v>
                </c:pt>
                <c:pt idx="513">
                  <c:v>2.8038103330077138E-25</c:v>
                </c:pt>
                <c:pt idx="514">
                  <c:v>4.2247179688817446E-25</c:v>
                </c:pt>
                <c:pt idx="515">
                  <c:v>6.3560186855072924E-25</c:v>
                </c:pt>
                <c:pt idx="516">
                  <c:v>9.5479681607397289E-25</c:v>
                </c:pt>
                <c:pt idx="517">
                  <c:v>1.4321058288556035E-24</c:v>
                </c:pt>
                <c:pt idx="518">
                  <c:v>2.1447546401130979E-24</c:v>
                </c:pt>
                <c:pt idx="519">
                  <c:v>3.2071440970337896E-24</c:v>
                </c:pt>
                <c:pt idx="520">
                  <c:v>4.788480065693139E-24</c:v>
                </c:pt>
                <c:pt idx="521">
                  <c:v>7.1386361648921322E-24</c:v>
                </c:pt>
                <c:pt idx="522">
                  <c:v>1.0626033121448788E-23</c:v>
                </c:pt>
                <c:pt idx="523">
                  <c:v>1.5793029120764183E-23</c:v>
                </c:pt>
                <c:pt idx="524">
                  <c:v>2.3436786322431636E-23</c:v>
                </c:pt>
                <c:pt idx="525">
                  <c:v>3.4727141629947047E-23</c:v>
                </c:pt>
                <c:pt idx="526">
                  <c:v>5.1378139012956762E-23</c:v>
                </c:pt>
                <c:pt idx="527">
                  <c:v>7.5897252413357021E-23</c:v>
                </c:pt>
                <c:pt idx="528">
                  <c:v>1.1194690527487532E-22</c:v>
                </c:pt>
                <c:pt idx="529">
                  <c:v>1.6486804332641921E-22</c:v>
                </c:pt>
                <c:pt idx="530">
                  <c:v>2.4243718276823488E-22</c:v>
                </c:pt>
                <c:pt idx="531">
                  <c:v>3.5595928607138713E-22</c:v>
                </c:pt>
                <c:pt idx="532">
                  <c:v>5.2184289987213206E-22</c:v>
                </c:pt>
                <c:pt idx="533">
                  <c:v>7.6386671116261202E-22</c:v>
                </c:pt>
                <c:pt idx="534">
                  <c:v>1.1164357706704113E-21</c:v>
                </c:pt>
                <c:pt idx="535">
                  <c:v>1.6292519707942416E-21</c:v>
                </c:pt>
                <c:pt idx="536">
                  <c:v>2.3740022191481586E-21</c:v>
                </c:pt>
                <c:pt idx="537">
                  <c:v>3.4539205202959248E-21</c:v>
                </c:pt>
                <c:pt idx="538">
                  <c:v>5.0174368146624238E-21</c:v>
                </c:pt>
                <c:pt idx="539">
                  <c:v>7.2776277542948758E-21</c:v>
                </c:pt>
                <c:pt idx="540">
                  <c:v>1.0539890944406083E-20</c:v>
                </c:pt>
                <c:pt idx="541">
                  <c:v>1.5241255728814896E-20</c:v>
                </c:pt>
                <c:pt idx="542">
                  <c:v>2.2006133144349278E-20</c:v>
                </c:pt>
                <c:pt idx="543">
                  <c:v>3.1725251666238271E-20</c:v>
                </c:pt>
                <c:pt idx="544">
                  <c:v>4.5667240433356418E-20</c:v>
                </c:pt>
                <c:pt idx="545">
                  <c:v>6.5636107176781303E-20</c:v>
                </c:pt>
                <c:pt idx="546">
                  <c:v>9.4193127155609797E-20</c:v>
                </c:pt>
                <c:pt idx="547">
                  <c:v>1.3496898094492298E-19</c:v>
                </c:pt>
                <c:pt idx="548">
                  <c:v>1.9310213507648909E-19</c:v>
                </c:pt>
                <c:pt idx="549">
                  <c:v>2.7585352371525455E-19</c:v>
                </c:pt>
                <c:pt idx="550">
                  <c:v>3.9346703227525916E-19</c:v>
                </c:pt>
                <c:pt idx="551">
                  <c:v>5.6037211606361462E-19</c:v>
                </c:pt>
                <c:pt idx="552">
                  <c:v>7.9686185373285879E-19</c:v>
                </c:pt>
                <c:pt idx="553">
                  <c:v>1.131430576979931E-18</c:v>
                </c:pt>
                <c:pt idx="554">
                  <c:v>1.6040250222702448E-18</c:v>
                </c:pt>
                <c:pt idx="555">
                  <c:v>2.2705586252108077E-18</c:v>
                </c:pt>
                <c:pt idx="556">
                  <c:v>3.2091694857489667E-18</c:v>
                </c:pt>
                <c:pt idx="557">
                  <c:v>4.528881338428733E-18</c:v>
                </c:pt>
                <c:pt idx="558">
                  <c:v>6.3815706706672109E-18</c:v>
                </c:pt>
                <c:pt idx="559">
                  <c:v>8.9784749995302151E-18</c:v>
                </c:pt>
                <c:pt idx="560">
                  <c:v>1.2612928266654865E-17</c:v>
                </c:pt>
                <c:pt idx="561">
                  <c:v>1.7691621008447846E-17</c:v>
                </c:pt>
                <c:pt idx="562">
                  <c:v>2.477751126485928E-17</c:v>
                </c:pt>
                <c:pt idx="563">
                  <c:v>3.4648631857510386E-17</c:v>
                </c:pt>
                <c:pt idx="564">
                  <c:v>4.8378550548038821E-17</c:v>
                </c:pt>
                <c:pt idx="565">
                  <c:v>6.7446274812864219E-17</c:v>
                </c:pt>
                <c:pt idx="566">
                  <c:v>9.3886129721882024E-17</c:v>
                </c:pt>
                <c:pt idx="567">
                  <c:v>1.3049181105413237E-16</c:v>
                </c:pt>
                <c:pt idx="568">
                  <c:v>1.8109373841080164E-16</c:v>
                </c:pt>
                <c:pt idx="569">
                  <c:v>2.5093541774273844E-16</c:v>
                </c:pt>
                <c:pt idx="570">
                  <c:v>3.4718331504984979E-16</c:v>
                </c:pt>
                <c:pt idx="571">
                  <c:v>4.7961646252342792E-16</c:v>
                </c:pt>
                <c:pt idx="572">
                  <c:v>6.6155761202724225E-16</c:v>
                </c:pt>
                <c:pt idx="573">
                  <c:v>9.1112846250217366E-16</c:v>
                </c:pt>
                <c:pt idx="574">
                  <c:v>1.2529389486953187E-15</c:v>
                </c:pt>
                <c:pt idx="575">
                  <c:v>1.7203569231695569E-15</c:v>
                </c:pt>
                <c:pt idx="576">
                  <c:v>2.3585525801867695E-15</c:v>
                </c:pt>
                <c:pt idx="577">
                  <c:v>3.2285752941579318E-15</c:v>
                </c:pt>
                <c:pt idx="578">
                  <c:v>4.4128039076396993E-15</c:v>
                </c:pt>
                <c:pt idx="579">
                  <c:v>6.0222210486837707E-15</c:v>
                </c:pt>
                <c:pt idx="580">
                  <c:v>8.2061057498514144E-15</c:v>
                </c:pt>
                <c:pt idx="581">
                  <c:v>1.1164926787056021E-14</c:v>
                </c:pt>
                <c:pt idx="582">
                  <c:v>1.5167465063843036E-14</c:v>
                </c:pt>
                <c:pt idx="583">
                  <c:v>2.0573514188200701E-14</c:v>
                </c:pt>
                <c:pt idx="584">
                  <c:v>2.7863926188641675E-14</c:v>
                </c:pt>
                <c:pt idx="585">
                  <c:v>3.7680312421153195E-14</c:v>
                </c:pt>
                <c:pt idx="586">
                  <c:v>5.0877414425211116E-14</c:v>
                </c:pt>
                <c:pt idx="587">
                  <c:v>6.8592072212278134E-14</c:v>
                </c:pt>
                <c:pt idx="588">
                  <c:v>9.2333897455998656E-14</c:v>
                </c:pt>
                <c:pt idx="589">
                  <c:v>1.2410428176059684E-13</c:v>
                </c:pt>
                <c:pt idx="590">
                  <c:v>1.6655233154190826E-13</c:v>
                </c:pt>
                <c:pt idx="591">
                  <c:v>2.231788427695602E-13</c:v>
                </c:pt>
                <c:pt idx="592">
                  <c:v>2.986026649874787E-13</c:v>
                </c:pt>
                <c:pt idx="593">
                  <c:v>3.9890794937236554E-13</c:v>
                </c:pt>
                <c:pt idx="594">
                  <c:v>5.3209607565580315E-13</c:v>
                </c:pt>
                <c:pt idx="595">
                  <c:v>7.0867281654347023E-13</c:v>
                </c:pt>
                <c:pt idx="596">
                  <c:v>9.4240991391093765E-13</c:v>
                </c:pt>
                <c:pt idx="597">
                  <c:v>1.2513311949465189E-12</c:v>
                </c:pt>
                <c:pt idx="598">
                  <c:v>1.6589872569082393E-12</c:v>
                </c:pt>
                <c:pt idx="599">
                  <c:v>2.1961003555702016E-12</c:v>
                </c:pt>
                <c:pt idx="600">
                  <c:v>2.9026833904749513E-12</c:v>
                </c:pt>
                <c:pt idx="601">
                  <c:v>3.8307649652047899E-12</c:v>
                </c:pt>
                <c:pt idx="602">
                  <c:v>5.0478878708536766E-12</c:v>
                </c:pt>
                <c:pt idx="603">
                  <c:v>6.6415927999232816E-12</c:v>
                </c:pt>
                <c:pt idx="604">
                  <c:v>8.7251548740764745E-12</c:v>
                </c:pt>
                <c:pt idx="605">
                  <c:v>1.1444910408186187E-11</c:v>
                </c:pt>
                <c:pt idx="606">
                  <c:v>1.4989598610926305E-11</c:v>
                </c:pt>
                <c:pt idx="607">
                  <c:v>1.9602251780770606E-11</c:v>
                </c:pt>
                <c:pt idx="608">
                  <c:v>2.5595303066275349E-11</c:v>
                </c:pt>
                <c:pt idx="609">
                  <c:v>3.3369749214402611E-11</c:v>
                </c:pt>
                <c:pt idx="610">
                  <c:v>4.3439414478454622E-11</c:v>
                </c:pt>
                <c:pt idx="611">
                  <c:v>5.6461620175974225E-11</c:v>
                </c:pt>
                <c:pt idx="612">
                  <c:v>7.3275883411236757E-11</c:v>
                </c:pt>
                <c:pt idx="613">
                  <c:v>9.4952661683523158E-11</c:v>
                </c:pt>
                <c:pt idx="614">
                  <c:v>1.2285464376510055E-10</c:v>
                </c:pt>
                <c:pt idx="615">
                  <c:v>1.5871368095695586E-10</c:v>
                </c:pt>
                <c:pt idx="616">
                  <c:v>2.0472718017796884E-10</c:v>
                </c:pt>
                <c:pt idx="617">
                  <c:v>2.6367866956422505E-10</c:v>
                </c:pt>
                <c:pt idx="618">
                  <c:v>3.3908833213705215E-10</c:v>
                </c:pt>
                <c:pt idx="619">
                  <c:v>4.3540062395242715E-10</c:v>
                </c:pt>
                <c:pt idx="620">
                  <c:v>5.5821769794546312E-10</c:v>
                </c:pt>
                <c:pt idx="621">
                  <c:v>7.1458930038269893E-10</c:v>
                </c:pt>
                <c:pt idx="622">
                  <c:v>9.1337216086535854E-10</c:v>
                </c:pt>
                <c:pt idx="623">
                  <c:v>1.1656747388263748E-9</c:v>
                </c:pt>
                <c:pt idx="624">
                  <c:v>1.4854066132360519E-9</c:v>
                </c:pt>
                <c:pt idx="625">
                  <c:v>1.8899559179672346E-9</c:v>
                </c:pt>
                <c:pt idx="626">
                  <c:v>2.4010231620622205E-9</c:v>
                </c:pt>
                <c:pt idx="627">
                  <c:v>3.0456456828024535E-9</c:v>
                </c:pt>
                <c:pt idx="628">
                  <c:v>3.8574540356998019E-9</c:v>
                </c:pt>
                <c:pt idx="629">
                  <c:v>4.878210033389185E-9</c:v>
                </c:pt>
                <c:pt idx="630">
                  <c:v>6.1596861412753425E-9</c:v>
                </c:pt>
                <c:pt idx="631">
                  <c:v>7.7659577946094753E-9</c:v>
                </c:pt>
                <c:pt idx="632">
                  <c:v>9.7761942336389705E-9</c:v>
                </c:pt>
                <c:pt idx="633">
                  <c:v>1.2288050021133525E-8</c:v>
                </c:pt>
                <c:pt idx="634">
                  <c:v>1.5421778922341518E-8</c:v>
                </c:pt>
                <c:pt idx="635">
                  <c:v>1.9325214761411646E-8</c:v>
                </c:pt>
                <c:pt idx="636">
                  <c:v>2.4179790754646503E-8</c:v>
                </c:pt>
                <c:pt idx="637">
                  <c:v>3.0207800264308721E-8</c:v>
                </c:pt>
                <c:pt idx="638">
                  <c:v>3.7681138599090425E-8</c:v>
                </c:pt>
                <c:pt idx="639">
                  <c:v>4.6931808175138347E-8</c:v>
                </c:pt>
                <c:pt idx="640">
                  <c:v>5.8364518902393299E-8</c:v>
                </c:pt>
                <c:pt idx="641">
                  <c:v>7.2471773030930188E-8</c:v>
                </c:pt>
                <c:pt idx="642">
                  <c:v>8.9851889941889848E-8</c:v>
                </c:pt>
                <c:pt idx="643">
                  <c:v>1.1123050266951766E-7</c:v>
                </c:pt>
                <c:pt idx="644">
                  <c:v>1.3748614558333821E-7</c:v>
                </c:pt>
                <c:pt idx="645">
                  <c:v>1.6968065305215286E-7</c:v>
                </c:pt>
                <c:pt idx="646">
                  <c:v>2.0909520358781599E-7</c:v>
                </c:pt>
                <c:pt idx="647">
                  <c:v>2.572729745852677E-7</c:v>
                </c:pt>
                <c:pt idx="648">
                  <c:v>3.1606952111879394E-7</c:v>
                </c:pt>
                <c:pt idx="649">
                  <c:v>3.877121602259558E-7</c:v>
                </c:pt>
                <c:pt idx="650">
                  <c:v>4.7486983172619161E-7</c:v>
                </c:pt>
                <c:pt idx="651">
                  <c:v>5.8073511999879693E-7</c:v>
                </c:pt>
                <c:pt idx="652">
                  <c:v>7.0912036048909437E-7</c:v>
                </c:pt>
                <c:pt idx="653">
                  <c:v>8.6457002229144577E-7</c:v>
                </c:pt>
                <c:pt idx="654">
                  <c:v>1.0524918562802205E-6</c:v>
                </c:pt>
                <c:pt idx="655">
                  <c:v>1.2793096292355195E-6</c:v>
                </c:pt>
                <c:pt idx="656">
                  <c:v>1.5526406305112608E-6</c:v>
                </c:pt>
                <c:pt idx="657">
                  <c:v>1.881501541201905E-6</c:v>
                </c:pt>
                <c:pt idx="658">
                  <c:v>2.2765466985147761E-6</c:v>
                </c:pt>
                <c:pt idx="659">
                  <c:v>2.7503432719617552E-6</c:v>
                </c:pt>
                <c:pt idx="660">
                  <c:v>3.3176883945629187E-6</c:v>
                </c:pt>
                <c:pt idx="661">
                  <c:v>3.9959738626267915E-6</c:v>
                </c:pt>
                <c:pt idx="662">
                  <c:v>4.8056046324654752E-6</c:v>
                </c:pt>
                <c:pt idx="663">
                  <c:v>5.7704780016310796E-6</c:v>
                </c:pt>
                <c:pt idx="664">
                  <c:v>6.9185310651984558E-6</c:v>
                </c:pt>
                <c:pt idx="665">
                  <c:v>8.282364782661454E-6</c:v>
                </c:pt>
                <c:pt idx="666">
                  <c:v>9.8999537755208624E-6</c:v>
                </c:pt>
                <c:pt idx="667">
                  <c:v>1.1815451795792711E-5</c:v>
                </c:pt>
                <c:pt idx="668">
                  <c:v>1.4080103656266568E-5</c:v>
                </c:pt>
                <c:pt idx="669">
                  <c:v>1.6753275287666283E-5</c:v>
                </c:pt>
                <c:pt idx="670">
                  <c:v>1.9903614477463377E-5</c:v>
                </c:pt>
                <c:pt idx="671">
                  <c:v>2.3610355739615472E-5</c:v>
                </c:pt>
                <c:pt idx="672">
                  <c:v>2.7964783651521233E-5</c:v>
                </c:pt>
                <c:pt idx="673">
                  <c:v>3.3071869859309409E-5</c:v>
                </c:pt>
                <c:pt idx="674">
                  <c:v>3.9052099778116201E-5</c:v>
                </c:pt>
                <c:pt idx="675">
                  <c:v>4.6043505780589461E-5</c:v>
                </c:pt>
                <c:pt idx="676">
                  <c:v>5.4203924352146023E-5</c:v>
                </c:pt>
                <c:pt idx="677">
                  <c:v>6.3713495270397656E-5</c:v>
                </c:pt>
                <c:pt idx="678">
                  <c:v>7.477742131071359E-5</c:v>
                </c:pt>
                <c:pt idx="679">
                  <c:v>8.7629007259359669E-5</c:v>
                </c:pt>
                <c:pt idx="680">
                  <c:v>1.0253299709651211E-4</c:v>
                </c:pt>
                <c:pt idx="681">
                  <c:v>1.197892280575274E-4</c:v>
                </c:pt>
                <c:pt idx="682">
                  <c:v>1.3973661985347403E-4</c:v>
                </c:pt>
                <c:pt idx="683">
                  <c:v>1.6275751659031997E-4</c:v>
                </c:pt>
                <c:pt idx="684">
                  <c:v>1.8928239782755587E-4</c:v>
                </c:pt>
                <c:pt idx="685">
                  <c:v>2.1979497371744629E-4</c:v>
                </c:pt>
                <c:pt idx="686">
                  <c:v>2.54837677220623E-4</c:v>
                </c:pt>
                <c:pt idx="687">
                  <c:v>2.9501756395737105E-4</c:v>
                </c:pt>
                <c:pt idx="688">
                  <c:v>3.4101262728235959E-4</c:v>
                </c:pt>
                <c:pt idx="689">
                  <c:v>3.9357853262096736E-4</c:v>
                </c:pt>
                <c:pt idx="690">
                  <c:v>4.535557709374697E-4</c:v>
                </c:pt>
                <c:pt idx="691">
                  <c:v>5.2187722638279859E-4</c:v>
                </c:pt>
                <c:pt idx="692">
                  <c:v>5.9957614766074192E-4</c:v>
                </c:pt>
                <c:pt idx="693">
                  <c:v>6.8779450643117329E-4</c:v>
                </c:pt>
                <c:pt idx="694">
                  <c:v>7.8779171911970999E-4</c:v>
                </c:pt>
                <c:pt idx="695">
                  <c:v>9.0095370081682408E-4</c:v>
                </c:pt>
                <c:pt idx="696">
                  <c:v>1.0288022115285027E-3</c:v>
                </c:pt>
                <c:pt idx="697">
                  <c:v>1.1730044458999164E-3</c:v>
                </c:pt>
                <c:pt idx="698">
                  <c:v>1.335382807702087E-3</c:v>
                </c:pt>
                <c:pt idx="699">
                  <c:v>1.5179247998934071E-3</c:v>
                </c:pt>
                <c:pt idx="700">
                  <c:v>1.7227929500043336E-3</c:v>
                </c:pt>
                <c:pt idx="701">
                  <c:v>1.9523346790237014E-3</c:v>
                </c:pt>
                <c:pt idx="702">
                  <c:v>2.2090920099877053E-3</c:v>
                </c:pt>
                <c:pt idx="703">
                  <c:v>2.495811000206375E-3</c:v>
                </c:pt>
                <c:pt idx="704">
                  <c:v>2.8154507686471461E-3</c:v>
                </c:pt>
                <c:pt idx="705">
                  <c:v>3.1711919775918064E-3</c:v>
                </c:pt>
                <c:pt idx="706">
                  <c:v>3.5664446154740617E-3</c:v>
                </c:pt>
                <c:pt idx="707">
                  <c:v>4.0048549159930414E-3</c:v>
                </c:pt>
                <c:pt idx="708">
                  <c:v>4.4903112374063006E-3</c:v>
                </c:pt>
                <c:pt idx="709">
                  <c:v>5.0269487155756151E-3</c:v>
                </c:pt>
                <c:pt idx="710">
                  <c:v>5.6191524951280771E-3</c:v>
                </c:pt>
                <c:pt idx="711">
                  <c:v>6.2715593352758361E-3</c:v>
                </c:pt>
                <c:pt idx="712">
                  <c:v>6.9890573806930204E-3</c:v>
                </c:pt>
                <c:pt idx="713">
                  <c:v>7.7767838836685678E-3</c:v>
                </c:pt>
                <c:pt idx="714">
                  <c:v>8.6401206618320278E-3</c:v>
                </c:pt>
                <c:pt idx="715">
                  <c:v>9.5846870763775429E-3</c:v>
                </c:pt>
                <c:pt idx="716">
                  <c:v>1.0616330319173549E-2</c:v>
                </c:pt>
                <c:pt idx="717">
                  <c:v>1.1741112803713889E-2</c:v>
                </c:pt>
                <c:pt idx="718">
                  <c:v>1.2965296464791849E-2</c:v>
                </c:pt>
                <c:pt idx="719">
                  <c:v>1.4295323785289121E-2</c:v>
                </c:pt>
                <c:pt idx="720">
                  <c:v>1.5737795385759715E-2</c:v>
                </c:pt>
                <c:pt idx="721">
                  <c:v>1.7299444033709456E-2</c:v>
                </c:pt>
                <c:pt idx="722">
                  <c:v>1.8987104954731451E-2</c:v>
                </c:pt>
                <c:pt idx="723">
                  <c:v>2.0807682357012122E-2</c:v>
                </c:pt>
                <c:pt idx="724">
                  <c:v>2.2768112114164324E-2</c:v>
                </c:pt>
                <c:pt idx="725">
                  <c:v>2.4875320588803342E-2</c:v>
                </c:pt>
                <c:pt idx="726">
                  <c:v>2.7136179620615455E-2</c:v>
                </c:pt>
                <c:pt idx="727">
                  <c:v>2.9557457747658979E-2</c:v>
                </c:pt>
                <c:pt idx="728">
                  <c:v>3.2145767777987763E-2</c:v>
                </c:pt>
                <c:pt idx="729">
                  <c:v>3.4907510880018415E-2</c:v>
                </c:pt>
                <c:pt idx="730">
                  <c:v>3.7848817413914056E-2</c:v>
                </c:pt>
                <c:pt idx="731">
                  <c:v>4.0975484782087207E-2</c:v>
                </c:pt>
                <c:pt idx="732">
                  <c:v>4.4292912634109942E-2</c:v>
                </c:pt>
                <c:pt idx="733">
                  <c:v>4.7806035819161437E-2</c:v>
                </c:pt>
                <c:pt idx="734">
                  <c:v>5.1519255536876633E-2</c:v>
                </c:pt>
                <c:pt idx="735">
                  <c:v>5.5436369194247458E-2</c:v>
                </c:pt>
                <c:pt idx="736">
                  <c:v>5.9560499531191198E-2</c:v>
                </c:pt>
                <c:pt idx="737">
                  <c:v>6.3894023629607513E-2</c:v>
                </c:pt>
                <c:pt idx="738">
                  <c:v>6.8438502469238952E-2</c:v>
                </c:pt>
                <c:pt idx="739">
                  <c:v>7.3194611737457768E-2</c:v>
                </c:pt>
                <c:pt idx="740">
                  <c:v>7.8162074638248993E-2</c:v>
                </c:pt>
                <c:pt idx="741">
                  <c:v>8.3339597477190733E-2</c:v>
                </c:pt>
                <c:pt idx="742">
                  <c:v>8.8724808823224338E-2</c:v>
                </c:pt>
                <c:pt idx="743">
                  <c:v>9.4314203063592006E-2</c:v>
                </c:pt>
                <c:pt idx="744">
                  <c:v>0.10010308917469848</c:v>
                </c:pt>
                <c:pt idx="745">
                  <c:v>0.10608554552812108</c:v>
                </c:pt>
                <c:pt idx="746">
                  <c:v>0.11225438153695198</c:v>
                </c:pt>
                <c:pt idx="747">
                  <c:v>0.11860110692263254</c:v>
                </c:pt>
                <c:pt idx="748">
                  <c:v>0.12511590934610842</c:v>
                </c:pt>
                <c:pt idx="749">
                  <c:v>0.13178764109931698</c:v>
                </c:pt>
                <c:pt idx="750">
                  <c:v>0.13860381549371842</c:v>
                </c:pt>
                <c:pt idx="751">
                  <c:v>0.14555061351197057</c:v>
                </c:pt>
                <c:pt idx="752">
                  <c:v>0.15261290120728965</c:v>
                </c:pt>
                <c:pt idx="753">
                  <c:v>0.15977425824308941</c:v>
                </c:pt>
                <c:pt idx="754">
                  <c:v>0.16701701786389264</c:v>
                </c:pt>
                <c:pt idx="755">
                  <c:v>0.17432231847819721</c:v>
                </c:pt>
                <c:pt idx="756">
                  <c:v>0.18167016691607007</c:v>
                </c:pt>
                <c:pt idx="757">
                  <c:v>0.18903951330002541</c:v>
                </c:pt>
                <c:pt idx="758">
                  <c:v>0.19640833733866453</c:v>
                </c:pt>
                <c:pt idx="759">
                  <c:v>0.20375374572020497</c:v>
                </c:pt>
                <c:pt idx="760">
                  <c:v>0.21105208014911034</c:v>
                </c:pt>
                <c:pt idx="761">
                  <c:v>0.21827903543535848</c:v>
                </c:pt>
                <c:pt idx="762">
                  <c:v>0.225409786914326</c:v>
                </c:pt>
                <c:pt idx="763">
                  <c:v>0.23241912634773518</c:v>
                </c:pt>
                <c:pt idx="764">
                  <c:v>0.23928160533453291</c:v>
                </c:pt>
                <c:pt idx="765">
                  <c:v>0.24597168514684373</c:v>
                </c:pt>
                <c:pt idx="766">
                  <c:v>0.25246389180211026</c:v>
                </c:pt>
                <c:pt idx="767">
                  <c:v>0.25873297508995741</c:v>
                </c:pt>
                <c:pt idx="768">
                  <c:v>0.2647540701928186</c:v>
                </c:pt>
                <c:pt idx="769">
                  <c:v>0.27050286047443001</c:v>
                </c:pt>
                <c:pt idx="770">
                  <c:v>0.27595573996122086</c:v>
                </c:pt>
                <c:pt idx="771">
                  <c:v>0.28108997400949232</c:v>
                </c:pt>
                <c:pt idx="772">
                  <c:v>0.28588385663693777</c:v>
                </c:pt>
                <c:pt idx="773">
                  <c:v>0.29031686300110737</c:v>
                </c:pt>
                <c:pt idx="774">
                  <c:v>0.29436979553019371</c:v>
                </c:pt>
                <c:pt idx="775">
                  <c:v>0.29802492225305477</c:v>
                </c:pt>
                <c:pt idx="776">
                  <c:v>0.30126610593546438</c:v>
                </c:pt>
                <c:pt idx="777">
                  <c:v>0.30407892270765025</c:v>
                </c:pt>
                <c:pt idx="778">
                  <c:v>0.30645076896345036</c:v>
                </c:pt>
                <c:pt idx="779">
                  <c:v>0.30837095542278631</c:v>
                </c:pt>
                <c:pt idx="780">
                  <c:v>0.30983078737529135</c:v>
                </c:pt>
                <c:pt idx="781">
                  <c:v>0.31082363026223864</c:v>
                </c:pt>
                <c:pt idx="782">
                  <c:v>0.31134495990460576</c:v>
                </c:pt>
                <c:pt idx="783">
                  <c:v>0.31139239684518383</c:v>
                </c:pt>
                <c:pt idx="784">
                  <c:v>0.31096572443996051</c:v>
                </c:pt>
                <c:pt idx="785">
                  <c:v>0.31006689050630137</c:v>
                </c:pt>
                <c:pt idx="786">
                  <c:v>0.30869999251038421</c:v>
                </c:pt>
                <c:pt idx="787">
                  <c:v>0.30687124645150993</c:v>
                </c:pt>
                <c:pt idx="788">
                  <c:v>0.30458893977392582</c:v>
                </c:pt>
                <c:pt idx="789">
                  <c:v>0.30186336880529702</c:v>
                </c:pt>
                <c:pt idx="790">
                  <c:v>0.29870676138266095</c:v>
                </c:pt>
                <c:pt idx="791">
                  <c:v>0.29513318547942835</c:v>
                </c:pt>
                <c:pt idx="792">
                  <c:v>0.2911584447887331</c:v>
                </c:pt>
                <c:pt idx="793">
                  <c:v>0.28679996234733612</c:v>
                </c:pt>
                <c:pt idx="794">
                  <c:v>0.28207665339873006</c:v>
                </c:pt>
                <c:pt idx="795">
                  <c:v>0.27700878879267271</c:v>
                </c:pt>
                <c:pt idx="796">
                  <c:v>0.27161785029996532</c:v>
                </c:pt>
                <c:pt idx="797">
                  <c:v>0.26592637928501411</c:v>
                </c:pt>
                <c:pt idx="798">
                  <c:v>0.25995782022398689</c:v>
                </c:pt>
                <c:pt idx="799">
                  <c:v>0.25373636058291188</c:v>
                </c:pt>
                <c:pt idx="800">
                  <c:v>0.24728676857784218</c:v>
                </c:pt>
                <c:pt idx="801">
                  <c:v>0.24063423032850523</c:v>
                </c:pt>
                <c:pt idx="802">
                  <c:v>0.23380418788822574</c:v>
                </c:pt>
                <c:pt idx="803">
                  <c:v>0.22682217958713549</c:v>
                </c:pt>
                <c:pt idx="804">
                  <c:v>0.21971368406382907</c:v>
                </c:pt>
                <c:pt idx="805">
                  <c:v>0.21250396928392393</c:v>
                </c:pt>
                <c:pt idx="806">
                  <c:v>0.20521794775389876</c:v>
                </c:pt>
                <c:pt idx="807">
                  <c:v>0.19788003903670473</c:v>
                </c:pt>
                <c:pt idx="808">
                  <c:v>0.19051404056371618</c:v>
                </c:pt>
                <c:pt idx="809">
                  <c:v>0.1831430076174263</c:v>
                </c:pt>
                <c:pt idx="810">
                  <c:v>0.17578914323280001</c:v>
                </c:pt>
                <c:pt idx="811">
                  <c:v>0.16847369863428893</c:v>
                </c:pt>
                <c:pt idx="812">
                  <c:v>0.16121688469211007</c:v>
                </c:pt>
                <c:pt idx="813">
                  <c:v>0.15403779474737458</c:v>
                </c:pt>
                <c:pt idx="814">
                  <c:v>0.1469543390228516</c:v>
                </c:pt>
                <c:pt idx="815">
                  <c:v>0.13998319070628543</c:v>
                </c:pt>
                <c:pt idx="816">
                  <c:v>0.13313974366787645</c:v>
                </c:pt>
                <c:pt idx="817">
                  <c:v>0.12643808165425607</c:v>
                </c:pt>
                <c:pt idx="818">
                  <c:v>0.11989095868935977</c:v>
                </c:pt>
                <c:pt idx="819">
                  <c:v>0.11350979030918193</c:v>
                </c:pt>
                <c:pt idx="820">
                  <c:v>0.10730465516344856</c:v>
                </c:pt>
                <c:pt idx="821">
                  <c:v>0.10128430643355987</c:v>
                </c:pt>
                <c:pt idx="822">
                  <c:v>9.545619244331667E-2</c:v>
                </c:pt>
                <c:pt idx="823">
                  <c:v>8.9826485777363879E-2</c:v>
                </c:pt>
                <c:pt idx="824">
                  <c:v>8.4400120172164611E-2</c:v>
                </c:pt>
                <c:pt idx="825">
                  <c:v>7.9180834405698189E-2</c:v>
                </c:pt>
                <c:pt idx="826">
                  <c:v>7.4171222384812135E-2</c:v>
                </c:pt>
                <c:pt idx="827">
                  <c:v>6.9372788612954248E-2</c:v>
                </c:pt>
                <c:pt idx="828">
                  <c:v>6.4786008215420424E-2</c:v>
                </c:pt>
                <c:pt idx="829">
                  <c:v>6.0410390703704991E-2</c:v>
                </c:pt>
                <c:pt idx="830">
                  <c:v>5.6244546674344136E-2</c:v>
                </c:pt>
                <c:pt idx="831">
                  <c:v>5.228625666002186E-2</c:v>
                </c:pt>
                <c:pt idx="832">
                  <c:v>4.8532541380802145E-2</c:v>
                </c:pt>
                <c:pt idx="833">
                  <c:v>4.4979732680252169E-2</c:v>
                </c:pt>
                <c:pt idx="834">
                  <c:v>4.1623544473973241E-2</c:v>
                </c:pt>
                <c:pt idx="835">
                  <c:v>3.8459143085691434E-2</c:v>
                </c:pt>
                <c:pt idx="836">
                  <c:v>3.5481216397601774E-2</c:v>
                </c:pt>
                <c:pt idx="837">
                  <c:v>3.2684041296145556E-2</c:v>
                </c:pt>
                <c:pt idx="838">
                  <c:v>3.0061548950897358E-2</c:v>
                </c:pt>
                <c:pt idx="839">
                  <c:v>2.760738752184988E-2</c:v>
                </c:pt>
                <c:pt idx="840">
                  <c:v>2.5314981948269224E-2</c:v>
                </c:pt>
                <c:pt idx="841">
                  <c:v>2.3177590529667946E-2</c:v>
                </c:pt>
                <c:pt idx="842">
                  <c:v>2.1188358065596696E-2</c:v>
                </c:pt>
                <c:pt idx="843">
                  <c:v>1.9340365375248164E-2</c:v>
                </c:pt>
                <c:pt idx="844">
                  <c:v>1.7626675069742279E-2</c:v>
                </c:pt>
                <c:pt idx="845">
                  <c:v>1.6040373498940306E-2</c:v>
                </c:pt>
                <c:pt idx="846">
                  <c:v>1.457460884032437E-2</c:v>
                </c:pt>
                <c:pt idx="847">
                  <c:v>1.3222625339564276E-2</c:v>
                </c:pt>
                <c:pt idx="848">
                  <c:v>1.1977793750640425E-2</c:v>
                </c:pt>
                <c:pt idx="849">
                  <c:v>1.083363805764628E-2</c:v>
                </c:pt>
                <c:pt idx="850">
                  <c:v>9.783858590566975E-3</c:v>
                </c:pt>
                <c:pt idx="851">
                  <c:v>8.8223516734074053E-3</c:v>
                </c:pt>
                <c:pt idx="852">
                  <c:v>7.9432259650642576E-3</c:v>
                </c:pt>
                <c:pt idx="853">
                  <c:v>7.1408156714002323E-3</c:v>
                </c:pt>
                <c:pt idx="854">
                  <c:v>6.4096908212302591E-3</c:v>
                </c:pt>
                <c:pt idx="855">
                  <c:v>5.7446648095551781E-3</c:v>
                </c:pt>
                <c:pt idx="856">
                  <c:v>5.1407994185985366E-3</c:v>
                </c:pt>
                <c:pt idx="857">
                  <c:v>4.5934075312644585E-3</c:v>
                </c:pt>
                <c:pt idx="858">
                  <c:v>4.0980537528071976E-3</c:v>
                </c:pt>
                <c:pt idx="859">
                  <c:v>3.6505531550679263E-3</c:v>
                </c:pt>
                <c:pt idx="860">
                  <c:v>3.2469683538828183E-3</c:v>
                </c:pt>
                <c:pt idx="861">
                  <c:v>2.8836051244911496E-3</c:v>
                </c:pt>
                <c:pt idx="862">
                  <c:v>2.5570067522650811E-3</c:v>
                </c:pt>
                <c:pt idx="863">
                  <c:v>2.2639473071279581E-3</c:v>
                </c:pt>
                <c:pt idx="864">
                  <c:v>2.001424019900654E-3</c:v>
                </c:pt>
                <c:pt idx="865">
                  <c:v>1.766648927775999E-3</c:v>
                </c:pt>
                <c:pt idx="866">
                  <c:v>1.5570399444151503E-3</c:v>
                </c:pt>
                <c:pt idx="867">
                  <c:v>1.3702114980130814E-3</c:v>
                </c:pt>
                <c:pt idx="868">
                  <c:v>1.2039648683007944E-3</c:v>
                </c:pt>
                <c:pt idx="869">
                  <c:v>1.0562783410253665E-3</c:v>
                </c:pt>
                <c:pt idx="870">
                  <c:v>9.2529728614112073E-4</c:v>
                </c:pt>
                <c:pt idx="871">
                  <c:v>8.0932425389981474E-4</c:v>
                </c:pt>
                <c:pt idx="872">
                  <c:v>7.0680917136790487E-4</c:v>
                </c:pt>
                <c:pt idx="873">
                  <c:v>6.163397107271536E-4</c:v>
                </c:pt>
                <c:pt idx="874">
                  <c:v>5.3663189011419175E-4</c:v>
                </c:pt>
                <c:pt idx="875">
                  <c:v>4.6652095778978975E-4</c:v>
                </c:pt>
                <c:pt idx="876">
                  <c:v>4.049526011470039E-4</c:v>
                </c:pt>
                <c:pt idx="877">
                  <c:v>3.509745135008807E-4</c:v>
                </c:pt>
                <c:pt idx="878">
                  <c:v>3.0372834376854164E-4</c:v>
                </c:pt>
                <c:pt idx="879">
                  <c:v>2.6244204705217904E-4</c:v>
                </c:pt>
                <c:pt idx="880">
                  <c:v>2.2642264777254686E-4</c:v>
                </c:pt>
                <c:pt idx="881">
                  <c:v>1.9504942135121158E-4</c:v>
                </c:pt>
                <c:pt idx="882">
                  <c:v>1.6776749548232434E-4</c:v>
                </c:pt>
                <c:pt idx="883">
                  <c:v>1.4408186773866711E-4</c:v>
                </c:pt>
                <c:pt idx="884">
                  <c:v>1.2355183258656351E-4</c:v>
                </c:pt>
                <c:pt idx="885">
                  <c:v>1.0578580780040479E-4</c:v>
                </c:pt>
                <c:pt idx="886">
                  <c:v>9.0436547727646522E-5</c:v>
                </c:pt>
                <c:pt idx="887">
                  <c:v>7.719672881506846E-5</c:v>
                </c:pt>
                <c:pt idx="888">
                  <c:v>6.5794891221922434E-5</c:v>
                </c:pt>
                <c:pt idx="889">
                  <c:v>5.5991719170350353E-5</c:v>
                </c:pt>
                <c:pt idx="890">
                  <c:v>4.7576641873903367E-5</c:v>
                </c:pt>
                <c:pt idx="891">
                  <c:v>4.0364736398105921E-5</c:v>
                </c:pt>
                <c:pt idx="892">
                  <c:v>3.4193913601561553E-5</c:v>
                </c:pt>
                <c:pt idx="893">
                  <c:v>2.8922368342982131E-5</c:v>
                </c:pt>
                <c:pt idx="894">
                  <c:v>2.4426275382036025E-5</c:v>
                </c:pt>
                <c:pt idx="895">
                  <c:v>2.059771281600115E-5</c:v>
                </c:pt>
                <c:pt idx="896">
                  <c:v>1.7342795448551778E-5</c:v>
                </c:pt>
                <c:pt idx="897">
                  <c:v>1.4580001153117238E-5</c:v>
                </c:pt>
                <c:pt idx="898">
                  <c:v>1.2238674045449466E-5</c:v>
                </c:pt>
                <c:pt idx="899">
                  <c:v>1.0257689095439354E-5</c:v>
                </c:pt>
                <c:pt idx="900">
                  <c:v>8.584263666639201E-6</c:v>
                </c:pt>
                <c:pt idx="901">
                  <c:v>7.1729023557774972E-6</c:v>
                </c:pt>
                <c:pt idx="902">
                  <c:v>5.984462398639217E-6</c:v>
                </c:pt>
                <c:pt idx="903">
                  <c:v>4.9853278001588208E-6</c:v>
                </c:pt>
                <c:pt idx="904">
                  <c:v>4.1466812246851558E-6</c:v>
                </c:pt>
                <c:pt idx="905">
                  <c:v>3.4438635383132546E-6</c:v>
                </c:pt>
                <c:pt idx="906">
                  <c:v>2.8558117218808659E-6</c:v>
                </c:pt>
                <c:pt idx="907">
                  <c:v>2.3645666652132332E-6</c:v>
                </c:pt>
                <c:pt idx="908">
                  <c:v>1.9548431063825677E-6</c:v>
                </c:pt>
                <c:pt idx="909">
                  <c:v>1.6136546912671997E-6</c:v>
                </c:pt>
                <c:pt idx="910">
                  <c:v>1.3299877967494403E-6</c:v>
                </c:pt>
                <c:pt idx="911">
                  <c:v>1.0945183845925652E-6</c:v>
                </c:pt>
                <c:pt idx="912">
                  <c:v>8.9936673226139219E-7</c:v>
                </c:pt>
                <c:pt idx="913">
                  <c:v>7.3788542221274642E-7</c:v>
                </c:pt>
                <c:pt idx="914">
                  <c:v>6.0447646351340843E-7</c:v>
                </c:pt>
                <c:pt idx="915">
                  <c:v>4.9443387048814871E-7</c:v>
                </c:pt>
                <c:pt idx="916">
                  <c:v>4.0380843422080767E-7</c:v>
                </c:pt>
                <c:pt idx="917">
                  <c:v>3.2929179612294541E-7</c:v>
                </c:pt>
                <c:pt idx="918">
                  <c:v>2.6811727060562082E-7</c:v>
                </c:pt>
                <c:pt idx="919">
                  <c:v>2.1797516839869022E-7</c:v>
                </c:pt>
                <c:pt idx="920">
                  <c:v>1.7694064556518441E-7</c:v>
                </c:pt>
                <c:pt idx="921">
                  <c:v>1.434123480663784E-7</c:v>
                </c:pt>
                <c:pt idx="922">
                  <c:v>1.1606034012539952E-7</c:v>
                </c:pt>
                <c:pt idx="923">
                  <c:v>9.3781998832739761E-8</c:v>
                </c:pt>
                <c:pt idx="924">
                  <c:v>7.5664729572589037E-8</c:v>
                </c:pt>
                <c:pt idx="925">
                  <c:v>6.0954508962011219E-8</c:v>
                </c:pt>
                <c:pt idx="926">
                  <c:v>4.9029396011956309E-8</c:v>
                </c:pt>
                <c:pt idx="927">
                  <c:v>3.937726994713487E-8</c:v>
                </c:pt>
                <c:pt idx="928">
                  <c:v>3.1577156244472286E-8</c:v>
                </c:pt>
                <c:pt idx="929">
                  <c:v>2.5283592525717876E-8</c:v>
                </c:pt>
                <c:pt idx="930">
                  <c:v>2.0213564402916002E-8</c:v>
                </c:pt>
                <c:pt idx="931">
                  <c:v>1.6135609538337978E-8</c:v>
                </c:pt>
                <c:pt idx="932">
                  <c:v>1.2860747238056091E-8</c:v>
                </c:pt>
                <c:pt idx="933">
                  <c:v>1.0234941933269719E-8</c:v>
                </c:pt>
                <c:pt idx="934">
                  <c:v>8.1328528922363559E-9</c:v>
                </c:pt>
                <c:pt idx="935">
                  <c:v>6.4526603249962128E-9</c:v>
                </c:pt>
                <c:pt idx="936">
                  <c:v>5.1117904770804795E-9</c:v>
                </c:pt>
                <c:pt idx="937">
                  <c:v>4.0433900553823787E-9</c:v>
                </c:pt>
                <c:pt idx="938">
                  <c:v>3.1934240089277665E-9</c:v>
                </c:pt>
                <c:pt idx="939">
                  <c:v>2.5182908471147442E-9</c:v>
                </c:pt>
                <c:pt idx="940">
                  <c:v>1.9828668005155581E-9</c:v>
                </c:pt>
                <c:pt idx="941">
                  <c:v>1.5589046380199228E-9</c:v>
                </c:pt>
                <c:pt idx="942">
                  <c:v>1.2237252194072797E-9</c:v>
                </c:pt>
                <c:pt idx="943">
                  <c:v>9.5915020741353221E-10</c:v>
                </c:pt>
                <c:pt idx="944">
                  <c:v>7.5063306880566933E-10</c:v>
                </c:pt>
                <c:pt idx="945">
                  <c:v>5.8655280322271114E-10</c:v>
                </c:pt>
                <c:pt idx="946">
                  <c:v>4.5764096180106142E-10</c:v>
                </c:pt>
                <c:pt idx="947">
                  <c:v>3.5651763595378623E-10</c:v>
                </c:pt>
                <c:pt idx="948">
                  <c:v>2.773163656406909E-10</c:v>
                </c:pt>
                <c:pt idx="949">
                  <c:v>2.1538146924889846E-10</c:v>
                </c:pt>
                <c:pt idx="950">
                  <c:v>1.6702424756281148E-10</c:v>
                </c:pt>
                <c:pt idx="951">
                  <c:v>1.2932695913214111E-10</c:v>
                </c:pt>
                <c:pt idx="952">
                  <c:v>9.998548595301083E-11</c:v>
                </c:pt>
                <c:pt idx="953">
                  <c:v>7.7183276489264074E-11</c:v>
                </c:pt>
                <c:pt idx="954">
                  <c:v>5.9490526599412915E-11</c:v>
                </c:pt>
                <c:pt idx="955">
                  <c:v>4.5783687558310587E-11</c:v>
                </c:pt>
                <c:pt idx="956">
                  <c:v>3.5181315819139627E-11</c:v>
                </c:pt>
                <c:pt idx="957">
                  <c:v>2.69930364595291E-11</c:v>
                </c:pt>
                <c:pt idx="958">
                  <c:v>2.0679010680654405E-11</c:v>
                </c:pt>
                <c:pt idx="959">
                  <c:v>1.5817801717799503E-11</c:v>
                </c:pt>
                <c:pt idx="960">
                  <c:v>1.2080943418380112E-11</c:v>
                </c:pt>
                <c:pt idx="961">
                  <c:v>9.2128484435199295E-12</c:v>
                </c:pt>
                <c:pt idx="962">
                  <c:v>7.0149625494060541E-12</c:v>
                </c:pt>
                <c:pt idx="963">
                  <c:v>5.333289274855845E-12</c:v>
                </c:pt>
                <c:pt idx="964">
                  <c:v>4.0485851432600167E-12</c:v>
                </c:pt>
                <c:pt idx="965">
                  <c:v>3.0686670308161831E-12</c:v>
                </c:pt>
                <c:pt idx="966">
                  <c:v>2.3223871033046832E-12</c:v>
                </c:pt>
                <c:pt idx="967">
                  <c:v>1.7549219590806545E-12</c:v>
                </c:pt>
                <c:pt idx="968">
                  <c:v>1.3240956502398334E-12</c:v>
                </c:pt>
                <c:pt idx="969">
                  <c:v>9.9751460461981855E-13</c:v>
                </c:pt>
                <c:pt idx="970">
                  <c:v>7.5033900042596362E-13</c:v>
                </c:pt>
                <c:pt idx="971">
                  <c:v>5.6355217636347759E-13</c:v>
                </c:pt>
                <c:pt idx="972">
                  <c:v>4.2261907551879016E-13</c:v>
                </c:pt>
                <c:pt idx="973">
                  <c:v>3.1644804243930557E-13</c:v>
                </c:pt>
                <c:pt idx="974">
                  <c:v>2.3658874726538769E-13</c:v>
                </c:pt>
                <c:pt idx="975">
                  <c:v>1.7661358629343133E-13</c:v>
                </c:pt>
                <c:pt idx="976">
                  <c:v>1.3164139851688458E-13</c:v>
                </c:pt>
                <c:pt idx="977">
                  <c:v>9.7971378543365614E-14</c:v>
                </c:pt>
                <c:pt idx="978">
                  <c:v>7.2802166570167184E-14</c:v>
                </c:pt>
                <c:pt idx="979">
                  <c:v>5.4016661908501546E-14</c:v>
                </c:pt>
                <c:pt idx="980">
                  <c:v>4.0017461358146782E-14</c:v>
                </c:pt>
                <c:pt idx="981">
                  <c:v>2.9601224694396107E-14</c:v>
                </c:pt>
                <c:pt idx="982">
                  <c:v>2.1862920636337069E-14</c:v>
                </c:pt>
                <c:pt idx="983">
                  <c:v>1.6122969426135988E-14</c:v>
                </c:pt>
                <c:pt idx="984">
                  <c:v>1.1871900171168033E-14</c:v>
                </c:pt>
                <c:pt idx="985">
                  <c:v>8.7283830063136391E-15</c:v>
                </c:pt>
                <c:pt idx="986">
                  <c:v>6.4074571064669941E-15</c:v>
                </c:pt>
                <c:pt idx="987">
                  <c:v>4.6965178087524777E-15</c:v>
                </c:pt>
                <c:pt idx="988">
                  <c:v>3.4371983357017208E-15</c:v>
                </c:pt>
                <c:pt idx="989">
                  <c:v>2.5117219772473221E-15</c:v>
                </c:pt>
                <c:pt idx="990">
                  <c:v>1.832638862437958E-15</c:v>
                </c:pt>
                <c:pt idx="991">
                  <c:v>1.3351208296468064E-15</c:v>
                </c:pt>
                <c:pt idx="992">
                  <c:v>9.7118642793984672E-16</c:v>
                </c:pt>
                <c:pt idx="993">
                  <c:v>7.0537975545955406E-16</c:v>
                </c:pt>
                <c:pt idx="994">
                  <c:v>5.1154251122316746E-16</c:v>
                </c:pt>
                <c:pt idx="995">
                  <c:v>3.7040669221467664E-16</c:v>
                </c:pt>
                <c:pt idx="996">
                  <c:v>2.6780228077757439E-16</c:v>
                </c:pt>
                <c:pt idx="997">
                  <c:v>1.9332502353377208E-16</c:v>
                </c:pt>
                <c:pt idx="998">
                  <c:v>1.3934783494609256E-16</c:v>
                </c:pt>
                <c:pt idx="999">
                  <c:v>1.002884069224773E-16</c:v>
                </c:pt>
                <c:pt idx="1000">
                  <c:v>7.2067522642064292E-17</c:v>
                </c:pt>
                <c:pt idx="1001">
                  <c:v>5.1709079562322244E-17</c:v>
                </c:pt>
                <c:pt idx="1002">
                  <c:v>3.7045236759642146E-17</c:v>
                </c:pt>
                <c:pt idx="1003">
                  <c:v>2.6499415554490096E-17</c:v>
                </c:pt>
                <c:pt idx="1004">
                  <c:v>1.8926860013588621E-17</c:v>
                </c:pt>
                <c:pt idx="1005">
                  <c:v>1.3497682176859071E-17</c:v>
                </c:pt>
                <c:pt idx="1006">
                  <c:v>9.6112124913916026E-18</c:v>
                </c:pt>
                <c:pt idx="1007">
                  <c:v>6.8333790790855587E-18</c:v>
                </c:pt>
                <c:pt idx="1008">
                  <c:v>4.8509991867322228E-18</c:v>
                </c:pt>
                <c:pt idx="1009">
                  <c:v>3.4384700301084633E-18</c:v>
                </c:pt>
                <c:pt idx="1010">
                  <c:v>2.433535232727018E-18</c:v>
                </c:pt>
                <c:pt idx="1011">
                  <c:v>1.7196829553030308E-18</c:v>
                </c:pt>
                <c:pt idx="1012">
                  <c:v>1.2133818338512085E-18</c:v>
                </c:pt>
                <c:pt idx="1013">
                  <c:v>8.5484021310981779E-19</c:v>
                </c:pt>
                <c:pt idx="1014">
                  <c:v>6.0132706678453219E-19</c:v>
                </c:pt>
                <c:pt idx="1015">
                  <c:v>4.2235234984172934E-19</c:v>
                </c:pt>
                <c:pt idx="1016">
                  <c:v>2.9619480043900204E-19</c:v>
                </c:pt>
                <c:pt idx="1017">
                  <c:v>2.0740455947290169E-19</c:v>
                </c:pt>
                <c:pt idx="1018">
                  <c:v>1.4500985622211091E-19</c:v>
                </c:pt>
                <c:pt idx="1019">
                  <c:v>1.0123136615646262E-19</c:v>
                </c:pt>
                <c:pt idx="1020">
                  <c:v>7.0562023613001846E-20</c:v>
                </c:pt>
                <c:pt idx="1021">
                  <c:v>4.9109477107416149E-20</c:v>
                </c:pt>
                <c:pt idx="1022">
                  <c:v>3.4126986938620018E-20</c:v>
                </c:pt>
                <c:pt idx="1023">
                  <c:v>2.3679304151838414E-20</c:v>
                </c:pt>
                <c:pt idx="1024">
                  <c:v>1.6405077221244317E-20</c:v>
                </c:pt>
                <c:pt idx="1025">
                  <c:v>1.1348173723280395E-20</c:v>
                </c:pt>
                <c:pt idx="1026">
                  <c:v>7.8381221186960929E-21</c:v>
                </c:pt>
                <c:pt idx="1027">
                  <c:v>5.4055069362597835E-21</c:v>
                </c:pt>
                <c:pt idx="1028">
                  <c:v>3.7221955521104539E-21</c:v>
                </c:pt>
                <c:pt idx="1029">
                  <c:v>2.5591768358356434E-21</c:v>
                </c:pt>
                <c:pt idx="1030">
                  <c:v>1.7568705375594579E-21</c:v>
                </c:pt>
                <c:pt idx="1031">
                  <c:v>1.2042525566907249E-21</c:v>
                </c:pt>
                <c:pt idx="1032">
                  <c:v>8.2420215861785125E-22</c:v>
                </c:pt>
                <c:pt idx="1033">
                  <c:v>5.6323323258237353E-22</c:v>
                </c:pt>
                <c:pt idx="1034">
                  <c:v>3.843095256114952E-22</c:v>
                </c:pt>
                <c:pt idx="1035">
                  <c:v>2.6182576436462325E-22</c:v>
                </c:pt>
                <c:pt idx="1036">
                  <c:v>1.781074002209169E-22</c:v>
                </c:pt>
                <c:pt idx="1037">
                  <c:v>1.2097340429099013E-22</c:v>
                </c:pt>
                <c:pt idx="1038">
                  <c:v>8.2041991405616154E-23</c:v>
                </c:pt>
                <c:pt idx="1039">
                  <c:v>5.555470401871929E-23</c:v>
                </c:pt>
                <c:pt idx="1040">
                  <c:v>3.7561578614474449E-23</c:v>
                </c:pt>
                <c:pt idx="1041">
                  <c:v>2.5357427226804665E-23</c:v>
                </c:pt>
                <c:pt idx="1042">
                  <c:v>1.7092472615057962E-23</c:v>
                </c:pt>
                <c:pt idx="1043">
                  <c:v>1.1503843137365929E-23</c:v>
                </c:pt>
                <c:pt idx="1044">
                  <c:v>7.730709662380222E-24</c:v>
                </c:pt>
                <c:pt idx="1045">
                  <c:v>5.1872135584150789E-24</c:v>
                </c:pt>
                <c:pt idx="1046">
                  <c:v>3.4752595629417866E-24</c:v>
                </c:pt>
                <c:pt idx="1047">
                  <c:v>2.324763183538849E-24</c:v>
                </c:pt>
                <c:pt idx="1048">
                  <c:v>1.5527750523490247E-24</c:v>
                </c:pt>
                <c:pt idx="1049">
                  <c:v>1.035563474306864E-24</c:v>
                </c:pt>
                <c:pt idx="1050">
                  <c:v>6.8957777593148523E-25</c:v>
                </c:pt>
                <c:pt idx="1051">
                  <c:v>4.5848817833520282E-25</c:v>
                </c:pt>
                <c:pt idx="1052">
                  <c:v>3.0437668421270508E-25</c:v>
                </c:pt>
                <c:pt idx="1053">
                  <c:v>2.0175902683188544E-25</c:v>
                </c:pt>
                <c:pt idx="1054">
                  <c:v>1.3353432660819402E-25</c:v>
                </c:pt>
                <c:pt idx="1055">
                  <c:v>8.8245226134568199E-26</c:v>
                </c:pt>
                <c:pt idx="1056">
                  <c:v>5.8227463720369257E-26</c:v>
                </c:pt>
                <c:pt idx="1057">
                  <c:v>3.8362144776916741E-26</c:v>
                </c:pt>
                <c:pt idx="1058">
                  <c:v>2.5235751371966446E-26</c:v>
                </c:pt>
                <c:pt idx="1059">
                  <c:v>1.6575550213649326E-26</c:v>
                </c:pt>
                <c:pt idx="1060">
                  <c:v>1.0870712756678257E-26</c:v>
                </c:pt>
                <c:pt idx="1061">
                  <c:v>7.1184664182153151E-27</c:v>
                </c:pt>
                <c:pt idx="1062">
                  <c:v>4.6542875827148897E-27</c:v>
                </c:pt>
                <c:pt idx="1063">
                  <c:v>3.0384937087734516E-27</c:v>
                </c:pt>
                <c:pt idx="1064">
                  <c:v>1.9806230186597127E-27</c:v>
                </c:pt>
                <c:pt idx="1065">
                  <c:v>1.289091236904961E-27</c:v>
                </c:pt>
                <c:pt idx="1066">
                  <c:v>8.3772956665561653E-28</c:v>
                </c:pt>
                <c:pt idx="1067">
                  <c:v>5.4357864225621168E-28</c:v>
                </c:pt>
                <c:pt idx="1068">
                  <c:v>3.521756127425191E-28</c:v>
                </c:pt>
                <c:pt idx="1069">
                  <c:v>2.2782140542833315E-28</c:v>
                </c:pt>
                <c:pt idx="1070">
                  <c:v>1.4715266369634241E-28</c:v>
                </c:pt>
                <c:pt idx="1071">
                  <c:v>9.4903030892987258E-29</c:v>
                </c:pt>
                <c:pt idx="1072">
                  <c:v>6.1112547904805211E-29</c:v>
                </c:pt>
                <c:pt idx="1073">
                  <c:v>3.9293349600491007E-29</c:v>
                </c:pt>
                <c:pt idx="1074">
                  <c:v>2.5225865001612109E-29</c:v>
                </c:pt>
                <c:pt idx="1075">
                  <c:v>1.6170052712536879E-29</c:v>
                </c:pt>
                <c:pt idx="1076">
                  <c:v>1.0349399641294496E-29</c:v>
                </c:pt>
                <c:pt idx="1077">
                  <c:v>6.613894039025805E-30</c:v>
                </c:pt>
                <c:pt idx="1078">
                  <c:v>4.220244976112815E-30</c:v>
                </c:pt>
                <c:pt idx="1079">
                  <c:v>2.6887872725613713E-30</c:v>
                </c:pt>
                <c:pt idx="1080">
                  <c:v>1.7104625871739974E-30</c:v>
                </c:pt>
                <c:pt idx="1081">
                  <c:v>1.0864483091997504E-30</c:v>
                </c:pt>
                <c:pt idx="1082">
                  <c:v>6.8903758310882706E-31</c:v>
                </c:pt>
                <c:pt idx="1083">
                  <c:v>4.3633003288009784E-31</c:v>
                </c:pt>
                <c:pt idx="1084">
                  <c:v>2.7588345496897305E-31</c:v>
                </c:pt>
                <c:pt idx="1085">
                  <c:v>1.7417048409955348E-31</c:v>
                </c:pt>
                <c:pt idx="1086">
                  <c:v>1.097897548084473E-31</c:v>
                </c:pt>
                <c:pt idx="1087">
                  <c:v>6.9101492053869842E-32</c:v>
                </c:pt>
                <c:pt idx="1088">
                  <c:v>4.3426155981355643E-32</c:v>
                </c:pt>
                <c:pt idx="1089">
                  <c:v>2.7249196738270372E-32</c:v>
                </c:pt>
                <c:pt idx="1090">
                  <c:v>1.7072392017493334E-32</c:v>
                </c:pt>
                <c:pt idx="1091">
                  <c:v>1.0680052754697344E-32</c:v>
                </c:pt>
                <c:pt idx="1092">
                  <c:v>6.6709974520965148E-33</c:v>
                </c:pt>
                <c:pt idx="1093">
                  <c:v>4.160509376163169E-33</c:v>
                </c:pt>
                <c:pt idx="1094">
                  <c:v>2.5908399719802606E-33</c:v>
                </c:pt>
                <c:pt idx="1095">
                  <c:v>1.6109164856717506E-33</c:v>
                </c:pt>
                <c:pt idx="1096">
                  <c:v>1.0001008965317363E-33</c:v>
                </c:pt>
                <c:pt idx="1097">
                  <c:v>6.199447130470992E-34</c:v>
                </c:pt>
                <c:pt idx="1098">
                  <c:v>3.8370765025928766E-34</c:v>
                </c:pt>
                <c:pt idx="1099">
                  <c:v>2.3712989503067819E-34</c:v>
                </c:pt>
                <c:pt idx="1100">
                  <c:v>1.463222980920533E-34</c:v>
                </c:pt>
                <c:pt idx="1101">
                  <c:v>9.0151523667834488E-35</c:v>
                </c:pt>
                <c:pt idx="1102">
                  <c:v>5.5459248764389789E-35</c:v>
                </c:pt>
                <c:pt idx="1103">
                  <c:v>3.4065380726058402E-35</c:v>
                </c:pt>
                <c:pt idx="1104">
                  <c:v>2.0892521859453539E-35</c:v>
                </c:pt>
                <c:pt idx="1105">
                  <c:v>1.2794014446856473E-35</c:v>
                </c:pt>
                <c:pt idx="1106">
                  <c:v>7.8227808107847161E-36</c:v>
                </c:pt>
                <c:pt idx="1107">
                  <c:v>4.7758847740690036E-36</c:v>
                </c:pt>
                <c:pt idx="1108">
                  <c:v>2.9112860009086128E-36</c:v>
                </c:pt>
                <c:pt idx="1109">
                  <c:v>1.7719614010992461E-36</c:v>
                </c:pt>
                <c:pt idx="1110">
                  <c:v>1.076866820578181E-36</c:v>
                </c:pt>
                <c:pt idx="1111">
                  <c:v>6.5344356921243028E-37</c:v>
                </c:pt>
                <c:pt idx="1112">
                  <c:v>3.9590641048810283E-37</c:v>
                </c:pt>
                <c:pt idx="1113">
                  <c:v>2.3950541282585978E-37</c:v>
                </c:pt>
                <c:pt idx="1114">
                  <c:v>1.4466933508634114E-37</c:v>
                </c:pt>
                <c:pt idx="1115">
                  <c:v>8.7252120672252215E-38</c:v>
                </c:pt>
                <c:pt idx="1116">
                  <c:v>5.2542877203027869E-38</c:v>
                </c:pt>
                <c:pt idx="1117">
                  <c:v>3.1592941513162731E-38</c:v>
                </c:pt>
                <c:pt idx="1118">
                  <c:v>1.8967261408705304E-38</c:v>
                </c:pt>
                <c:pt idx="1119">
                  <c:v>1.1369923677040318E-38</c:v>
                </c:pt>
                <c:pt idx="1120">
                  <c:v>6.8053242479033143E-39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34A-934D-8308-CB76CBEDC659}"/>
            </c:ext>
          </c:extLst>
        </c:ser>
        <c:ser>
          <c:idx val="2"/>
          <c:order val="2"/>
          <c:tx>
            <c:strRef>
              <c:f>'TP Diet Variation'!$Q$7</c:f>
              <c:strCache>
                <c:ptCount val="1"/>
                <c:pt idx="0">
                  <c:v>Wheat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'TP Diet Variation'!$N$8:$N$1128</c:f>
              <c:numCache>
                <c:formatCode>General</c:formatCode>
                <c:ptCount val="1121"/>
                <c:pt idx="0">
                  <c:v>4</c:v>
                </c:pt>
                <c:pt idx="1">
                  <c:v>4.05</c:v>
                </c:pt>
                <c:pt idx="2">
                  <c:v>4.0999999999999996</c:v>
                </c:pt>
                <c:pt idx="3">
                  <c:v>4.1499999999999995</c:v>
                </c:pt>
                <c:pt idx="4">
                  <c:v>4.1999999999999993</c:v>
                </c:pt>
                <c:pt idx="5">
                  <c:v>4.2499999999999991</c:v>
                </c:pt>
                <c:pt idx="6">
                  <c:v>4.2999999999999989</c:v>
                </c:pt>
                <c:pt idx="7">
                  <c:v>4.3499999999999988</c:v>
                </c:pt>
                <c:pt idx="8">
                  <c:v>4.3999999999999986</c:v>
                </c:pt>
                <c:pt idx="9">
                  <c:v>4.4499999999999984</c:v>
                </c:pt>
                <c:pt idx="10">
                  <c:v>4.4999999999999982</c:v>
                </c:pt>
                <c:pt idx="11">
                  <c:v>4.549999999999998</c:v>
                </c:pt>
                <c:pt idx="12">
                  <c:v>4.5999999999999979</c:v>
                </c:pt>
                <c:pt idx="13">
                  <c:v>4.6499999999999977</c:v>
                </c:pt>
                <c:pt idx="14">
                  <c:v>4.6999999999999975</c:v>
                </c:pt>
                <c:pt idx="15">
                  <c:v>4.7499999999999973</c:v>
                </c:pt>
                <c:pt idx="16">
                  <c:v>4.7999999999999972</c:v>
                </c:pt>
                <c:pt idx="17">
                  <c:v>4.849999999999997</c:v>
                </c:pt>
                <c:pt idx="18">
                  <c:v>4.8999999999999968</c:v>
                </c:pt>
                <c:pt idx="19">
                  <c:v>4.9499999999999966</c:v>
                </c:pt>
                <c:pt idx="20">
                  <c:v>4.9999999999999964</c:v>
                </c:pt>
                <c:pt idx="21">
                  <c:v>5.0499999999999963</c:v>
                </c:pt>
                <c:pt idx="22">
                  <c:v>5.0999999999999961</c:v>
                </c:pt>
                <c:pt idx="23">
                  <c:v>5.1499999999999959</c:v>
                </c:pt>
                <c:pt idx="24">
                  <c:v>5.1999999999999957</c:v>
                </c:pt>
                <c:pt idx="25">
                  <c:v>5.2499999999999956</c:v>
                </c:pt>
                <c:pt idx="26">
                  <c:v>5.2999999999999954</c:v>
                </c:pt>
                <c:pt idx="27">
                  <c:v>5.3499999999999952</c:v>
                </c:pt>
                <c:pt idx="28">
                  <c:v>5.399999999999995</c:v>
                </c:pt>
                <c:pt idx="29">
                  <c:v>5.4499999999999948</c:v>
                </c:pt>
                <c:pt idx="30">
                  <c:v>5.4999999999999947</c:v>
                </c:pt>
                <c:pt idx="31">
                  <c:v>5.5499999999999945</c:v>
                </c:pt>
                <c:pt idx="32">
                  <c:v>5.5999999999999943</c:v>
                </c:pt>
                <c:pt idx="33">
                  <c:v>5.6499999999999941</c:v>
                </c:pt>
                <c:pt idx="34">
                  <c:v>5.699999999999994</c:v>
                </c:pt>
                <c:pt idx="35">
                  <c:v>5.7499999999999938</c:v>
                </c:pt>
                <c:pt idx="36">
                  <c:v>5.7999999999999936</c:v>
                </c:pt>
                <c:pt idx="37">
                  <c:v>5.8499999999999934</c:v>
                </c:pt>
                <c:pt idx="38">
                  <c:v>5.8999999999999932</c:v>
                </c:pt>
                <c:pt idx="39">
                  <c:v>5.9499999999999931</c:v>
                </c:pt>
                <c:pt idx="40">
                  <c:v>5.9999999999999929</c:v>
                </c:pt>
                <c:pt idx="41">
                  <c:v>6.0499999999999927</c:v>
                </c:pt>
                <c:pt idx="42">
                  <c:v>6.0999999999999925</c:v>
                </c:pt>
                <c:pt idx="43">
                  <c:v>6.1499999999999924</c:v>
                </c:pt>
                <c:pt idx="44">
                  <c:v>6.1999999999999922</c:v>
                </c:pt>
                <c:pt idx="45">
                  <c:v>6.249999999999992</c:v>
                </c:pt>
                <c:pt idx="46">
                  <c:v>6.2999999999999918</c:v>
                </c:pt>
                <c:pt idx="47">
                  <c:v>6.3499999999999917</c:v>
                </c:pt>
                <c:pt idx="48">
                  <c:v>6.3999999999999915</c:v>
                </c:pt>
                <c:pt idx="49">
                  <c:v>6.4499999999999913</c:v>
                </c:pt>
                <c:pt idx="50">
                  <c:v>6.4999999999999911</c:v>
                </c:pt>
                <c:pt idx="51">
                  <c:v>6.5499999999999909</c:v>
                </c:pt>
                <c:pt idx="52">
                  <c:v>6.5999999999999908</c:v>
                </c:pt>
                <c:pt idx="53">
                  <c:v>6.6499999999999906</c:v>
                </c:pt>
                <c:pt idx="54">
                  <c:v>6.6999999999999904</c:v>
                </c:pt>
                <c:pt idx="55">
                  <c:v>6.7499999999999902</c:v>
                </c:pt>
                <c:pt idx="56">
                  <c:v>6.7999999999999901</c:v>
                </c:pt>
                <c:pt idx="57">
                  <c:v>6.8499999999999899</c:v>
                </c:pt>
                <c:pt idx="58">
                  <c:v>6.8999999999999897</c:v>
                </c:pt>
                <c:pt idx="59">
                  <c:v>6.9499999999999895</c:v>
                </c:pt>
                <c:pt idx="60">
                  <c:v>6.9999999999999893</c:v>
                </c:pt>
                <c:pt idx="61">
                  <c:v>7.0499999999999892</c:v>
                </c:pt>
                <c:pt idx="62">
                  <c:v>7.099999999999989</c:v>
                </c:pt>
                <c:pt idx="63">
                  <c:v>7.1499999999999888</c:v>
                </c:pt>
                <c:pt idx="64">
                  <c:v>7.1999999999999886</c:v>
                </c:pt>
                <c:pt idx="65">
                  <c:v>7.2499999999999885</c:v>
                </c:pt>
                <c:pt idx="66">
                  <c:v>7.2999999999999883</c:v>
                </c:pt>
                <c:pt idx="67">
                  <c:v>7.3499999999999881</c:v>
                </c:pt>
                <c:pt idx="68">
                  <c:v>7.3999999999999879</c:v>
                </c:pt>
                <c:pt idx="69">
                  <c:v>7.4499999999999877</c:v>
                </c:pt>
                <c:pt idx="70">
                  <c:v>7.4999999999999876</c:v>
                </c:pt>
                <c:pt idx="71">
                  <c:v>7.5499999999999874</c:v>
                </c:pt>
                <c:pt idx="72">
                  <c:v>7.5999999999999872</c:v>
                </c:pt>
                <c:pt idx="73">
                  <c:v>7.649999999999987</c:v>
                </c:pt>
                <c:pt idx="74">
                  <c:v>7.6999999999999869</c:v>
                </c:pt>
                <c:pt idx="75">
                  <c:v>7.7499999999999867</c:v>
                </c:pt>
                <c:pt idx="76">
                  <c:v>7.7999999999999865</c:v>
                </c:pt>
                <c:pt idx="77">
                  <c:v>7.8499999999999863</c:v>
                </c:pt>
                <c:pt idx="78">
                  <c:v>7.8999999999999861</c:v>
                </c:pt>
                <c:pt idx="79">
                  <c:v>7.949999999999986</c:v>
                </c:pt>
                <c:pt idx="80">
                  <c:v>7.9999999999999858</c:v>
                </c:pt>
                <c:pt idx="81">
                  <c:v>8.0499999999999865</c:v>
                </c:pt>
                <c:pt idx="82">
                  <c:v>8.0999999999999872</c:v>
                </c:pt>
                <c:pt idx="83">
                  <c:v>8.1499999999999879</c:v>
                </c:pt>
                <c:pt idx="84">
                  <c:v>8.1999999999999886</c:v>
                </c:pt>
                <c:pt idx="85">
                  <c:v>8.2499999999999893</c:v>
                </c:pt>
                <c:pt idx="86">
                  <c:v>8.2999999999999901</c:v>
                </c:pt>
                <c:pt idx="87">
                  <c:v>8.3499999999999908</c:v>
                </c:pt>
                <c:pt idx="88">
                  <c:v>8.3999999999999915</c:v>
                </c:pt>
                <c:pt idx="89">
                  <c:v>8.4499999999999922</c:v>
                </c:pt>
                <c:pt idx="90">
                  <c:v>8.4999999999999929</c:v>
                </c:pt>
                <c:pt idx="91">
                  <c:v>8.5499999999999936</c:v>
                </c:pt>
                <c:pt idx="92">
                  <c:v>8.5999999999999943</c:v>
                </c:pt>
                <c:pt idx="93">
                  <c:v>8.649999999999995</c:v>
                </c:pt>
                <c:pt idx="94">
                  <c:v>8.6999999999999957</c:v>
                </c:pt>
                <c:pt idx="95">
                  <c:v>8.7499999999999964</c:v>
                </c:pt>
                <c:pt idx="96">
                  <c:v>8.7999999999999972</c:v>
                </c:pt>
                <c:pt idx="97">
                  <c:v>8.8499999999999979</c:v>
                </c:pt>
                <c:pt idx="98">
                  <c:v>8.8999999999999986</c:v>
                </c:pt>
                <c:pt idx="99">
                  <c:v>8.9499999999999993</c:v>
                </c:pt>
                <c:pt idx="100">
                  <c:v>9</c:v>
                </c:pt>
                <c:pt idx="101">
                  <c:v>9.0500000000000007</c:v>
                </c:pt>
                <c:pt idx="102">
                  <c:v>9.1000000000000014</c:v>
                </c:pt>
                <c:pt idx="103">
                  <c:v>9.1500000000000021</c:v>
                </c:pt>
                <c:pt idx="104">
                  <c:v>9.2000000000000028</c:v>
                </c:pt>
                <c:pt idx="105">
                  <c:v>9.2500000000000036</c:v>
                </c:pt>
                <c:pt idx="106">
                  <c:v>9.3000000000000043</c:v>
                </c:pt>
                <c:pt idx="107">
                  <c:v>9.350000000000005</c:v>
                </c:pt>
                <c:pt idx="108">
                  <c:v>9.4000000000000057</c:v>
                </c:pt>
                <c:pt idx="109">
                  <c:v>9.4500000000000064</c:v>
                </c:pt>
                <c:pt idx="110">
                  <c:v>9.5000000000000071</c:v>
                </c:pt>
                <c:pt idx="111">
                  <c:v>9.5500000000000078</c:v>
                </c:pt>
                <c:pt idx="112">
                  <c:v>9.6000000000000085</c:v>
                </c:pt>
                <c:pt idx="113">
                  <c:v>9.6500000000000092</c:v>
                </c:pt>
                <c:pt idx="114">
                  <c:v>9.7000000000000099</c:v>
                </c:pt>
                <c:pt idx="115">
                  <c:v>9.7500000000000107</c:v>
                </c:pt>
                <c:pt idx="116">
                  <c:v>9.8000000000000114</c:v>
                </c:pt>
                <c:pt idx="117">
                  <c:v>9.8500000000000121</c:v>
                </c:pt>
                <c:pt idx="118">
                  <c:v>9.9000000000000128</c:v>
                </c:pt>
                <c:pt idx="119">
                  <c:v>9.9500000000000135</c:v>
                </c:pt>
                <c:pt idx="120">
                  <c:v>10.000000000000014</c:v>
                </c:pt>
                <c:pt idx="121">
                  <c:v>10.050000000000015</c:v>
                </c:pt>
                <c:pt idx="122">
                  <c:v>10.100000000000016</c:v>
                </c:pt>
                <c:pt idx="123">
                  <c:v>10.150000000000016</c:v>
                </c:pt>
                <c:pt idx="124">
                  <c:v>10.200000000000017</c:v>
                </c:pt>
                <c:pt idx="125">
                  <c:v>10.250000000000018</c:v>
                </c:pt>
                <c:pt idx="126">
                  <c:v>10.300000000000018</c:v>
                </c:pt>
                <c:pt idx="127">
                  <c:v>10.350000000000019</c:v>
                </c:pt>
                <c:pt idx="128">
                  <c:v>10.40000000000002</c:v>
                </c:pt>
                <c:pt idx="129">
                  <c:v>10.450000000000021</c:v>
                </c:pt>
                <c:pt idx="130">
                  <c:v>10.500000000000021</c:v>
                </c:pt>
                <c:pt idx="131">
                  <c:v>10.550000000000022</c:v>
                </c:pt>
                <c:pt idx="132">
                  <c:v>10.600000000000023</c:v>
                </c:pt>
                <c:pt idx="133">
                  <c:v>10.650000000000023</c:v>
                </c:pt>
                <c:pt idx="134">
                  <c:v>10.700000000000024</c:v>
                </c:pt>
                <c:pt idx="135">
                  <c:v>10.750000000000025</c:v>
                </c:pt>
                <c:pt idx="136">
                  <c:v>10.800000000000026</c:v>
                </c:pt>
                <c:pt idx="137">
                  <c:v>10.850000000000026</c:v>
                </c:pt>
                <c:pt idx="138">
                  <c:v>10.900000000000027</c:v>
                </c:pt>
                <c:pt idx="139">
                  <c:v>10.950000000000028</c:v>
                </c:pt>
                <c:pt idx="140">
                  <c:v>11.000000000000028</c:v>
                </c:pt>
                <c:pt idx="141">
                  <c:v>11.050000000000029</c:v>
                </c:pt>
                <c:pt idx="142">
                  <c:v>11.10000000000003</c:v>
                </c:pt>
                <c:pt idx="143">
                  <c:v>11.150000000000031</c:v>
                </c:pt>
                <c:pt idx="144">
                  <c:v>11.200000000000031</c:v>
                </c:pt>
                <c:pt idx="145">
                  <c:v>11.250000000000032</c:v>
                </c:pt>
                <c:pt idx="146">
                  <c:v>11.300000000000033</c:v>
                </c:pt>
                <c:pt idx="147">
                  <c:v>11.350000000000033</c:v>
                </c:pt>
                <c:pt idx="148">
                  <c:v>11.400000000000034</c:v>
                </c:pt>
                <c:pt idx="149">
                  <c:v>11.450000000000035</c:v>
                </c:pt>
                <c:pt idx="150">
                  <c:v>11.500000000000036</c:v>
                </c:pt>
                <c:pt idx="151">
                  <c:v>11.550000000000036</c:v>
                </c:pt>
                <c:pt idx="152">
                  <c:v>11.600000000000037</c:v>
                </c:pt>
                <c:pt idx="153">
                  <c:v>11.650000000000038</c:v>
                </c:pt>
                <c:pt idx="154">
                  <c:v>11.700000000000038</c:v>
                </c:pt>
                <c:pt idx="155">
                  <c:v>11.750000000000039</c:v>
                </c:pt>
                <c:pt idx="156">
                  <c:v>11.80000000000004</c:v>
                </c:pt>
                <c:pt idx="157">
                  <c:v>11.850000000000041</c:v>
                </c:pt>
                <c:pt idx="158">
                  <c:v>11.900000000000041</c:v>
                </c:pt>
                <c:pt idx="159">
                  <c:v>11.950000000000042</c:v>
                </c:pt>
                <c:pt idx="160">
                  <c:v>12.000000000000043</c:v>
                </c:pt>
                <c:pt idx="161">
                  <c:v>12.050000000000043</c:v>
                </c:pt>
                <c:pt idx="162">
                  <c:v>12.100000000000044</c:v>
                </c:pt>
                <c:pt idx="163">
                  <c:v>12.150000000000045</c:v>
                </c:pt>
                <c:pt idx="164">
                  <c:v>12.200000000000045</c:v>
                </c:pt>
                <c:pt idx="165">
                  <c:v>12.250000000000046</c:v>
                </c:pt>
                <c:pt idx="166">
                  <c:v>12.300000000000047</c:v>
                </c:pt>
                <c:pt idx="167">
                  <c:v>12.350000000000048</c:v>
                </c:pt>
                <c:pt idx="168">
                  <c:v>12.400000000000048</c:v>
                </c:pt>
                <c:pt idx="169">
                  <c:v>12.450000000000049</c:v>
                </c:pt>
                <c:pt idx="170">
                  <c:v>12.50000000000005</c:v>
                </c:pt>
                <c:pt idx="171">
                  <c:v>12.55000000000005</c:v>
                </c:pt>
                <c:pt idx="172">
                  <c:v>12.600000000000051</c:v>
                </c:pt>
                <c:pt idx="173">
                  <c:v>12.650000000000052</c:v>
                </c:pt>
                <c:pt idx="174">
                  <c:v>12.700000000000053</c:v>
                </c:pt>
                <c:pt idx="175">
                  <c:v>12.750000000000053</c:v>
                </c:pt>
                <c:pt idx="176">
                  <c:v>12.800000000000054</c:v>
                </c:pt>
                <c:pt idx="177">
                  <c:v>12.850000000000055</c:v>
                </c:pt>
                <c:pt idx="178">
                  <c:v>12.900000000000055</c:v>
                </c:pt>
                <c:pt idx="179">
                  <c:v>12.950000000000056</c:v>
                </c:pt>
                <c:pt idx="180">
                  <c:v>13.000000000000057</c:v>
                </c:pt>
                <c:pt idx="181">
                  <c:v>13.050000000000058</c:v>
                </c:pt>
                <c:pt idx="182">
                  <c:v>13.100000000000058</c:v>
                </c:pt>
                <c:pt idx="183">
                  <c:v>13.150000000000059</c:v>
                </c:pt>
                <c:pt idx="184">
                  <c:v>13.20000000000006</c:v>
                </c:pt>
                <c:pt idx="185">
                  <c:v>13.25000000000006</c:v>
                </c:pt>
                <c:pt idx="186">
                  <c:v>13.300000000000061</c:v>
                </c:pt>
                <c:pt idx="187">
                  <c:v>13.350000000000062</c:v>
                </c:pt>
                <c:pt idx="188">
                  <c:v>13.400000000000063</c:v>
                </c:pt>
                <c:pt idx="189">
                  <c:v>13.450000000000063</c:v>
                </c:pt>
                <c:pt idx="190">
                  <c:v>13.500000000000064</c:v>
                </c:pt>
                <c:pt idx="191">
                  <c:v>13.550000000000065</c:v>
                </c:pt>
                <c:pt idx="192">
                  <c:v>13.600000000000065</c:v>
                </c:pt>
                <c:pt idx="193">
                  <c:v>13.650000000000066</c:v>
                </c:pt>
                <c:pt idx="194">
                  <c:v>13.700000000000067</c:v>
                </c:pt>
                <c:pt idx="195">
                  <c:v>13.750000000000068</c:v>
                </c:pt>
                <c:pt idx="196">
                  <c:v>13.800000000000068</c:v>
                </c:pt>
                <c:pt idx="197">
                  <c:v>13.850000000000069</c:v>
                </c:pt>
                <c:pt idx="198">
                  <c:v>13.90000000000007</c:v>
                </c:pt>
                <c:pt idx="199">
                  <c:v>13.95000000000007</c:v>
                </c:pt>
                <c:pt idx="200">
                  <c:v>14.000000000000071</c:v>
                </c:pt>
                <c:pt idx="201">
                  <c:v>14.050000000000072</c:v>
                </c:pt>
                <c:pt idx="202">
                  <c:v>14.100000000000072</c:v>
                </c:pt>
                <c:pt idx="203">
                  <c:v>14.150000000000073</c:v>
                </c:pt>
                <c:pt idx="204">
                  <c:v>14.200000000000074</c:v>
                </c:pt>
                <c:pt idx="205">
                  <c:v>14.250000000000075</c:v>
                </c:pt>
                <c:pt idx="206">
                  <c:v>14.300000000000075</c:v>
                </c:pt>
                <c:pt idx="207">
                  <c:v>14.350000000000076</c:v>
                </c:pt>
                <c:pt idx="208">
                  <c:v>14.400000000000077</c:v>
                </c:pt>
                <c:pt idx="209">
                  <c:v>14.450000000000077</c:v>
                </c:pt>
                <c:pt idx="210">
                  <c:v>14.500000000000078</c:v>
                </c:pt>
                <c:pt idx="211">
                  <c:v>14.550000000000079</c:v>
                </c:pt>
                <c:pt idx="212">
                  <c:v>14.60000000000008</c:v>
                </c:pt>
                <c:pt idx="213">
                  <c:v>14.65000000000008</c:v>
                </c:pt>
                <c:pt idx="214">
                  <c:v>14.700000000000081</c:v>
                </c:pt>
                <c:pt idx="215">
                  <c:v>14.750000000000082</c:v>
                </c:pt>
                <c:pt idx="216">
                  <c:v>14.800000000000082</c:v>
                </c:pt>
                <c:pt idx="217">
                  <c:v>14.850000000000083</c:v>
                </c:pt>
                <c:pt idx="218">
                  <c:v>14.900000000000084</c:v>
                </c:pt>
                <c:pt idx="219">
                  <c:v>14.950000000000085</c:v>
                </c:pt>
                <c:pt idx="220">
                  <c:v>15.000000000000085</c:v>
                </c:pt>
                <c:pt idx="221">
                  <c:v>15.050000000000086</c:v>
                </c:pt>
                <c:pt idx="222">
                  <c:v>15.100000000000087</c:v>
                </c:pt>
                <c:pt idx="223">
                  <c:v>15.150000000000087</c:v>
                </c:pt>
                <c:pt idx="224">
                  <c:v>15.200000000000088</c:v>
                </c:pt>
                <c:pt idx="225">
                  <c:v>15.250000000000089</c:v>
                </c:pt>
                <c:pt idx="226">
                  <c:v>15.30000000000009</c:v>
                </c:pt>
                <c:pt idx="227">
                  <c:v>15.35000000000009</c:v>
                </c:pt>
                <c:pt idx="228">
                  <c:v>15.400000000000091</c:v>
                </c:pt>
                <c:pt idx="229">
                  <c:v>15.450000000000092</c:v>
                </c:pt>
                <c:pt idx="230">
                  <c:v>15.500000000000092</c:v>
                </c:pt>
                <c:pt idx="231">
                  <c:v>15.550000000000093</c:v>
                </c:pt>
                <c:pt idx="232">
                  <c:v>15.600000000000094</c:v>
                </c:pt>
                <c:pt idx="233">
                  <c:v>15.650000000000095</c:v>
                </c:pt>
                <c:pt idx="234">
                  <c:v>15.700000000000095</c:v>
                </c:pt>
                <c:pt idx="235">
                  <c:v>15.750000000000096</c:v>
                </c:pt>
                <c:pt idx="236">
                  <c:v>15.800000000000097</c:v>
                </c:pt>
                <c:pt idx="237">
                  <c:v>15.850000000000097</c:v>
                </c:pt>
                <c:pt idx="238">
                  <c:v>15.900000000000098</c:v>
                </c:pt>
                <c:pt idx="239">
                  <c:v>15.950000000000099</c:v>
                </c:pt>
                <c:pt idx="240">
                  <c:v>16.000000000000099</c:v>
                </c:pt>
                <c:pt idx="241">
                  <c:v>16.0500000000001</c:v>
                </c:pt>
                <c:pt idx="242">
                  <c:v>16.100000000000101</c:v>
                </c:pt>
                <c:pt idx="243">
                  <c:v>16.150000000000102</c:v>
                </c:pt>
                <c:pt idx="244">
                  <c:v>16.200000000000102</c:v>
                </c:pt>
                <c:pt idx="245">
                  <c:v>16.250000000000103</c:v>
                </c:pt>
                <c:pt idx="246">
                  <c:v>16.300000000000104</c:v>
                </c:pt>
                <c:pt idx="247">
                  <c:v>16.350000000000104</c:v>
                </c:pt>
                <c:pt idx="248">
                  <c:v>16.400000000000105</c:v>
                </c:pt>
                <c:pt idx="249">
                  <c:v>16.450000000000106</c:v>
                </c:pt>
                <c:pt idx="250">
                  <c:v>16.500000000000107</c:v>
                </c:pt>
                <c:pt idx="251">
                  <c:v>16.550000000000107</c:v>
                </c:pt>
                <c:pt idx="252">
                  <c:v>16.600000000000108</c:v>
                </c:pt>
                <c:pt idx="253">
                  <c:v>16.650000000000109</c:v>
                </c:pt>
                <c:pt idx="254">
                  <c:v>16.700000000000109</c:v>
                </c:pt>
                <c:pt idx="255">
                  <c:v>16.75000000000011</c:v>
                </c:pt>
                <c:pt idx="256">
                  <c:v>16.800000000000111</c:v>
                </c:pt>
                <c:pt idx="257">
                  <c:v>16.850000000000112</c:v>
                </c:pt>
                <c:pt idx="258">
                  <c:v>16.900000000000112</c:v>
                </c:pt>
                <c:pt idx="259">
                  <c:v>16.950000000000113</c:v>
                </c:pt>
                <c:pt idx="260">
                  <c:v>17.000000000000114</c:v>
                </c:pt>
                <c:pt idx="261">
                  <c:v>17.050000000000114</c:v>
                </c:pt>
                <c:pt idx="262">
                  <c:v>17.100000000000115</c:v>
                </c:pt>
                <c:pt idx="263">
                  <c:v>17.150000000000116</c:v>
                </c:pt>
                <c:pt idx="264">
                  <c:v>17.200000000000117</c:v>
                </c:pt>
                <c:pt idx="265">
                  <c:v>17.250000000000117</c:v>
                </c:pt>
                <c:pt idx="266">
                  <c:v>17.300000000000118</c:v>
                </c:pt>
                <c:pt idx="267">
                  <c:v>17.350000000000119</c:v>
                </c:pt>
                <c:pt idx="268">
                  <c:v>17.400000000000119</c:v>
                </c:pt>
                <c:pt idx="269">
                  <c:v>17.45000000000012</c:v>
                </c:pt>
                <c:pt idx="270">
                  <c:v>17.500000000000121</c:v>
                </c:pt>
                <c:pt idx="271">
                  <c:v>17.550000000000122</c:v>
                </c:pt>
                <c:pt idx="272">
                  <c:v>17.600000000000122</c:v>
                </c:pt>
                <c:pt idx="273">
                  <c:v>17.650000000000123</c:v>
                </c:pt>
                <c:pt idx="274">
                  <c:v>17.700000000000124</c:v>
                </c:pt>
                <c:pt idx="275">
                  <c:v>17.750000000000124</c:v>
                </c:pt>
                <c:pt idx="276">
                  <c:v>17.800000000000125</c:v>
                </c:pt>
                <c:pt idx="277">
                  <c:v>17.850000000000126</c:v>
                </c:pt>
                <c:pt idx="278">
                  <c:v>17.900000000000126</c:v>
                </c:pt>
                <c:pt idx="279">
                  <c:v>17.950000000000127</c:v>
                </c:pt>
                <c:pt idx="280">
                  <c:v>18.000000000000128</c:v>
                </c:pt>
                <c:pt idx="281">
                  <c:v>18.050000000000129</c:v>
                </c:pt>
                <c:pt idx="282">
                  <c:v>18.100000000000129</c:v>
                </c:pt>
                <c:pt idx="283">
                  <c:v>18.15000000000013</c:v>
                </c:pt>
                <c:pt idx="284">
                  <c:v>18.200000000000131</c:v>
                </c:pt>
                <c:pt idx="285">
                  <c:v>18.250000000000131</c:v>
                </c:pt>
                <c:pt idx="286">
                  <c:v>18.300000000000132</c:v>
                </c:pt>
                <c:pt idx="287">
                  <c:v>18.350000000000133</c:v>
                </c:pt>
                <c:pt idx="288">
                  <c:v>18.400000000000134</c:v>
                </c:pt>
                <c:pt idx="289">
                  <c:v>18.450000000000134</c:v>
                </c:pt>
                <c:pt idx="290">
                  <c:v>18.500000000000135</c:v>
                </c:pt>
                <c:pt idx="291">
                  <c:v>18.550000000000136</c:v>
                </c:pt>
                <c:pt idx="292">
                  <c:v>18.600000000000136</c:v>
                </c:pt>
                <c:pt idx="293">
                  <c:v>18.650000000000137</c:v>
                </c:pt>
                <c:pt idx="294">
                  <c:v>18.700000000000138</c:v>
                </c:pt>
                <c:pt idx="295">
                  <c:v>18.750000000000139</c:v>
                </c:pt>
                <c:pt idx="296">
                  <c:v>18.800000000000139</c:v>
                </c:pt>
                <c:pt idx="297">
                  <c:v>18.85000000000014</c:v>
                </c:pt>
                <c:pt idx="298">
                  <c:v>18.900000000000141</c:v>
                </c:pt>
                <c:pt idx="299">
                  <c:v>18.950000000000141</c:v>
                </c:pt>
                <c:pt idx="300">
                  <c:v>19.000000000000142</c:v>
                </c:pt>
                <c:pt idx="301">
                  <c:v>19.050000000000143</c:v>
                </c:pt>
                <c:pt idx="302">
                  <c:v>19.100000000000144</c:v>
                </c:pt>
                <c:pt idx="303">
                  <c:v>19.150000000000144</c:v>
                </c:pt>
                <c:pt idx="304">
                  <c:v>19.200000000000145</c:v>
                </c:pt>
                <c:pt idx="305">
                  <c:v>19.250000000000146</c:v>
                </c:pt>
                <c:pt idx="306">
                  <c:v>19.300000000000146</c:v>
                </c:pt>
                <c:pt idx="307">
                  <c:v>19.350000000000147</c:v>
                </c:pt>
                <c:pt idx="308">
                  <c:v>19.400000000000148</c:v>
                </c:pt>
                <c:pt idx="309">
                  <c:v>19.450000000000149</c:v>
                </c:pt>
                <c:pt idx="310">
                  <c:v>19.500000000000149</c:v>
                </c:pt>
                <c:pt idx="311">
                  <c:v>19.55000000000015</c:v>
                </c:pt>
                <c:pt idx="312">
                  <c:v>19.600000000000151</c:v>
                </c:pt>
                <c:pt idx="313">
                  <c:v>19.650000000000151</c:v>
                </c:pt>
                <c:pt idx="314">
                  <c:v>19.700000000000152</c:v>
                </c:pt>
                <c:pt idx="315">
                  <c:v>19.750000000000153</c:v>
                </c:pt>
                <c:pt idx="316">
                  <c:v>19.800000000000153</c:v>
                </c:pt>
                <c:pt idx="317">
                  <c:v>19.850000000000154</c:v>
                </c:pt>
                <c:pt idx="318">
                  <c:v>19.900000000000155</c:v>
                </c:pt>
                <c:pt idx="319">
                  <c:v>19.950000000000156</c:v>
                </c:pt>
                <c:pt idx="320">
                  <c:v>20.000000000000156</c:v>
                </c:pt>
                <c:pt idx="321">
                  <c:v>20.050000000000157</c:v>
                </c:pt>
                <c:pt idx="322">
                  <c:v>20.100000000000158</c:v>
                </c:pt>
                <c:pt idx="323">
                  <c:v>20.150000000000158</c:v>
                </c:pt>
                <c:pt idx="324">
                  <c:v>20.200000000000159</c:v>
                </c:pt>
                <c:pt idx="325">
                  <c:v>20.25000000000016</c:v>
                </c:pt>
                <c:pt idx="326">
                  <c:v>20.300000000000161</c:v>
                </c:pt>
                <c:pt idx="327">
                  <c:v>20.350000000000161</c:v>
                </c:pt>
                <c:pt idx="328">
                  <c:v>20.400000000000162</c:v>
                </c:pt>
                <c:pt idx="329">
                  <c:v>20.450000000000163</c:v>
                </c:pt>
                <c:pt idx="330">
                  <c:v>20.500000000000163</c:v>
                </c:pt>
                <c:pt idx="331">
                  <c:v>20.550000000000164</c:v>
                </c:pt>
                <c:pt idx="332">
                  <c:v>20.600000000000165</c:v>
                </c:pt>
                <c:pt idx="333">
                  <c:v>20.650000000000166</c:v>
                </c:pt>
                <c:pt idx="334">
                  <c:v>20.700000000000166</c:v>
                </c:pt>
                <c:pt idx="335">
                  <c:v>20.750000000000167</c:v>
                </c:pt>
                <c:pt idx="336">
                  <c:v>20.800000000000168</c:v>
                </c:pt>
                <c:pt idx="337">
                  <c:v>20.850000000000168</c:v>
                </c:pt>
                <c:pt idx="338">
                  <c:v>20.900000000000169</c:v>
                </c:pt>
                <c:pt idx="339">
                  <c:v>20.95000000000017</c:v>
                </c:pt>
                <c:pt idx="340">
                  <c:v>21.000000000000171</c:v>
                </c:pt>
                <c:pt idx="341">
                  <c:v>21.050000000000171</c:v>
                </c:pt>
                <c:pt idx="342">
                  <c:v>21.100000000000172</c:v>
                </c:pt>
                <c:pt idx="343">
                  <c:v>21.150000000000173</c:v>
                </c:pt>
                <c:pt idx="344">
                  <c:v>21.200000000000173</c:v>
                </c:pt>
                <c:pt idx="345">
                  <c:v>21.250000000000174</c:v>
                </c:pt>
                <c:pt idx="346">
                  <c:v>21.300000000000175</c:v>
                </c:pt>
                <c:pt idx="347">
                  <c:v>21.350000000000176</c:v>
                </c:pt>
                <c:pt idx="348">
                  <c:v>21.400000000000176</c:v>
                </c:pt>
                <c:pt idx="349">
                  <c:v>21.450000000000177</c:v>
                </c:pt>
                <c:pt idx="350">
                  <c:v>21.500000000000178</c:v>
                </c:pt>
                <c:pt idx="351">
                  <c:v>21.550000000000178</c:v>
                </c:pt>
                <c:pt idx="352">
                  <c:v>21.600000000000179</c:v>
                </c:pt>
                <c:pt idx="353">
                  <c:v>21.65000000000018</c:v>
                </c:pt>
                <c:pt idx="354">
                  <c:v>21.70000000000018</c:v>
                </c:pt>
                <c:pt idx="355">
                  <c:v>21.750000000000181</c:v>
                </c:pt>
                <c:pt idx="356">
                  <c:v>21.800000000000182</c:v>
                </c:pt>
                <c:pt idx="357">
                  <c:v>21.850000000000183</c:v>
                </c:pt>
                <c:pt idx="358">
                  <c:v>21.900000000000183</c:v>
                </c:pt>
                <c:pt idx="359">
                  <c:v>21.950000000000184</c:v>
                </c:pt>
                <c:pt idx="360">
                  <c:v>22.000000000000185</c:v>
                </c:pt>
                <c:pt idx="361">
                  <c:v>22.050000000000185</c:v>
                </c:pt>
                <c:pt idx="362">
                  <c:v>22.100000000000186</c:v>
                </c:pt>
                <c:pt idx="363">
                  <c:v>22.150000000000187</c:v>
                </c:pt>
                <c:pt idx="364">
                  <c:v>22.200000000000188</c:v>
                </c:pt>
                <c:pt idx="365">
                  <c:v>22.250000000000188</c:v>
                </c:pt>
                <c:pt idx="366">
                  <c:v>22.300000000000189</c:v>
                </c:pt>
                <c:pt idx="367">
                  <c:v>22.35000000000019</c:v>
                </c:pt>
                <c:pt idx="368">
                  <c:v>22.40000000000019</c:v>
                </c:pt>
                <c:pt idx="369">
                  <c:v>22.450000000000191</c:v>
                </c:pt>
                <c:pt idx="370">
                  <c:v>22.500000000000192</c:v>
                </c:pt>
                <c:pt idx="371">
                  <c:v>22.550000000000193</c:v>
                </c:pt>
                <c:pt idx="372">
                  <c:v>22.600000000000193</c:v>
                </c:pt>
                <c:pt idx="373">
                  <c:v>22.650000000000194</c:v>
                </c:pt>
                <c:pt idx="374">
                  <c:v>22.700000000000195</c:v>
                </c:pt>
                <c:pt idx="375">
                  <c:v>22.750000000000195</c:v>
                </c:pt>
                <c:pt idx="376">
                  <c:v>22.800000000000196</c:v>
                </c:pt>
                <c:pt idx="377">
                  <c:v>22.850000000000197</c:v>
                </c:pt>
                <c:pt idx="378">
                  <c:v>22.900000000000198</c:v>
                </c:pt>
                <c:pt idx="379">
                  <c:v>22.950000000000198</c:v>
                </c:pt>
                <c:pt idx="380">
                  <c:v>23.000000000000199</c:v>
                </c:pt>
                <c:pt idx="381">
                  <c:v>23.0500000000002</c:v>
                </c:pt>
                <c:pt idx="382">
                  <c:v>23.1000000000002</c:v>
                </c:pt>
                <c:pt idx="383">
                  <c:v>23.150000000000201</c:v>
                </c:pt>
                <c:pt idx="384">
                  <c:v>23.200000000000202</c:v>
                </c:pt>
                <c:pt idx="385">
                  <c:v>23.250000000000203</c:v>
                </c:pt>
                <c:pt idx="386">
                  <c:v>23.300000000000203</c:v>
                </c:pt>
                <c:pt idx="387">
                  <c:v>23.350000000000204</c:v>
                </c:pt>
                <c:pt idx="388">
                  <c:v>23.400000000000205</c:v>
                </c:pt>
                <c:pt idx="389">
                  <c:v>23.450000000000205</c:v>
                </c:pt>
                <c:pt idx="390">
                  <c:v>23.500000000000206</c:v>
                </c:pt>
                <c:pt idx="391">
                  <c:v>23.550000000000207</c:v>
                </c:pt>
                <c:pt idx="392">
                  <c:v>23.600000000000207</c:v>
                </c:pt>
                <c:pt idx="393">
                  <c:v>23.650000000000208</c:v>
                </c:pt>
                <c:pt idx="394">
                  <c:v>23.700000000000209</c:v>
                </c:pt>
                <c:pt idx="395">
                  <c:v>23.75000000000021</c:v>
                </c:pt>
                <c:pt idx="396">
                  <c:v>23.80000000000021</c:v>
                </c:pt>
                <c:pt idx="397">
                  <c:v>23.850000000000211</c:v>
                </c:pt>
                <c:pt idx="398">
                  <c:v>23.900000000000212</c:v>
                </c:pt>
                <c:pt idx="399">
                  <c:v>23.950000000000212</c:v>
                </c:pt>
                <c:pt idx="400">
                  <c:v>24.000000000000213</c:v>
                </c:pt>
                <c:pt idx="401">
                  <c:v>24.050000000000214</c:v>
                </c:pt>
                <c:pt idx="402">
                  <c:v>24.100000000000215</c:v>
                </c:pt>
                <c:pt idx="403">
                  <c:v>24.150000000000215</c:v>
                </c:pt>
                <c:pt idx="404">
                  <c:v>24.200000000000216</c:v>
                </c:pt>
                <c:pt idx="405">
                  <c:v>24.250000000000217</c:v>
                </c:pt>
                <c:pt idx="406">
                  <c:v>24.300000000000217</c:v>
                </c:pt>
                <c:pt idx="407">
                  <c:v>24.350000000000218</c:v>
                </c:pt>
                <c:pt idx="408">
                  <c:v>24.400000000000219</c:v>
                </c:pt>
                <c:pt idx="409">
                  <c:v>24.45000000000022</c:v>
                </c:pt>
                <c:pt idx="410">
                  <c:v>24.50000000000022</c:v>
                </c:pt>
                <c:pt idx="411">
                  <c:v>24.550000000000221</c:v>
                </c:pt>
                <c:pt idx="412">
                  <c:v>24.600000000000222</c:v>
                </c:pt>
                <c:pt idx="413">
                  <c:v>24.650000000000222</c:v>
                </c:pt>
                <c:pt idx="414">
                  <c:v>24.700000000000223</c:v>
                </c:pt>
                <c:pt idx="415">
                  <c:v>24.750000000000224</c:v>
                </c:pt>
                <c:pt idx="416">
                  <c:v>24.800000000000225</c:v>
                </c:pt>
                <c:pt idx="417">
                  <c:v>24.850000000000225</c:v>
                </c:pt>
                <c:pt idx="418">
                  <c:v>24.900000000000226</c:v>
                </c:pt>
                <c:pt idx="419">
                  <c:v>24.950000000000227</c:v>
                </c:pt>
                <c:pt idx="420">
                  <c:v>25.000000000000227</c:v>
                </c:pt>
                <c:pt idx="421">
                  <c:v>25.050000000000228</c:v>
                </c:pt>
                <c:pt idx="422">
                  <c:v>25.100000000000229</c:v>
                </c:pt>
                <c:pt idx="423">
                  <c:v>25.15000000000023</c:v>
                </c:pt>
                <c:pt idx="424">
                  <c:v>25.20000000000023</c:v>
                </c:pt>
                <c:pt idx="425">
                  <c:v>25.250000000000231</c:v>
                </c:pt>
                <c:pt idx="426">
                  <c:v>25.300000000000232</c:v>
                </c:pt>
                <c:pt idx="427">
                  <c:v>25.350000000000232</c:v>
                </c:pt>
                <c:pt idx="428">
                  <c:v>25.400000000000233</c:v>
                </c:pt>
                <c:pt idx="429">
                  <c:v>25.450000000000234</c:v>
                </c:pt>
                <c:pt idx="430">
                  <c:v>25.500000000000234</c:v>
                </c:pt>
                <c:pt idx="431">
                  <c:v>25.550000000000235</c:v>
                </c:pt>
                <c:pt idx="432">
                  <c:v>25.600000000000236</c:v>
                </c:pt>
                <c:pt idx="433">
                  <c:v>25.650000000000237</c:v>
                </c:pt>
                <c:pt idx="434">
                  <c:v>25.700000000000237</c:v>
                </c:pt>
                <c:pt idx="435">
                  <c:v>25.750000000000238</c:v>
                </c:pt>
                <c:pt idx="436">
                  <c:v>25.800000000000239</c:v>
                </c:pt>
                <c:pt idx="437">
                  <c:v>25.850000000000239</c:v>
                </c:pt>
                <c:pt idx="438">
                  <c:v>25.90000000000024</c:v>
                </c:pt>
                <c:pt idx="439">
                  <c:v>25.950000000000241</c:v>
                </c:pt>
                <c:pt idx="440">
                  <c:v>26.000000000000242</c:v>
                </c:pt>
                <c:pt idx="441">
                  <c:v>26.050000000000242</c:v>
                </c:pt>
                <c:pt idx="442">
                  <c:v>26.100000000000243</c:v>
                </c:pt>
                <c:pt idx="443">
                  <c:v>26.150000000000244</c:v>
                </c:pt>
                <c:pt idx="444">
                  <c:v>26.200000000000244</c:v>
                </c:pt>
                <c:pt idx="445">
                  <c:v>26.250000000000245</c:v>
                </c:pt>
                <c:pt idx="446">
                  <c:v>26.300000000000246</c:v>
                </c:pt>
                <c:pt idx="447">
                  <c:v>26.350000000000247</c:v>
                </c:pt>
                <c:pt idx="448">
                  <c:v>26.400000000000247</c:v>
                </c:pt>
                <c:pt idx="449">
                  <c:v>26.450000000000248</c:v>
                </c:pt>
                <c:pt idx="450">
                  <c:v>26.500000000000249</c:v>
                </c:pt>
                <c:pt idx="451">
                  <c:v>26.550000000000249</c:v>
                </c:pt>
                <c:pt idx="452">
                  <c:v>26.60000000000025</c:v>
                </c:pt>
                <c:pt idx="453">
                  <c:v>26.650000000000251</c:v>
                </c:pt>
                <c:pt idx="454">
                  <c:v>26.700000000000252</c:v>
                </c:pt>
                <c:pt idx="455">
                  <c:v>26.750000000000252</c:v>
                </c:pt>
                <c:pt idx="456">
                  <c:v>26.800000000000253</c:v>
                </c:pt>
                <c:pt idx="457">
                  <c:v>26.850000000000254</c:v>
                </c:pt>
                <c:pt idx="458">
                  <c:v>26.900000000000254</c:v>
                </c:pt>
                <c:pt idx="459">
                  <c:v>26.950000000000255</c:v>
                </c:pt>
                <c:pt idx="460">
                  <c:v>27.000000000000256</c:v>
                </c:pt>
                <c:pt idx="461">
                  <c:v>27.050000000000257</c:v>
                </c:pt>
                <c:pt idx="462">
                  <c:v>27.100000000000257</c:v>
                </c:pt>
                <c:pt idx="463">
                  <c:v>27.150000000000258</c:v>
                </c:pt>
                <c:pt idx="464">
                  <c:v>27.200000000000259</c:v>
                </c:pt>
                <c:pt idx="465">
                  <c:v>27.250000000000259</c:v>
                </c:pt>
                <c:pt idx="466">
                  <c:v>27.30000000000026</c:v>
                </c:pt>
                <c:pt idx="467">
                  <c:v>27.350000000000261</c:v>
                </c:pt>
                <c:pt idx="468">
                  <c:v>27.400000000000261</c:v>
                </c:pt>
                <c:pt idx="469">
                  <c:v>27.450000000000262</c:v>
                </c:pt>
                <c:pt idx="470">
                  <c:v>27.500000000000263</c:v>
                </c:pt>
                <c:pt idx="471">
                  <c:v>27.550000000000264</c:v>
                </c:pt>
                <c:pt idx="472">
                  <c:v>27.600000000000264</c:v>
                </c:pt>
                <c:pt idx="473">
                  <c:v>27.650000000000265</c:v>
                </c:pt>
                <c:pt idx="474">
                  <c:v>27.700000000000266</c:v>
                </c:pt>
                <c:pt idx="475">
                  <c:v>27.750000000000266</c:v>
                </c:pt>
                <c:pt idx="476">
                  <c:v>27.800000000000267</c:v>
                </c:pt>
                <c:pt idx="477">
                  <c:v>27.850000000000268</c:v>
                </c:pt>
                <c:pt idx="478">
                  <c:v>27.900000000000269</c:v>
                </c:pt>
                <c:pt idx="479">
                  <c:v>27.950000000000269</c:v>
                </c:pt>
                <c:pt idx="480">
                  <c:v>28.00000000000027</c:v>
                </c:pt>
                <c:pt idx="481">
                  <c:v>28.050000000000271</c:v>
                </c:pt>
                <c:pt idx="482">
                  <c:v>28.100000000000271</c:v>
                </c:pt>
                <c:pt idx="483">
                  <c:v>28.150000000000272</c:v>
                </c:pt>
                <c:pt idx="484">
                  <c:v>28.200000000000273</c:v>
                </c:pt>
                <c:pt idx="485">
                  <c:v>28.250000000000274</c:v>
                </c:pt>
                <c:pt idx="486">
                  <c:v>28.300000000000274</c:v>
                </c:pt>
                <c:pt idx="487">
                  <c:v>28.350000000000275</c:v>
                </c:pt>
                <c:pt idx="488">
                  <c:v>28.400000000000276</c:v>
                </c:pt>
                <c:pt idx="489">
                  <c:v>28.450000000000276</c:v>
                </c:pt>
                <c:pt idx="490">
                  <c:v>28.500000000000277</c:v>
                </c:pt>
                <c:pt idx="491">
                  <c:v>28.550000000000278</c:v>
                </c:pt>
                <c:pt idx="492">
                  <c:v>28.600000000000279</c:v>
                </c:pt>
                <c:pt idx="493">
                  <c:v>28.650000000000279</c:v>
                </c:pt>
                <c:pt idx="494">
                  <c:v>28.70000000000028</c:v>
                </c:pt>
                <c:pt idx="495">
                  <c:v>28.750000000000281</c:v>
                </c:pt>
                <c:pt idx="496">
                  <c:v>28.800000000000281</c:v>
                </c:pt>
                <c:pt idx="497">
                  <c:v>28.850000000000282</c:v>
                </c:pt>
                <c:pt idx="498">
                  <c:v>28.900000000000283</c:v>
                </c:pt>
                <c:pt idx="499">
                  <c:v>28.950000000000284</c:v>
                </c:pt>
                <c:pt idx="500">
                  <c:v>29.000000000000284</c:v>
                </c:pt>
                <c:pt idx="501">
                  <c:v>29.050000000000285</c:v>
                </c:pt>
                <c:pt idx="502">
                  <c:v>29.100000000000286</c:v>
                </c:pt>
                <c:pt idx="503">
                  <c:v>29.150000000000286</c:v>
                </c:pt>
                <c:pt idx="504">
                  <c:v>29.200000000000287</c:v>
                </c:pt>
                <c:pt idx="505">
                  <c:v>29.250000000000288</c:v>
                </c:pt>
                <c:pt idx="506">
                  <c:v>29.300000000000288</c:v>
                </c:pt>
                <c:pt idx="507">
                  <c:v>29.350000000000289</c:v>
                </c:pt>
                <c:pt idx="508">
                  <c:v>29.40000000000029</c:v>
                </c:pt>
                <c:pt idx="509">
                  <c:v>29.450000000000291</c:v>
                </c:pt>
                <c:pt idx="510">
                  <c:v>29.500000000000291</c:v>
                </c:pt>
                <c:pt idx="511">
                  <c:v>29.550000000000292</c:v>
                </c:pt>
                <c:pt idx="512">
                  <c:v>29.600000000000293</c:v>
                </c:pt>
                <c:pt idx="513">
                  <c:v>29.650000000000293</c:v>
                </c:pt>
                <c:pt idx="514">
                  <c:v>29.700000000000294</c:v>
                </c:pt>
                <c:pt idx="515">
                  <c:v>29.750000000000295</c:v>
                </c:pt>
                <c:pt idx="516">
                  <c:v>29.800000000000296</c:v>
                </c:pt>
                <c:pt idx="517">
                  <c:v>29.850000000000296</c:v>
                </c:pt>
                <c:pt idx="518">
                  <c:v>29.900000000000297</c:v>
                </c:pt>
                <c:pt idx="519">
                  <c:v>29.950000000000298</c:v>
                </c:pt>
                <c:pt idx="520">
                  <c:v>30.000000000000298</c:v>
                </c:pt>
                <c:pt idx="521">
                  <c:v>30.050000000000299</c:v>
                </c:pt>
                <c:pt idx="522">
                  <c:v>30.1000000000003</c:v>
                </c:pt>
                <c:pt idx="523">
                  <c:v>30.150000000000301</c:v>
                </c:pt>
                <c:pt idx="524">
                  <c:v>30.200000000000301</c:v>
                </c:pt>
                <c:pt idx="525">
                  <c:v>30.250000000000302</c:v>
                </c:pt>
                <c:pt idx="526">
                  <c:v>30.300000000000303</c:v>
                </c:pt>
                <c:pt idx="527">
                  <c:v>30.350000000000303</c:v>
                </c:pt>
                <c:pt idx="528">
                  <c:v>30.400000000000304</c:v>
                </c:pt>
                <c:pt idx="529">
                  <c:v>30.450000000000305</c:v>
                </c:pt>
                <c:pt idx="530">
                  <c:v>30.500000000000306</c:v>
                </c:pt>
                <c:pt idx="531">
                  <c:v>30.550000000000306</c:v>
                </c:pt>
                <c:pt idx="532">
                  <c:v>30.600000000000307</c:v>
                </c:pt>
                <c:pt idx="533">
                  <c:v>30.650000000000308</c:v>
                </c:pt>
                <c:pt idx="534">
                  <c:v>30.700000000000308</c:v>
                </c:pt>
                <c:pt idx="535">
                  <c:v>30.750000000000309</c:v>
                </c:pt>
                <c:pt idx="536">
                  <c:v>30.80000000000031</c:v>
                </c:pt>
                <c:pt idx="537">
                  <c:v>30.850000000000311</c:v>
                </c:pt>
                <c:pt idx="538">
                  <c:v>30.900000000000311</c:v>
                </c:pt>
                <c:pt idx="539">
                  <c:v>30.950000000000312</c:v>
                </c:pt>
                <c:pt idx="540">
                  <c:v>31.000000000000313</c:v>
                </c:pt>
                <c:pt idx="541">
                  <c:v>31.050000000000313</c:v>
                </c:pt>
                <c:pt idx="542">
                  <c:v>31.100000000000314</c:v>
                </c:pt>
                <c:pt idx="543">
                  <c:v>31.150000000000315</c:v>
                </c:pt>
                <c:pt idx="544">
                  <c:v>31.200000000000315</c:v>
                </c:pt>
                <c:pt idx="545">
                  <c:v>31.250000000000316</c:v>
                </c:pt>
                <c:pt idx="546">
                  <c:v>31.300000000000317</c:v>
                </c:pt>
                <c:pt idx="547">
                  <c:v>31.350000000000318</c:v>
                </c:pt>
                <c:pt idx="548">
                  <c:v>31.400000000000318</c:v>
                </c:pt>
                <c:pt idx="549">
                  <c:v>31.450000000000319</c:v>
                </c:pt>
                <c:pt idx="550">
                  <c:v>31.50000000000032</c:v>
                </c:pt>
                <c:pt idx="551">
                  <c:v>31.55000000000032</c:v>
                </c:pt>
                <c:pt idx="552">
                  <c:v>31.600000000000321</c:v>
                </c:pt>
                <c:pt idx="553">
                  <c:v>31.650000000000322</c:v>
                </c:pt>
                <c:pt idx="554">
                  <c:v>31.700000000000323</c:v>
                </c:pt>
                <c:pt idx="555">
                  <c:v>31.750000000000323</c:v>
                </c:pt>
                <c:pt idx="556">
                  <c:v>31.800000000000324</c:v>
                </c:pt>
                <c:pt idx="557">
                  <c:v>31.850000000000325</c:v>
                </c:pt>
                <c:pt idx="558">
                  <c:v>31.900000000000325</c:v>
                </c:pt>
                <c:pt idx="559">
                  <c:v>31.950000000000326</c:v>
                </c:pt>
                <c:pt idx="560">
                  <c:v>32.000000000000327</c:v>
                </c:pt>
                <c:pt idx="561">
                  <c:v>32.050000000000324</c:v>
                </c:pt>
                <c:pt idx="562">
                  <c:v>32.100000000000321</c:v>
                </c:pt>
                <c:pt idx="563">
                  <c:v>32.150000000000318</c:v>
                </c:pt>
                <c:pt idx="564">
                  <c:v>32.200000000000315</c:v>
                </c:pt>
                <c:pt idx="565">
                  <c:v>32.250000000000313</c:v>
                </c:pt>
                <c:pt idx="566">
                  <c:v>32.30000000000031</c:v>
                </c:pt>
                <c:pt idx="567">
                  <c:v>32.350000000000307</c:v>
                </c:pt>
                <c:pt idx="568">
                  <c:v>32.400000000000304</c:v>
                </c:pt>
                <c:pt idx="569">
                  <c:v>32.450000000000301</c:v>
                </c:pt>
                <c:pt idx="570">
                  <c:v>32.500000000000298</c:v>
                </c:pt>
                <c:pt idx="571">
                  <c:v>32.550000000000296</c:v>
                </c:pt>
                <c:pt idx="572">
                  <c:v>32.600000000000293</c:v>
                </c:pt>
                <c:pt idx="573">
                  <c:v>32.65000000000029</c:v>
                </c:pt>
                <c:pt idx="574">
                  <c:v>32.700000000000287</c:v>
                </c:pt>
                <c:pt idx="575">
                  <c:v>32.750000000000284</c:v>
                </c:pt>
                <c:pt idx="576">
                  <c:v>32.800000000000281</c:v>
                </c:pt>
                <c:pt idx="577">
                  <c:v>32.850000000000279</c:v>
                </c:pt>
                <c:pt idx="578">
                  <c:v>32.900000000000276</c:v>
                </c:pt>
                <c:pt idx="579">
                  <c:v>32.950000000000273</c:v>
                </c:pt>
                <c:pt idx="580">
                  <c:v>33.00000000000027</c:v>
                </c:pt>
                <c:pt idx="581">
                  <c:v>33.050000000000267</c:v>
                </c:pt>
                <c:pt idx="582">
                  <c:v>33.100000000000264</c:v>
                </c:pt>
                <c:pt idx="583">
                  <c:v>33.150000000000261</c:v>
                </c:pt>
                <c:pt idx="584">
                  <c:v>33.200000000000259</c:v>
                </c:pt>
                <c:pt idx="585">
                  <c:v>33.250000000000256</c:v>
                </c:pt>
                <c:pt idx="586">
                  <c:v>33.300000000000253</c:v>
                </c:pt>
                <c:pt idx="587">
                  <c:v>33.35000000000025</c:v>
                </c:pt>
                <c:pt idx="588">
                  <c:v>33.400000000000247</c:v>
                </c:pt>
                <c:pt idx="589">
                  <c:v>33.450000000000244</c:v>
                </c:pt>
                <c:pt idx="590">
                  <c:v>33.500000000000242</c:v>
                </c:pt>
                <c:pt idx="591">
                  <c:v>33.550000000000239</c:v>
                </c:pt>
                <c:pt idx="592">
                  <c:v>33.600000000000236</c:v>
                </c:pt>
                <c:pt idx="593">
                  <c:v>33.650000000000233</c:v>
                </c:pt>
                <c:pt idx="594">
                  <c:v>33.70000000000023</c:v>
                </c:pt>
                <c:pt idx="595">
                  <c:v>33.750000000000227</c:v>
                </c:pt>
                <c:pt idx="596">
                  <c:v>33.800000000000225</c:v>
                </c:pt>
                <c:pt idx="597">
                  <c:v>33.850000000000222</c:v>
                </c:pt>
                <c:pt idx="598">
                  <c:v>33.900000000000219</c:v>
                </c:pt>
                <c:pt idx="599">
                  <c:v>33.950000000000216</c:v>
                </c:pt>
                <c:pt idx="600">
                  <c:v>34.000000000000213</c:v>
                </c:pt>
                <c:pt idx="601">
                  <c:v>34.05000000000021</c:v>
                </c:pt>
                <c:pt idx="602">
                  <c:v>34.100000000000207</c:v>
                </c:pt>
                <c:pt idx="603">
                  <c:v>34.150000000000205</c:v>
                </c:pt>
                <c:pt idx="604">
                  <c:v>34.200000000000202</c:v>
                </c:pt>
                <c:pt idx="605">
                  <c:v>34.250000000000199</c:v>
                </c:pt>
                <c:pt idx="606">
                  <c:v>34.300000000000196</c:v>
                </c:pt>
                <c:pt idx="607">
                  <c:v>34.350000000000193</c:v>
                </c:pt>
                <c:pt idx="608">
                  <c:v>34.40000000000019</c:v>
                </c:pt>
                <c:pt idx="609">
                  <c:v>34.450000000000188</c:v>
                </c:pt>
                <c:pt idx="610">
                  <c:v>34.500000000000185</c:v>
                </c:pt>
                <c:pt idx="611">
                  <c:v>34.550000000000182</c:v>
                </c:pt>
                <c:pt idx="612">
                  <c:v>34.600000000000179</c:v>
                </c:pt>
                <c:pt idx="613">
                  <c:v>34.650000000000176</c:v>
                </c:pt>
                <c:pt idx="614">
                  <c:v>34.700000000000173</c:v>
                </c:pt>
                <c:pt idx="615">
                  <c:v>34.750000000000171</c:v>
                </c:pt>
                <c:pt idx="616">
                  <c:v>34.800000000000168</c:v>
                </c:pt>
                <c:pt idx="617">
                  <c:v>34.850000000000165</c:v>
                </c:pt>
                <c:pt idx="618">
                  <c:v>34.900000000000162</c:v>
                </c:pt>
                <c:pt idx="619">
                  <c:v>34.950000000000159</c:v>
                </c:pt>
                <c:pt idx="620">
                  <c:v>35.000000000000156</c:v>
                </c:pt>
                <c:pt idx="621">
                  <c:v>35.050000000000153</c:v>
                </c:pt>
                <c:pt idx="622">
                  <c:v>35.100000000000151</c:v>
                </c:pt>
                <c:pt idx="623">
                  <c:v>35.150000000000148</c:v>
                </c:pt>
                <c:pt idx="624">
                  <c:v>35.200000000000145</c:v>
                </c:pt>
                <c:pt idx="625">
                  <c:v>35.250000000000142</c:v>
                </c:pt>
                <c:pt idx="626">
                  <c:v>35.300000000000139</c:v>
                </c:pt>
                <c:pt idx="627">
                  <c:v>35.350000000000136</c:v>
                </c:pt>
                <c:pt idx="628">
                  <c:v>35.400000000000134</c:v>
                </c:pt>
                <c:pt idx="629">
                  <c:v>35.450000000000131</c:v>
                </c:pt>
                <c:pt idx="630">
                  <c:v>35.500000000000128</c:v>
                </c:pt>
                <c:pt idx="631">
                  <c:v>35.550000000000125</c:v>
                </c:pt>
                <c:pt idx="632">
                  <c:v>35.600000000000122</c:v>
                </c:pt>
                <c:pt idx="633">
                  <c:v>35.650000000000119</c:v>
                </c:pt>
                <c:pt idx="634">
                  <c:v>35.700000000000117</c:v>
                </c:pt>
                <c:pt idx="635">
                  <c:v>35.750000000000114</c:v>
                </c:pt>
                <c:pt idx="636">
                  <c:v>35.800000000000111</c:v>
                </c:pt>
                <c:pt idx="637">
                  <c:v>35.850000000000108</c:v>
                </c:pt>
                <c:pt idx="638">
                  <c:v>35.900000000000105</c:v>
                </c:pt>
                <c:pt idx="639">
                  <c:v>35.950000000000102</c:v>
                </c:pt>
                <c:pt idx="640">
                  <c:v>36.000000000000099</c:v>
                </c:pt>
                <c:pt idx="641">
                  <c:v>36.050000000000097</c:v>
                </c:pt>
                <c:pt idx="642">
                  <c:v>36.100000000000094</c:v>
                </c:pt>
                <c:pt idx="643">
                  <c:v>36.150000000000091</c:v>
                </c:pt>
                <c:pt idx="644">
                  <c:v>36.200000000000088</c:v>
                </c:pt>
                <c:pt idx="645">
                  <c:v>36.250000000000085</c:v>
                </c:pt>
                <c:pt idx="646">
                  <c:v>36.300000000000082</c:v>
                </c:pt>
                <c:pt idx="647">
                  <c:v>36.35000000000008</c:v>
                </c:pt>
                <c:pt idx="648">
                  <c:v>36.400000000000077</c:v>
                </c:pt>
                <c:pt idx="649">
                  <c:v>36.450000000000074</c:v>
                </c:pt>
                <c:pt idx="650">
                  <c:v>36.500000000000071</c:v>
                </c:pt>
                <c:pt idx="651">
                  <c:v>36.550000000000068</c:v>
                </c:pt>
                <c:pt idx="652">
                  <c:v>36.600000000000065</c:v>
                </c:pt>
                <c:pt idx="653">
                  <c:v>36.650000000000063</c:v>
                </c:pt>
                <c:pt idx="654">
                  <c:v>36.70000000000006</c:v>
                </c:pt>
                <c:pt idx="655">
                  <c:v>36.750000000000057</c:v>
                </c:pt>
                <c:pt idx="656">
                  <c:v>36.800000000000054</c:v>
                </c:pt>
                <c:pt idx="657">
                  <c:v>36.850000000000051</c:v>
                </c:pt>
                <c:pt idx="658">
                  <c:v>36.900000000000048</c:v>
                </c:pt>
                <c:pt idx="659">
                  <c:v>36.950000000000045</c:v>
                </c:pt>
                <c:pt idx="660">
                  <c:v>37.000000000000043</c:v>
                </c:pt>
                <c:pt idx="661">
                  <c:v>37.05000000000004</c:v>
                </c:pt>
                <c:pt idx="662">
                  <c:v>37.100000000000037</c:v>
                </c:pt>
                <c:pt idx="663">
                  <c:v>37.150000000000034</c:v>
                </c:pt>
                <c:pt idx="664">
                  <c:v>37.200000000000031</c:v>
                </c:pt>
                <c:pt idx="665">
                  <c:v>37.250000000000028</c:v>
                </c:pt>
                <c:pt idx="666">
                  <c:v>37.300000000000026</c:v>
                </c:pt>
                <c:pt idx="667">
                  <c:v>37.350000000000023</c:v>
                </c:pt>
                <c:pt idx="668">
                  <c:v>37.40000000000002</c:v>
                </c:pt>
                <c:pt idx="669">
                  <c:v>37.450000000000017</c:v>
                </c:pt>
                <c:pt idx="670">
                  <c:v>37.500000000000014</c:v>
                </c:pt>
                <c:pt idx="671">
                  <c:v>37.550000000000011</c:v>
                </c:pt>
                <c:pt idx="672">
                  <c:v>37.600000000000009</c:v>
                </c:pt>
                <c:pt idx="673">
                  <c:v>37.650000000000006</c:v>
                </c:pt>
                <c:pt idx="674">
                  <c:v>37.700000000000003</c:v>
                </c:pt>
                <c:pt idx="675">
                  <c:v>37.75</c:v>
                </c:pt>
                <c:pt idx="676">
                  <c:v>37.799999999999997</c:v>
                </c:pt>
                <c:pt idx="677">
                  <c:v>37.849999999999994</c:v>
                </c:pt>
                <c:pt idx="678">
                  <c:v>37.899999999999991</c:v>
                </c:pt>
                <c:pt idx="679">
                  <c:v>37.949999999999989</c:v>
                </c:pt>
                <c:pt idx="680">
                  <c:v>37.999999999999986</c:v>
                </c:pt>
                <c:pt idx="681">
                  <c:v>38.049999999999983</c:v>
                </c:pt>
                <c:pt idx="682">
                  <c:v>38.09999999999998</c:v>
                </c:pt>
                <c:pt idx="683">
                  <c:v>38.149999999999977</c:v>
                </c:pt>
                <c:pt idx="684">
                  <c:v>38.199999999999974</c:v>
                </c:pt>
                <c:pt idx="685">
                  <c:v>38.249999999999972</c:v>
                </c:pt>
                <c:pt idx="686">
                  <c:v>38.299999999999969</c:v>
                </c:pt>
                <c:pt idx="687">
                  <c:v>38.349999999999966</c:v>
                </c:pt>
                <c:pt idx="688">
                  <c:v>38.399999999999963</c:v>
                </c:pt>
                <c:pt idx="689">
                  <c:v>38.44999999999996</c:v>
                </c:pt>
                <c:pt idx="690">
                  <c:v>38.499999999999957</c:v>
                </c:pt>
                <c:pt idx="691">
                  <c:v>38.549999999999955</c:v>
                </c:pt>
                <c:pt idx="692">
                  <c:v>38.599999999999952</c:v>
                </c:pt>
                <c:pt idx="693">
                  <c:v>38.649999999999949</c:v>
                </c:pt>
                <c:pt idx="694">
                  <c:v>38.699999999999946</c:v>
                </c:pt>
                <c:pt idx="695">
                  <c:v>38.749999999999943</c:v>
                </c:pt>
                <c:pt idx="696">
                  <c:v>38.79999999999994</c:v>
                </c:pt>
                <c:pt idx="697">
                  <c:v>38.849999999999937</c:v>
                </c:pt>
                <c:pt idx="698">
                  <c:v>38.899999999999935</c:v>
                </c:pt>
                <c:pt idx="699">
                  <c:v>38.949999999999932</c:v>
                </c:pt>
                <c:pt idx="700">
                  <c:v>38.999999999999929</c:v>
                </c:pt>
                <c:pt idx="701">
                  <c:v>39.049999999999926</c:v>
                </c:pt>
                <c:pt idx="702">
                  <c:v>39.099999999999923</c:v>
                </c:pt>
                <c:pt idx="703">
                  <c:v>39.14999999999992</c:v>
                </c:pt>
                <c:pt idx="704">
                  <c:v>39.199999999999918</c:v>
                </c:pt>
                <c:pt idx="705">
                  <c:v>39.249999999999915</c:v>
                </c:pt>
                <c:pt idx="706">
                  <c:v>39.299999999999912</c:v>
                </c:pt>
                <c:pt idx="707">
                  <c:v>39.349999999999909</c:v>
                </c:pt>
                <c:pt idx="708">
                  <c:v>39.399999999999906</c:v>
                </c:pt>
                <c:pt idx="709">
                  <c:v>39.449999999999903</c:v>
                </c:pt>
                <c:pt idx="710">
                  <c:v>39.499999999999901</c:v>
                </c:pt>
                <c:pt idx="711">
                  <c:v>39.549999999999898</c:v>
                </c:pt>
                <c:pt idx="712">
                  <c:v>39.599999999999895</c:v>
                </c:pt>
                <c:pt idx="713">
                  <c:v>39.649999999999892</c:v>
                </c:pt>
                <c:pt idx="714">
                  <c:v>39.699999999999889</c:v>
                </c:pt>
                <c:pt idx="715">
                  <c:v>39.749999999999886</c:v>
                </c:pt>
                <c:pt idx="716">
                  <c:v>39.799999999999883</c:v>
                </c:pt>
                <c:pt idx="717">
                  <c:v>39.849999999999881</c:v>
                </c:pt>
                <c:pt idx="718">
                  <c:v>39.899999999999878</c:v>
                </c:pt>
                <c:pt idx="719">
                  <c:v>39.949999999999875</c:v>
                </c:pt>
                <c:pt idx="720">
                  <c:v>39.999999999999872</c:v>
                </c:pt>
                <c:pt idx="721">
                  <c:v>40.049999999999869</c:v>
                </c:pt>
                <c:pt idx="722">
                  <c:v>40.099999999999866</c:v>
                </c:pt>
                <c:pt idx="723">
                  <c:v>40.149999999999864</c:v>
                </c:pt>
                <c:pt idx="724">
                  <c:v>40.199999999999861</c:v>
                </c:pt>
                <c:pt idx="725">
                  <c:v>40.249999999999858</c:v>
                </c:pt>
                <c:pt idx="726">
                  <c:v>40.299999999999855</c:v>
                </c:pt>
                <c:pt idx="727">
                  <c:v>40.349999999999852</c:v>
                </c:pt>
                <c:pt idx="728">
                  <c:v>40.399999999999849</c:v>
                </c:pt>
                <c:pt idx="729">
                  <c:v>40.449999999999847</c:v>
                </c:pt>
                <c:pt idx="730">
                  <c:v>40.499999999999844</c:v>
                </c:pt>
                <c:pt idx="731">
                  <c:v>40.549999999999841</c:v>
                </c:pt>
                <c:pt idx="732">
                  <c:v>40.599999999999838</c:v>
                </c:pt>
                <c:pt idx="733">
                  <c:v>40.649999999999835</c:v>
                </c:pt>
                <c:pt idx="734">
                  <c:v>40.699999999999832</c:v>
                </c:pt>
                <c:pt idx="735">
                  <c:v>40.749999999999829</c:v>
                </c:pt>
                <c:pt idx="736">
                  <c:v>40.799999999999827</c:v>
                </c:pt>
                <c:pt idx="737">
                  <c:v>40.849999999999824</c:v>
                </c:pt>
                <c:pt idx="738">
                  <c:v>40.899999999999821</c:v>
                </c:pt>
                <c:pt idx="739">
                  <c:v>40.949999999999818</c:v>
                </c:pt>
                <c:pt idx="740">
                  <c:v>40.999999999999815</c:v>
                </c:pt>
                <c:pt idx="741">
                  <c:v>41.049999999999812</c:v>
                </c:pt>
                <c:pt idx="742">
                  <c:v>41.09999999999981</c:v>
                </c:pt>
                <c:pt idx="743">
                  <c:v>41.149999999999807</c:v>
                </c:pt>
                <c:pt idx="744">
                  <c:v>41.199999999999804</c:v>
                </c:pt>
                <c:pt idx="745">
                  <c:v>41.249999999999801</c:v>
                </c:pt>
                <c:pt idx="746">
                  <c:v>41.299999999999798</c:v>
                </c:pt>
                <c:pt idx="747">
                  <c:v>41.349999999999795</c:v>
                </c:pt>
                <c:pt idx="748">
                  <c:v>41.399999999999793</c:v>
                </c:pt>
                <c:pt idx="749">
                  <c:v>41.44999999999979</c:v>
                </c:pt>
                <c:pt idx="750">
                  <c:v>41.499999999999787</c:v>
                </c:pt>
                <c:pt idx="751">
                  <c:v>41.549999999999784</c:v>
                </c:pt>
                <c:pt idx="752">
                  <c:v>41.599999999999781</c:v>
                </c:pt>
                <c:pt idx="753">
                  <c:v>41.649999999999778</c:v>
                </c:pt>
                <c:pt idx="754">
                  <c:v>41.699999999999775</c:v>
                </c:pt>
                <c:pt idx="755">
                  <c:v>41.749999999999773</c:v>
                </c:pt>
                <c:pt idx="756">
                  <c:v>41.79999999999977</c:v>
                </c:pt>
                <c:pt idx="757">
                  <c:v>41.849999999999767</c:v>
                </c:pt>
                <c:pt idx="758">
                  <c:v>41.899999999999764</c:v>
                </c:pt>
                <c:pt idx="759">
                  <c:v>41.949999999999761</c:v>
                </c:pt>
                <c:pt idx="760">
                  <c:v>41.999999999999758</c:v>
                </c:pt>
                <c:pt idx="761">
                  <c:v>42.049999999999756</c:v>
                </c:pt>
                <c:pt idx="762">
                  <c:v>42.099999999999753</c:v>
                </c:pt>
                <c:pt idx="763">
                  <c:v>42.14999999999975</c:v>
                </c:pt>
                <c:pt idx="764">
                  <c:v>42.199999999999747</c:v>
                </c:pt>
                <c:pt idx="765">
                  <c:v>42.249999999999744</c:v>
                </c:pt>
                <c:pt idx="766">
                  <c:v>42.299999999999741</c:v>
                </c:pt>
                <c:pt idx="767">
                  <c:v>42.349999999999739</c:v>
                </c:pt>
                <c:pt idx="768">
                  <c:v>42.399999999999736</c:v>
                </c:pt>
                <c:pt idx="769">
                  <c:v>42.449999999999733</c:v>
                </c:pt>
                <c:pt idx="770">
                  <c:v>42.49999999999973</c:v>
                </c:pt>
                <c:pt idx="771">
                  <c:v>42.549999999999727</c:v>
                </c:pt>
                <c:pt idx="772">
                  <c:v>42.599999999999724</c:v>
                </c:pt>
                <c:pt idx="773">
                  <c:v>42.649999999999721</c:v>
                </c:pt>
                <c:pt idx="774">
                  <c:v>42.699999999999719</c:v>
                </c:pt>
                <c:pt idx="775">
                  <c:v>42.749999999999716</c:v>
                </c:pt>
                <c:pt idx="776">
                  <c:v>42.799999999999713</c:v>
                </c:pt>
                <c:pt idx="777">
                  <c:v>42.84999999999971</c:v>
                </c:pt>
                <c:pt idx="778">
                  <c:v>42.899999999999707</c:v>
                </c:pt>
                <c:pt idx="779">
                  <c:v>42.949999999999704</c:v>
                </c:pt>
                <c:pt idx="780">
                  <c:v>42.999999999999702</c:v>
                </c:pt>
                <c:pt idx="781">
                  <c:v>43.049999999999699</c:v>
                </c:pt>
                <c:pt idx="782">
                  <c:v>43.099999999999696</c:v>
                </c:pt>
                <c:pt idx="783">
                  <c:v>43.149999999999693</c:v>
                </c:pt>
                <c:pt idx="784">
                  <c:v>43.19999999999969</c:v>
                </c:pt>
                <c:pt idx="785">
                  <c:v>43.249999999999687</c:v>
                </c:pt>
                <c:pt idx="786">
                  <c:v>43.299999999999685</c:v>
                </c:pt>
                <c:pt idx="787">
                  <c:v>43.349999999999682</c:v>
                </c:pt>
                <c:pt idx="788">
                  <c:v>43.399999999999679</c:v>
                </c:pt>
                <c:pt idx="789">
                  <c:v>43.449999999999676</c:v>
                </c:pt>
                <c:pt idx="790">
                  <c:v>43.499999999999673</c:v>
                </c:pt>
                <c:pt idx="791">
                  <c:v>43.54999999999967</c:v>
                </c:pt>
                <c:pt idx="792">
                  <c:v>43.599999999999667</c:v>
                </c:pt>
                <c:pt idx="793">
                  <c:v>43.649999999999665</c:v>
                </c:pt>
                <c:pt idx="794">
                  <c:v>43.699999999999662</c:v>
                </c:pt>
                <c:pt idx="795">
                  <c:v>43.749999999999659</c:v>
                </c:pt>
                <c:pt idx="796">
                  <c:v>43.799999999999656</c:v>
                </c:pt>
                <c:pt idx="797">
                  <c:v>43.849999999999653</c:v>
                </c:pt>
                <c:pt idx="798">
                  <c:v>43.89999999999965</c:v>
                </c:pt>
                <c:pt idx="799">
                  <c:v>43.949999999999648</c:v>
                </c:pt>
                <c:pt idx="800">
                  <c:v>43.999999999999645</c:v>
                </c:pt>
                <c:pt idx="801">
                  <c:v>44.049999999999642</c:v>
                </c:pt>
                <c:pt idx="802">
                  <c:v>44.099999999999639</c:v>
                </c:pt>
                <c:pt idx="803">
                  <c:v>44.149999999999636</c:v>
                </c:pt>
                <c:pt idx="804">
                  <c:v>44.199999999999633</c:v>
                </c:pt>
                <c:pt idx="805">
                  <c:v>44.249999999999631</c:v>
                </c:pt>
                <c:pt idx="806">
                  <c:v>44.299999999999628</c:v>
                </c:pt>
                <c:pt idx="807">
                  <c:v>44.349999999999625</c:v>
                </c:pt>
                <c:pt idx="808">
                  <c:v>44.399999999999622</c:v>
                </c:pt>
                <c:pt idx="809">
                  <c:v>44.449999999999619</c:v>
                </c:pt>
                <c:pt idx="810">
                  <c:v>44.499999999999616</c:v>
                </c:pt>
                <c:pt idx="811">
                  <c:v>44.549999999999613</c:v>
                </c:pt>
                <c:pt idx="812">
                  <c:v>44.599999999999611</c:v>
                </c:pt>
                <c:pt idx="813">
                  <c:v>44.649999999999608</c:v>
                </c:pt>
                <c:pt idx="814">
                  <c:v>44.699999999999605</c:v>
                </c:pt>
                <c:pt idx="815">
                  <c:v>44.749999999999602</c:v>
                </c:pt>
                <c:pt idx="816">
                  <c:v>44.799999999999599</c:v>
                </c:pt>
                <c:pt idx="817">
                  <c:v>44.849999999999596</c:v>
                </c:pt>
                <c:pt idx="818">
                  <c:v>44.899999999999594</c:v>
                </c:pt>
                <c:pt idx="819">
                  <c:v>44.949999999999591</c:v>
                </c:pt>
                <c:pt idx="820">
                  <c:v>44.999999999999588</c:v>
                </c:pt>
                <c:pt idx="821">
                  <c:v>45.049999999999585</c:v>
                </c:pt>
                <c:pt idx="822">
                  <c:v>45.099999999999582</c:v>
                </c:pt>
                <c:pt idx="823">
                  <c:v>45.149999999999579</c:v>
                </c:pt>
                <c:pt idx="824">
                  <c:v>45.199999999999577</c:v>
                </c:pt>
                <c:pt idx="825">
                  <c:v>45.249999999999574</c:v>
                </c:pt>
                <c:pt idx="826">
                  <c:v>45.299999999999571</c:v>
                </c:pt>
                <c:pt idx="827">
                  <c:v>45.349999999999568</c:v>
                </c:pt>
                <c:pt idx="828">
                  <c:v>45.399999999999565</c:v>
                </c:pt>
                <c:pt idx="829">
                  <c:v>45.449999999999562</c:v>
                </c:pt>
                <c:pt idx="830">
                  <c:v>45.499999999999559</c:v>
                </c:pt>
                <c:pt idx="831">
                  <c:v>45.549999999999557</c:v>
                </c:pt>
                <c:pt idx="832">
                  <c:v>45.599999999999554</c:v>
                </c:pt>
                <c:pt idx="833">
                  <c:v>45.649999999999551</c:v>
                </c:pt>
                <c:pt idx="834">
                  <c:v>45.699999999999548</c:v>
                </c:pt>
                <c:pt idx="835">
                  <c:v>45.749999999999545</c:v>
                </c:pt>
                <c:pt idx="836">
                  <c:v>45.799999999999542</c:v>
                </c:pt>
                <c:pt idx="837">
                  <c:v>45.84999999999954</c:v>
                </c:pt>
                <c:pt idx="838">
                  <c:v>45.899999999999537</c:v>
                </c:pt>
                <c:pt idx="839">
                  <c:v>45.949999999999534</c:v>
                </c:pt>
                <c:pt idx="840">
                  <c:v>45.999999999999531</c:v>
                </c:pt>
                <c:pt idx="841">
                  <c:v>46.049999999999528</c:v>
                </c:pt>
                <c:pt idx="842">
                  <c:v>46.099999999999525</c:v>
                </c:pt>
                <c:pt idx="843">
                  <c:v>46.149999999999523</c:v>
                </c:pt>
                <c:pt idx="844">
                  <c:v>46.19999999999952</c:v>
                </c:pt>
                <c:pt idx="845">
                  <c:v>46.249999999999517</c:v>
                </c:pt>
                <c:pt idx="846">
                  <c:v>46.299999999999514</c:v>
                </c:pt>
                <c:pt idx="847">
                  <c:v>46.349999999999511</c:v>
                </c:pt>
                <c:pt idx="848">
                  <c:v>46.399999999999508</c:v>
                </c:pt>
                <c:pt idx="849">
                  <c:v>46.449999999999505</c:v>
                </c:pt>
                <c:pt idx="850">
                  <c:v>46.499999999999503</c:v>
                </c:pt>
                <c:pt idx="851">
                  <c:v>46.5499999999995</c:v>
                </c:pt>
                <c:pt idx="852">
                  <c:v>46.599999999999497</c:v>
                </c:pt>
                <c:pt idx="853">
                  <c:v>46.649999999999494</c:v>
                </c:pt>
                <c:pt idx="854">
                  <c:v>46.699999999999491</c:v>
                </c:pt>
                <c:pt idx="855">
                  <c:v>46.749999999999488</c:v>
                </c:pt>
                <c:pt idx="856">
                  <c:v>46.799999999999486</c:v>
                </c:pt>
                <c:pt idx="857">
                  <c:v>46.849999999999483</c:v>
                </c:pt>
                <c:pt idx="858">
                  <c:v>46.89999999999948</c:v>
                </c:pt>
                <c:pt idx="859">
                  <c:v>46.949999999999477</c:v>
                </c:pt>
                <c:pt idx="860">
                  <c:v>46.999999999999474</c:v>
                </c:pt>
                <c:pt idx="861">
                  <c:v>47.049999999999471</c:v>
                </c:pt>
                <c:pt idx="862">
                  <c:v>47.099999999999469</c:v>
                </c:pt>
                <c:pt idx="863">
                  <c:v>47.149999999999466</c:v>
                </c:pt>
                <c:pt idx="864">
                  <c:v>47.199999999999463</c:v>
                </c:pt>
                <c:pt idx="865">
                  <c:v>47.24999999999946</c:v>
                </c:pt>
                <c:pt idx="866">
                  <c:v>47.299999999999457</c:v>
                </c:pt>
                <c:pt idx="867">
                  <c:v>47.349999999999454</c:v>
                </c:pt>
                <c:pt idx="868">
                  <c:v>47.399999999999451</c:v>
                </c:pt>
                <c:pt idx="869">
                  <c:v>47.449999999999449</c:v>
                </c:pt>
                <c:pt idx="870">
                  <c:v>47.499999999999446</c:v>
                </c:pt>
                <c:pt idx="871">
                  <c:v>47.549999999999443</c:v>
                </c:pt>
                <c:pt idx="872">
                  <c:v>47.59999999999944</c:v>
                </c:pt>
                <c:pt idx="873">
                  <c:v>47.649999999999437</c:v>
                </c:pt>
                <c:pt idx="874">
                  <c:v>47.699999999999434</c:v>
                </c:pt>
                <c:pt idx="875">
                  <c:v>47.749999999999432</c:v>
                </c:pt>
                <c:pt idx="876">
                  <c:v>47.799999999999429</c:v>
                </c:pt>
                <c:pt idx="877">
                  <c:v>47.849999999999426</c:v>
                </c:pt>
                <c:pt idx="878">
                  <c:v>47.899999999999423</c:v>
                </c:pt>
                <c:pt idx="879">
                  <c:v>47.94999999999942</c:v>
                </c:pt>
                <c:pt idx="880">
                  <c:v>47.999999999999417</c:v>
                </c:pt>
                <c:pt idx="881">
                  <c:v>48.049999999999415</c:v>
                </c:pt>
                <c:pt idx="882">
                  <c:v>48.099999999999412</c:v>
                </c:pt>
                <c:pt idx="883">
                  <c:v>48.149999999999409</c:v>
                </c:pt>
                <c:pt idx="884">
                  <c:v>48.199999999999406</c:v>
                </c:pt>
                <c:pt idx="885">
                  <c:v>48.249999999999403</c:v>
                </c:pt>
                <c:pt idx="886">
                  <c:v>48.2999999999994</c:v>
                </c:pt>
                <c:pt idx="887">
                  <c:v>48.349999999999397</c:v>
                </c:pt>
                <c:pt idx="888">
                  <c:v>48.399999999999395</c:v>
                </c:pt>
                <c:pt idx="889">
                  <c:v>48.449999999999392</c:v>
                </c:pt>
                <c:pt idx="890">
                  <c:v>48.499999999999389</c:v>
                </c:pt>
                <c:pt idx="891">
                  <c:v>48.549999999999386</c:v>
                </c:pt>
                <c:pt idx="892">
                  <c:v>48.599999999999383</c:v>
                </c:pt>
                <c:pt idx="893">
                  <c:v>48.64999999999938</c:v>
                </c:pt>
                <c:pt idx="894">
                  <c:v>48.699999999999378</c:v>
                </c:pt>
                <c:pt idx="895">
                  <c:v>48.749999999999375</c:v>
                </c:pt>
                <c:pt idx="896">
                  <c:v>48.799999999999372</c:v>
                </c:pt>
                <c:pt idx="897">
                  <c:v>48.849999999999369</c:v>
                </c:pt>
                <c:pt idx="898">
                  <c:v>48.899999999999366</c:v>
                </c:pt>
                <c:pt idx="899">
                  <c:v>48.949999999999363</c:v>
                </c:pt>
                <c:pt idx="900">
                  <c:v>48.999999999999361</c:v>
                </c:pt>
                <c:pt idx="901">
                  <c:v>49.049999999999358</c:v>
                </c:pt>
                <c:pt idx="902">
                  <c:v>49.099999999999355</c:v>
                </c:pt>
                <c:pt idx="903">
                  <c:v>49.149999999999352</c:v>
                </c:pt>
                <c:pt idx="904">
                  <c:v>49.199999999999349</c:v>
                </c:pt>
                <c:pt idx="905">
                  <c:v>49.249999999999346</c:v>
                </c:pt>
                <c:pt idx="906">
                  <c:v>49.299999999999343</c:v>
                </c:pt>
                <c:pt idx="907">
                  <c:v>49.349999999999341</c:v>
                </c:pt>
                <c:pt idx="908">
                  <c:v>49.399999999999338</c:v>
                </c:pt>
                <c:pt idx="909">
                  <c:v>49.449999999999335</c:v>
                </c:pt>
                <c:pt idx="910">
                  <c:v>49.499999999999332</c:v>
                </c:pt>
                <c:pt idx="911">
                  <c:v>49.549999999999329</c:v>
                </c:pt>
                <c:pt idx="912">
                  <c:v>49.599999999999326</c:v>
                </c:pt>
                <c:pt idx="913">
                  <c:v>49.649999999999324</c:v>
                </c:pt>
                <c:pt idx="914">
                  <c:v>49.699999999999321</c:v>
                </c:pt>
                <c:pt idx="915">
                  <c:v>49.749999999999318</c:v>
                </c:pt>
                <c:pt idx="916">
                  <c:v>49.799999999999315</c:v>
                </c:pt>
                <c:pt idx="917">
                  <c:v>49.849999999999312</c:v>
                </c:pt>
                <c:pt idx="918">
                  <c:v>49.899999999999309</c:v>
                </c:pt>
                <c:pt idx="919">
                  <c:v>49.949999999999307</c:v>
                </c:pt>
                <c:pt idx="920">
                  <c:v>49.999999999999304</c:v>
                </c:pt>
                <c:pt idx="921">
                  <c:v>50.049999999999301</c:v>
                </c:pt>
                <c:pt idx="922">
                  <c:v>50.099999999999298</c:v>
                </c:pt>
                <c:pt idx="923">
                  <c:v>50.149999999999295</c:v>
                </c:pt>
                <c:pt idx="924">
                  <c:v>50.199999999999292</c:v>
                </c:pt>
                <c:pt idx="925">
                  <c:v>50.249999999999289</c:v>
                </c:pt>
                <c:pt idx="926">
                  <c:v>50.299999999999287</c:v>
                </c:pt>
                <c:pt idx="927">
                  <c:v>50.349999999999284</c:v>
                </c:pt>
                <c:pt idx="928">
                  <c:v>50.399999999999281</c:v>
                </c:pt>
                <c:pt idx="929">
                  <c:v>50.449999999999278</c:v>
                </c:pt>
                <c:pt idx="930">
                  <c:v>50.499999999999275</c:v>
                </c:pt>
                <c:pt idx="931">
                  <c:v>50.549999999999272</c:v>
                </c:pt>
                <c:pt idx="932">
                  <c:v>50.59999999999927</c:v>
                </c:pt>
                <c:pt idx="933">
                  <c:v>50.649999999999267</c:v>
                </c:pt>
                <c:pt idx="934">
                  <c:v>50.699999999999264</c:v>
                </c:pt>
                <c:pt idx="935">
                  <c:v>50.749999999999261</c:v>
                </c:pt>
                <c:pt idx="936">
                  <c:v>50.799999999999258</c:v>
                </c:pt>
                <c:pt idx="937">
                  <c:v>50.849999999999255</c:v>
                </c:pt>
                <c:pt idx="938">
                  <c:v>50.899999999999253</c:v>
                </c:pt>
                <c:pt idx="939">
                  <c:v>50.94999999999925</c:v>
                </c:pt>
                <c:pt idx="940">
                  <c:v>50.999999999999247</c:v>
                </c:pt>
                <c:pt idx="941">
                  <c:v>51.049999999999244</c:v>
                </c:pt>
                <c:pt idx="942">
                  <c:v>51.099999999999241</c:v>
                </c:pt>
                <c:pt idx="943">
                  <c:v>51.149999999999238</c:v>
                </c:pt>
                <c:pt idx="944">
                  <c:v>51.199999999999235</c:v>
                </c:pt>
                <c:pt idx="945">
                  <c:v>51.249999999999233</c:v>
                </c:pt>
                <c:pt idx="946">
                  <c:v>51.29999999999923</c:v>
                </c:pt>
                <c:pt idx="947">
                  <c:v>51.349999999999227</c:v>
                </c:pt>
                <c:pt idx="948">
                  <c:v>51.399999999999224</c:v>
                </c:pt>
                <c:pt idx="949">
                  <c:v>51.449999999999221</c:v>
                </c:pt>
                <c:pt idx="950">
                  <c:v>51.499999999999218</c:v>
                </c:pt>
                <c:pt idx="951">
                  <c:v>51.549999999999216</c:v>
                </c:pt>
                <c:pt idx="952">
                  <c:v>51.599999999999213</c:v>
                </c:pt>
                <c:pt idx="953">
                  <c:v>51.64999999999921</c:v>
                </c:pt>
                <c:pt idx="954">
                  <c:v>51.699999999999207</c:v>
                </c:pt>
                <c:pt idx="955">
                  <c:v>51.749999999999204</c:v>
                </c:pt>
                <c:pt idx="956">
                  <c:v>51.799999999999201</c:v>
                </c:pt>
                <c:pt idx="957">
                  <c:v>51.849999999999199</c:v>
                </c:pt>
                <c:pt idx="958">
                  <c:v>51.899999999999196</c:v>
                </c:pt>
                <c:pt idx="959">
                  <c:v>51.949999999999193</c:v>
                </c:pt>
                <c:pt idx="960">
                  <c:v>51.99999999999919</c:v>
                </c:pt>
                <c:pt idx="961">
                  <c:v>52.049999999999187</c:v>
                </c:pt>
                <c:pt idx="962">
                  <c:v>52.099999999999184</c:v>
                </c:pt>
                <c:pt idx="963">
                  <c:v>52.149999999999181</c:v>
                </c:pt>
                <c:pt idx="964">
                  <c:v>52.199999999999179</c:v>
                </c:pt>
                <c:pt idx="965">
                  <c:v>52.249999999999176</c:v>
                </c:pt>
                <c:pt idx="966">
                  <c:v>52.299999999999173</c:v>
                </c:pt>
                <c:pt idx="967">
                  <c:v>52.34999999999917</c:v>
                </c:pt>
                <c:pt idx="968">
                  <c:v>52.399999999999167</c:v>
                </c:pt>
                <c:pt idx="969">
                  <c:v>52.449999999999164</c:v>
                </c:pt>
                <c:pt idx="970">
                  <c:v>52.499999999999162</c:v>
                </c:pt>
                <c:pt idx="971">
                  <c:v>52.549999999999159</c:v>
                </c:pt>
                <c:pt idx="972">
                  <c:v>52.599999999999156</c:v>
                </c:pt>
                <c:pt idx="973">
                  <c:v>52.649999999999153</c:v>
                </c:pt>
                <c:pt idx="974">
                  <c:v>52.69999999999915</c:v>
                </c:pt>
                <c:pt idx="975">
                  <c:v>52.749999999999147</c:v>
                </c:pt>
                <c:pt idx="976">
                  <c:v>52.799999999999145</c:v>
                </c:pt>
                <c:pt idx="977">
                  <c:v>52.849999999999142</c:v>
                </c:pt>
                <c:pt idx="978">
                  <c:v>52.899999999999139</c:v>
                </c:pt>
                <c:pt idx="979">
                  <c:v>52.949999999999136</c:v>
                </c:pt>
                <c:pt idx="980">
                  <c:v>52.999999999999133</c:v>
                </c:pt>
                <c:pt idx="981">
                  <c:v>53.04999999999913</c:v>
                </c:pt>
                <c:pt idx="982">
                  <c:v>53.099999999999127</c:v>
                </c:pt>
                <c:pt idx="983">
                  <c:v>53.149999999999125</c:v>
                </c:pt>
                <c:pt idx="984">
                  <c:v>53.199999999999122</c:v>
                </c:pt>
                <c:pt idx="985">
                  <c:v>53.249999999999119</c:v>
                </c:pt>
                <c:pt idx="986">
                  <c:v>53.299999999999116</c:v>
                </c:pt>
                <c:pt idx="987">
                  <c:v>53.349999999999113</c:v>
                </c:pt>
                <c:pt idx="988">
                  <c:v>53.39999999999911</c:v>
                </c:pt>
                <c:pt idx="989">
                  <c:v>53.449999999999108</c:v>
                </c:pt>
                <c:pt idx="990">
                  <c:v>53.499999999999105</c:v>
                </c:pt>
                <c:pt idx="991">
                  <c:v>53.549999999999102</c:v>
                </c:pt>
                <c:pt idx="992">
                  <c:v>53.599999999999099</c:v>
                </c:pt>
                <c:pt idx="993">
                  <c:v>53.649999999999096</c:v>
                </c:pt>
                <c:pt idx="994">
                  <c:v>53.699999999999093</c:v>
                </c:pt>
                <c:pt idx="995">
                  <c:v>53.749999999999091</c:v>
                </c:pt>
                <c:pt idx="996">
                  <c:v>53.799999999999088</c:v>
                </c:pt>
                <c:pt idx="997">
                  <c:v>53.849999999999085</c:v>
                </c:pt>
                <c:pt idx="998">
                  <c:v>53.899999999999082</c:v>
                </c:pt>
                <c:pt idx="999">
                  <c:v>53.949999999999079</c:v>
                </c:pt>
                <c:pt idx="1000">
                  <c:v>53.999999999999076</c:v>
                </c:pt>
                <c:pt idx="1001">
                  <c:v>54.049999999999073</c:v>
                </c:pt>
                <c:pt idx="1002">
                  <c:v>54.099999999999071</c:v>
                </c:pt>
                <c:pt idx="1003">
                  <c:v>54.149999999999068</c:v>
                </c:pt>
                <c:pt idx="1004">
                  <c:v>54.199999999999065</c:v>
                </c:pt>
                <c:pt idx="1005">
                  <c:v>54.249999999999062</c:v>
                </c:pt>
                <c:pt idx="1006">
                  <c:v>54.299999999999059</c:v>
                </c:pt>
                <c:pt idx="1007">
                  <c:v>54.349999999999056</c:v>
                </c:pt>
                <c:pt idx="1008">
                  <c:v>54.399999999999054</c:v>
                </c:pt>
                <c:pt idx="1009">
                  <c:v>54.449999999999051</c:v>
                </c:pt>
                <c:pt idx="1010">
                  <c:v>54.499999999999048</c:v>
                </c:pt>
                <c:pt idx="1011">
                  <c:v>54.549999999999045</c:v>
                </c:pt>
                <c:pt idx="1012">
                  <c:v>54.599999999999042</c:v>
                </c:pt>
                <c:pt idx="1013">
                  <c:v>54.649999999999039</c:v>
                </c:pt>
                <c:pt idx="1014">
                  <c:v>54.699999999999037</c:v>
                </c:pt>
                <c:pt idx="1015">
                  <c:v>54.749999999999034</c:v>
                </c:pt>
                <c:pt idx="1016">
                  <c:v>54.799999999999031</c:v>
                </c:pt>
                <c:pt idx="1017">
                  <c:v>54.849999999999028</c:v>
                </c:pt>
                <c:pt idx="1018">
                  <c:v>54.899999999999025</c:v>
                </c:pt>
                <c:pt idx="1019">
                  <c:v>54.949999999999022</c:v>
                </c:pt>
                <c:pt idx="1020">
                  <c:v>54.999999999999019</c:v>
                </c:pt>
                <c:pt idx="1021">
                  <c:v>55.049999999999017</c:v>
                </c:pt>
                <c:pt idx="1022">
                  <c:v>55.099999999999014</c:v>
                </c:pt>
                <c:pt idx="1023">
                  <c:v>55.149999999999011</c:v>
                </c:pt>
                <c:pt idx="1024">
                  <c:v>55.199999999999008</c:v>
                </c:pt>
                <c:pt idx="1025">
                  <c:v>55.249999999999005</c:v>
                </c:pt>
                <c:pt idx="1026">
                  <c:v>55.299999999999002</c:v>
                </c:pt>
                <c:pt idx="1027">
                  <c:v>55.349999999999</c:v>
                </c:pt>
                <c:pt idx="1028">
                  <c:v>55.399999999998997</c:v>
                </c:pt>
                <c:pt idx="1029">
                  <c:v>55.449999999998994</c:v>
                </c:pt>
                <c:pt idx="1030">
                  <c:v>55.499999999998991</c:v>
                </c:pt>
                <c:pt idx="1031">
                  <c:v>55.549999999998988</c:v>
                </c:pt>
                <c:pt idx="1032">
                  <c:v>55.599999999998985</c:v>
                </c:pt>
                <c:pt idx="1033">
                  <c:v>55.649999999998983</c:v>
                </c:pt>
                <c:pt idx="1034">
                  <c:v>55.69999999999898</c:v>
                </c:pt>
                <c:pt idx="1035">
                  <c:v>55.749999999998977</c:v>
                </c:pt>
                <c:pt idx="1036">
                  <c:v>55.799999999998974</c:v>
                </c:pt>
                <c:pt idx="1037">
                  <c:v>55.849999999998971</c:v>
                </c:pt>
                <c:pt idx="1038">
                  <c:v>55.899999999998968</c:v>
                </c:pt>
                <c:pt idx="1039">
                  <c:v>55.949999999998965</c:v>
                </c:pt>
                <c:pt idx="1040">
                  <c:v>55.999999999998963</c:v>
                </c:pt>
                <c:pt idx="1041">
                  <c:v>56.04999999999896</c:v>
                </c:pt>
                <c:pt idx="1042">
                  <c:v>56.099999999998957</c:v>
                </c:pt>
                <c:pt idx="1043">
                  <c:v>56.149999999998954</c:v>
                </c:pt>
                <c:pt idx="1044">
                  <c:v>56.199999999998951</c:v>
                </c:pt>
                <c:pt idx="1045">
                  <c:v>56.249999999998948</c:v>
                </c:pt>
                <c:pt idx="1046">
                  <c:v>56.299999999998946</c:v>
                </c:pt>
                <c:pt idx="1047">
                  <c:v>56.349999999998943</c:v>
                </c:pt>
                <c:pt idx="1048">
                  <c:v>56.39999999999894</c:v>
                </c:pt>
                <c:pt idx="1049">
                  <c:v>56.449999999998937</c:v>
                </c:pt>
                <c:pt idx="1050">
                  <c:v>56.499999999998934</c:v>
                </c:pt>
                <c:pt idx="1051">
                  <c:v>56.549999999998931</c:v>
                </c:pt>
                <c:pt idx="1052">
                  <c:v>56.599999999998929</c:v>
                </c:pt>
                <c:pt idx="1053">
                  <c:v>56.649999999998926</c:v>
                </c:pt>
                <c:pt idx="1054">
                  <c:v>56.699999999998923</c:v>
                </c:pt>
                <c:pt idx="1055">
                  <c:v>56.74999999999892</c:v>
                </c:pt>
                <c:pt idx="1056">
                  <c:v>56.799999999998917</c:v>
                </c:pt>
                <c:pt idx="1057">
                  <c:v>56.849999999998914</c:v>
                </c:pt>
                <c:pt idx="1058">
                  <c:v>56.899999999998911</c:v>
                </c:pt>
                <c:pt idx="1059">
                  <c:v>56.949999999998909</c:v>
                </c:pt>
                <c:pt idx="1060">
                  <c:v>56.999999999998906</c:v>
                </c:pt>
                <c:pt idx="1061">
                  <c:v>57.049999999998903</c:v>
                </c:pt>
                <c:pt idx="1062">
                  <c:v>57.0999999999989</c:v>
                </c:pt>
                <c:pt idx="1063">
                  <c:v>57.149999999998897</c:v>
                </c:pt>
                <c:pt idx="1064">
                  <c:v>57.199999999998894</c:v>
                </c:pt>
                <c:pt idx="1065">
                  <c:v>57.249999999998892</c:v>
                </c:pt>
                <c:pt idx="1066">
                  <c:v>57.299999999998889</c:v>
                </c:pt>
                <c:pt idx="1067">
                  <c:v>57.349999999998886</c:v>
                </c:pt>
                <c:pt idx="1068">
                  <c:v>57.399999999998883</c:v>
                </c:pt>
                <c:pt idx="1069">
                  <c:v>57.44999999999888</c:v>
                </c:pt>
                <c:pt idx="1070">
                  <c:v>57.499999999998877</c:v>
                </c:pt>
                <c:pt idx="1071">
                  <c:v>57.549999999998875</c:v>
                </c:pt>
                <c:pt idx="1072">
                  <c:v>57.599999999998872</c:v>
                </c:pt>
                <c:pt idx="1073">
                  <c:v>57.649999999998869</c:v>
                </c:pt>
                <c:pt idx="1074">
                  <c:v>57.699999999998866</c:v>
                </c:pt>
                <c:pt idx="1075">
                  <c:v>57.749999999998863</c:v>
                </c:pt>
                <c:pt idx="1076">
                  <c:v>57.79999999999886</c:v>
                </c:pt>
                <c:pt idx="1077">
                  <c:v>57.849999999998857</c:v>
                </c:pt>
                <c:pt idx="1078">
                  <c:v>57.899999999998855</c:v>
                </c:pt>
                <c:pt idx="1079">
                  <c:v>57.949999999998852</c:v>
                </c:pt>
                <c:pt idx="1080">
                  <c:v>57.999999999998849</c:v>
                </c:pt>
                <c:pt idx="1081">
                  <c:v>58.049999999998846</c:v>
                </c:pt>
                <c:pt idx="1082">
                  <c:v>58.099999999998843</c:v>
                </c:pt>
                <c:pt idx="1083">
                  <c:v>58.14999999999884</c:v>
                </c:pt>
                <c:pt idx="1084">
                  <c:v>58.199999999998838</c:v>
                </c:pt>
                <c:pt idx="1085">
                  <c:v>58.249999999998835</c:v>
                </c:pt>
                <c:pt idx="1086">
                  <c:v>58.299999999998832</c:v>
                </c:pt>
                <c:pt idx="1087">
                  <c:v>58.349999999998829</c:v>
                </c:pt>
                <c:pt idx="1088">
                  <c:v>58.399999999998826</c:v>
                </c:pt>
                <c:pt idx="1089">
                  <c:v>58.449999999998823</c:v>
                </c:pt>
                <c:pt idx="1090">
                  <c:v>58.49999999999882</c:v>
                </c:pt>
                <c:pt idx="1091">
                  <c:v>58.549999999998818</c:v>
                </c:pt>
                <c:pt idx="1092">
                  <c:v>58.599999999998815</c:v>
                </c:pt>
                <c:pt idx="1093">
                  <c:v>58.649999999998812</c:v>
                </c:pt>
                <c:pt idx="1094">
                  <c:v>58.699999999998809</c:v>
                </c:pt>
                <c:pt idx="1095">
                  <c:v>58.749999999998806</c:v>
                </c:pt>
                <c:pt idx="1096">
                  <c:v>58.799999999998803</c:v>
                </c:pt>
                <c:pt idx="1097">
                  <c:v>58.849999999998801</c:v>
                </c:pt>
                <c:pt idx="1098">
                  <c:v>58.899999999998798</c:v>
                </c:pt>
                <c:pt idx="1099">
                  <c:v>58.949999999998795</c:v>
                </c:pt>
                <c:pt idx="1100">
                  <c:v>58.999999999998792</c:v>
                </c:pt>
                <c:pt idx="1101">
                  <c:v>59.049999999998789</c:v>
                </c:pt>
                <c:pt idx="1102">
                  <c:v>59.099999999998786</c:v>
                </c:pt>
                <c:pt idx="1103">
                  <c:v>59.149999999998784</c:v>
                </c:pt>
                <c:pt idx="1104">
                  <c:v>59.199999999998781</c:v>
                </c:pt>
                <c:pt idx="1105">
                  <c:v>59.249999999998778</c:v>
                </c:pt>
                <c:pt idx="1106">
                  <c:v>59.299999999998775</c:v>
                </c:pt>
                <c:pt idx="1107">
                  <c:v>59.349999999998772</c:v>
                </c:pt>
                <c:pt idx="1108">
                  <c:v>59.399999999998769</c:v>
                </c:pt>
                <c:pt idx="1109">
                  <c:v>59.449999999998766</c:v>
                </c:pt>
                <c:pt idx="1110">
                  <c:v>59.499999999998764</c:v>
                </c:pt>
                <c:pt idx="1111">
                  <c:v>59.549999999998761</c:v>
                </c:pt>
                <c:pt idx="1112">
                  <c:v>59.599999999998758</c:v>
                </c:pt>
                <c:pt idx="1113">
                  <c:v>59.649999999998755</c:v>
                </c:pt>
                <c:pt idx="1114">
                  <c:v>59.699999999998752</c:v>
                </c:pt>
                <c:pt idx="1115">
                  <c:v>59.749999999998749</c:v>
                </c:pt>
                <c:pt idx="1116">
                  <c:v>59.799999999998747</c:v>
                </c:pt>
                <c:pt idx="1117">
                  <c:v>59.849999999998744</c:v>
                </c:pt>
                <c:pt idx="1118">
                  <c:v>59.899999999998741</c:v>
                </c:pt>
                <c:pt idx="1119">
                  <c:v>59.949999999998738</c:v>
                </c:pt>
                <c:pt idx="1120">
                  <c:v>59.999999999998735</c:v>
                </c:pt>
              </c:numCache>
            </c:numRef>
          </c:xVal>
          <c:yVal>
            <c:numRef>
              <c:f>'TP Diet Variation'!$Q$8:$Q$1128</c:f>
              <c:numCache>
                <c:formatCode>General</c:formatCode>
                <c:ptCount val="1121"/>
                <c:pt idx="0">
                  <c:v>2.8944244771002782E-5</c:v>
                </c:pt>
                <c:pt idx="1">
                  <c:v>3.2406657958020581E-5</c:v>
                </c:pt>
                <c:pt idx="2">
                  <c:v>3.6257103754797514E-5</c:v>
                </c:pt>
                <c:pt idx="3">
                  <c:v>4.0535806147195944E-5</c:v>
                </c:pt>
                <c:pt idx="4">
                  <c:v>4.5286771443908049E-5</c:v>
                </c:pt>
                <c:pt idx="5">
                  <c:v>5.0558100311992944E-5</c:v>
                </c:pt>
                <c:pt idx="6">
                  <c:v>5.6402320895257022E-5</c:v>
                </c:pt>
                <c:pt idx="7">
                  <c:v>6.2876743962635772E-5</c:v>
                </c:pt>
                <c:pt idx="8">
                  <c:v>7.0043841026851155E-5</c:v>
                </c:pt>
                <c:pt idx="9">
                  <c:v>7.7971646360208767E-5</c:v>
                </c:pt>
                <c:pt idx="10">
                  <c:v>8.6734183813792854E-5</c:v>
                </c:pt>
                <c:pt idx="11">
                  <c:v>9.6411919317831261E-5</c:v>
                </c:pt>
                <c:pt idx="12">
                  <c:v>1.0709223990393302E-4</c:v>
                </c:pt>
                <c:pt idx="13">
                  <c:v>1.1886996004351665E-4</c:v>
                </c:pt>
                <c:pt idx="14">
                  <c:v>1.3184785604033114E-4</c:v>
                </c:pt>
                <c:pt idx="15">
                  <c:v>1.4613722914777504E-4</c:v>
                </c:pt>
                <c:pt idx="16">
                  <c:v>1.6185849800300279E-4</c:v>
                </c:pt>
                <c:pt idx="17">
                  <c:v>1.7914182087884963E-4</c:v>
                </c:pt>
                <c:pt idx="18">
                  <c:v>1.9812774815068228E-4</c:v>
                </c:pt>
                <c:pt idx="19">
                  <c:v>2.1896790525767734E-4</c:v>
                </c:pt>
                <c:pt idx="20">
                  <c:v>2.4182570630609874E-4</c:v>
                </c:pt>
                <c:pt idx="21">
                  <c:v>2.6687709831523524E-4</c:v>
                </c:pt>
                <c:pt idx="22">
                  <c:v>2.9431133594417423E-4</c:v>
                </c:pt>
                <c:pt idx="23">
                  <c:v>3.2433178635900831E-4</c:v>
                </c:pt>
                <c:pt idx="24">
                  <c:v>3.5715676370492983E-4</c:v>
                </c:pt>
                <c:pt idx="25">
                  <c:v>3.9302039243553931E-4</c:v>
                </c:pt>
                <c:pt idx="26">
                  <c:v>4.3217349852233707E-4</c:v>
                </c:pt>
                <c:pt idx="27">
                  <c:v>4.7488452732048764E-4</c:v>
                </c:pt>
                <c:pt idx="28">
                  <c:v>5.214404866025488E-4</c:v>
                </c:pt>
                <c:pt idx="29">
                  <c:v>5.7214791298988883E-4</c:v>
                </c:pt>
                <c:pt idx="30">
                  <c:v>6.2733385971219238E-4</c:v>
                </c:pt>
                <c:pt idx="31">
                  <c:v>6.8734690330905042E-4</c:v>
                </c:pt>
                <c:pt idx="32">
                  <c:v>7.5255816655465794E-4</c:v>
                </c:pt>
                <c:pt idx="33">
                  <c:v>8.2336235453772666E-4</c:v>
                </c:pt>
                <c:pt idx="34">
                  <c:v>9.0017880046464678E-4</c:v>
                </c:pt>
                <c:pt idx="35">
                  <c:v>9.8345251737580203E-4</c:v>
                </c:pt>
                <c:pt idx="36">
                  <c:v>1.073655251573919E-3</c:v>
                </c:pt>
                <c:pt idx="37">
                  <c:v>1.171286533160866E-3</c:v>
                </c:pt>
                <c:pt idx="38">
                  <c:v>1.2768747186670669E-3</c:v>
                </c:pt>
                <c:pt idx="39">
                  <c:v>1.3909780203375532E-3</c:v>
                </c:pt>
                <c:pt idx="40">
                  <c:v>1.5141855162127751E-3</c:v>
                </c:pt>
                <c:pt idx="41">
                  <c:v>1.647118134712959E-3</c:v>
                </c:pt>
                <c:pt idx="42">
                  <c:v>1.7904296070046172E-3</c:v>
                </c:pt>
                <c:pt idx="43">
                  <c:v>1.9448073799997138E-3</c:v>
                </c:pt>
                <c:pt idx="44">
                  <c:v>2.1109734824149599E-3</c:v>
                </c:pt>
                <c:pt idx="45">
                  <c:v>2.2896853359040247E-3</c:v>
                </c:pt>
                <c:pt idx="46">
                  <c:v>2.4817365028728254E-3</c:v>
                </c:pt>
                <c:pt idx="47">
                  <c:v>2.687957362201013E-3</c:v>
                </c:pt>
                <c:pt idx="48">
                  <c:v>2.9092157037254973E-3</c:v>
                </c:pt>
                <c:pt idx="49">
                  <c:v>3.1464172319982664E-3</c:v>
                </c:pt>
                <c:pt idx="50">
                  <c:v>3.4005059695154456E-3</c:v>
                </c:pt>
                <c:pt idx="51">
                  <c:v>3.6724645493317002E-3</c:v>
                </c:pt>
                <c:pt idx="52">
                  <c:v>3.9633143867286611E-3</c:v>
                </c:pt>
                <c:pt idx="53">
                  <c:v>4.2741157194022342E-3</c:v>
                </c:pt>
                <c:pt idx="54">
                  <c:v>4.6059675054769067E-3</c:v>
                </c:pt>
                <c:pt idx="55">
                  <c:v>4.9600071685495734E-3</c:v>
                </c:pt>
                <c:pt idx="56">
                  <c:v>5.3374101789164727E-3</c:v>
                </c:pt>
                <c:pt idx="57">
                  <c:v>5.739389460148488E-3</c:v>
                </c:pt>
                <c:pt idx="58">
                  <c:v>6.1671946102580325E-3</c:v>
                </c:pt>
                <c:pt idx="59">
                  <c:v>6.6221109268486487E-3</c:v>
                </c:pt>
                <c:pt idx="60">
                  <c:v>7.1054582258611035E-3</c:v>
                </c:pt>
                <c:pt idx="61">
                  <c:v>7.6185894438313782E-3</c:v>
                </c:pt>
                <c:pt idx="62">
                  <c:v>8.1628890139601486E-3</c:v>
                </c:pt>
                <c:pt idx="63">
                  <c:v>8.7397710067640619E-3</c:v>
                </c:pt>
                <c:pt idx="64">
                  <c:v>9.3506770266387294E-3</c:v>
                </c:pt>
                <c:pt idx="65">
                  <c:v>9.997073856315852E-3</c:v>
                </c:pt>
                <c:pt idx="66">
                  <c:v>1.0680450841943138E-2</c:v>
                </c:pt>
                <c:pt idx="67">
                  <c:v>1.1402317012358623E-2</c:v>
                </c:pt>
                <c:pt idx="68">
                  <c:v>1.2164197927070313E-2</c:v>
                </c:pt>
                <c:pt idx="69">
                  <c:v>1.2967632248490136E-2</c:v>
                </c:pt>
                <c:pt idx="70">
                  <c:v>1.3814168035105507E-2</c:v>
                </c:pt>
                <c:pt idx="71">
                  <c:v>1.4705358753503621E-2</c:v>
                </c:pt>
                <c:pt idx="72">
                  <c:v>1.5642759008489035E-2</c:v>
                </c:pt>
                <c:pt idx="73">
                  <c:v>1.6627919991953247E-2</c:v>
                </c:pt>
                <c:pt idx="74">
                  <c:v>1.7662384652661935E-2</c:v>
                </c:pt>
                <c:pt idx="75">
                  <c:v>1.8747682590715589E-2</c:v>
                </c:pt>
                <c:pt idx="76">
                  <c:v>1.9885324682109976E-2</c:v>
                </c:pt>
                <c:pt idx="77">
                  <c:v>2.1076797440564926E-2</c:v>
                </c:pt>
                <c:pt idx="78">
                  <c:v>2.2323557125599185E-2</c:v>
                </c:pt>
                <c:pt idx="79">
                  <c:v>2.362702360769452E-2</c:v>
                </c:pt>
                <c:pt idx="80">
                  <c:v>2.4988574003308291E-2</c:v>
                </c:pt>
                <c:pt idx="81">
                  <c:v>2.6409536094447034E-2</c:v>
                </c:pt>
                <c:pt idx="82">
                  <c:v>2.7891181549496658E-2</c:v>
                </c:pt>
                <c:pt idx="83">
                  <c:v>2.9434718964003483E-2</c:v>
                </c:pt>
                <c:pt idx="84">
                  <c:v>3.104128674210388E-2</c:v>
                </c:pt>
                <c:pt idx="85">
                  <c:v>3.2711945841295088E-2</c:v>
                </c:pt>
                <c:pt idx="86">
                  <c:v>3.4447672405211807E-2</c:v>
                </c:pt>
                <c:pt idx="87">
                  <c:v>3.6249350311008281E-2</c:v>
                </c:pt>
                <c:pt idx="88">
                  <c:v>3.8117763659828788E-2</c:v>
                </c:pt>
                <c:pt idx="89">
                  <c:v>4.0053589240665967E-2</c:v>
                </c:pt>
                <c:pt idx="90">
                  <c:v>4.2057388999639192E-2</c:v>
                </c:pt>
                <c:pt idx="91">
                  <c:v>4.4129602548359799E-2</c:v>
                </c:pt>
                <c:pt idx="92">
                  <c:v>4.6270539746569701E-2</c:v>
                </c:pt>
                <c:pt idx="93">
                  <c:v>4.848037339562887E-2</c:v>
                </c:pt>
                <c:pt idx="94">
                  <c:v>5.0759132080669754E-2</c:v>
                </c:pt>
                <c:pt idx="95">
                  <c:v>5.3106693200316135E-2</c:v>
                </c:pt>
                <c:pt idx="96">
                  <c:v>5.5522776223768722E-2</c:v>
                </c:pt>
                <c:pt idx="97">
                  <c:v>5.8006936215769578E-2</c:v>
                </c:pt>
                <c:pt idx="98">
                  <c:v>6.0558557670464565E-2</c:v>
                </c:pt>
                <c:pt idx="99">
                  <c:v>6.3176848695470092E-2</c:v>
                </c:pt>
                <c:pt idx="100">
                  <c:v>6.5860835587508049E-2</c:v>
                </c:pt>
                <c:pt idx="101">
                  <c:v>6.8609357840788351E-2</c:v>
                </c:pt>
                <c:pt idx="102">
                  <c:v>7.1421063628885104E-2</c:v>
                </c:pt>
                <c:pt idx="103">
                  <c:v>7.4294405800158309E-2</c:v>
                </c:pt>
                <c:pt idx="104">
                  <c:v>7.7227638425815606E-2</c:v>
                </c:pt>
                <c:pt idx="105">
                  <c:v>8.021881393848021E-2</c:v>
                </c:pt>
                <c:pt idx="106">
                  <c:v>8.3265780897630579E-2</c:v>
                </c:pt>
                <c:pt idx="107">
                  <c:v>8.6366182416501125E-2</c:v>
                </c:pt>
                <c:pt idx="108">
                  <c:v>8.9517455282986741E-2</c:v>
                </c:pt>
                <c:pt idx="109">
                  <c:v>9.2716829804773249E-2</c:v>
                </c:pt>
                <c:pt idx="110">
                  <c:v>9.5961330406332562E-2</c:v>
                </c:pt>
                <c:pt idx="111">
                  <c:v>9.9247777002578447E-2</c:v>
                </c:pt>
                <c:pt idx="112">
                  <c:v>0.10257278717088683</c:v>
                </c:pt>
                <c:pt idx="113">
                  <c:v>0.1059327791398552</c:v>
                </c:pt>
                <c:pt idx="114">
                  <c:v>0.10932397560962089</c:v>
                </c:pt>
                <c:pt idx="115">
                  <c:v>0.11274240841479763</c:v>
                </c:pt>
                <c:pt idx="116">
                  <c:v>0.11618392403713469</c:v>
                </c:pt>
                <c:pt idx="117">
                  <c:v>0.11964418997087971</c:v>
                </c:pt>
                <c:pt idx="118">
                  <c:v>0.12311870193955303</c:v>
                </c:pt>
                <c:pt idx="119">
                  <c:v>0.1266027919584414</c:v>
                </c:pt>
                <c:pt idx="120">
                  <c:v>0.13009163723261827</c:v>
                </c:pt>
                <c:pt idx="121">
                  <c:v>0.13358026987572352</c:v>
                </c:pt>
                <c:pt idx="122">
                  <c:v>0.13706358743011415</c:v>
                </c:pt>
                <c:pt idx="123">
                  <c:v>0.14053636416435833</c:v>
                </c:pt>
                <c:pt idx="124">
                  <c:v>0.14399326311941929</c:v>
                </c:pt>
                <c:pt idx="125">
                  <c:v>0.1474288488702932</c:v>
                </c:pt>
                <c:pt idx="126">
                  <c:v>0.15083760096535642</c:v>
                </c:pt>
                <c:pt idx="127">
                  <c:v>0.15421392800127523</c:v>
                </c:pt>
                <c:pt idx="128">
                  <c:v>0.15755218228706735</c:v>
                </c:pt>
                <c:pt idx="129">
                  <c:v>0.16084667504680897</c:v>
                </c:pt>
                <c:pt idx="130">
                  <c:v>0.16409169210658342</c:v>
                </c:pt>
                <c:pt idx="131">
                  <c:v>0.16728151000760499</c:v>
                </c:pt>
                <c:pt idx="132">
                  <c:v>0.17041041248404093</c:v>
                </c:pt>
                <c:pt idx="133">
                  <c:v>0.17347270724093619</c:v>
                </c:pt>
                <c:pt idx="134">
                  <c:v>0.17646274296483852</c:v>
                </c:pt>
                <c:pt idx="135">
                  <c:v>0.17937492649725029</c:v>
                </c:pt>
                <c:pt idx="136">
                  <c:v>0.18220374009892543</c:v>
                </c:pt>
                <c:pt idx="137">
                  <c:v>0.18494375873130176</c:v>
                </c:pt>
                <c:pt idx="138">
                  <c:v>0.18758966728002555</c:v>
                </c:pt>
                <c:pt idx="139">
                  <c:v>0.19013627764461422</c:v>
                </c:pt>
                <c:pt idx="140">
                  <c:v>0.19257854561780882</c:v>
                </c:pt>
                <c:pt idx="141">
                  <c:v>0.1949115874781189</c:v>
                </c:pt>
                <c:pt idx="142">
                  <c:v>0.19713069621945001</c:v>
                </c:pt>
                <c:pt idx="143">
                  <c:v>0.19923135734254332</c:v>
                </c:pt>
                <c:pt idx="144">
                  <c:v>0.20120926413424048</c:v>
                </c:pt>
                <c:pt idx="145">
                  <c:v>0.20306033236231574</c:v>
                </c:pt>
                <c:pt idx="146">
                  <c:v>0.20478071431578551</c:v>
                </c:pt>
                <c:pt idx="147">
                  <c:v>0.20636681212320154</c:v>
                </c:pt>
                <c:pt idx="148">
                  <c:v>0.2078152902844477</c:v>
                </c:pt>
                <c:pt idx="149">
                  <c:v>0.20912308735497456</c:v>
                </c:pt>
                <c:pt idx="150">
                  <c:v>0.2102874267252014</c:v>
                </c:pt>
                <c:pt idx="151">
                  <c:v>0.21130582644197485</c:v>
                </c:pt>
                <c:pt idx="152">
                  <c:v>0.21217610802346476</c:v>
                </c:pt>
                <c:pt idx="153">
                  <c:v>0.21289640422368197</c:v>
                </c:pt>
                <c:pt idx="154">
                  <c:v>0.21346516570788501</c:v>
                </c:pt>
                <c:pt idx="155">
                  <c:v>0.21388116660547407</c:v>
                </c:pt>
                <c:pt idx="156">
                  <c:v>0.21414350891251721</c:v>
                </c:pt>
                <c:pt idx="157">
                  <c:v>0.21425162572177783</c:v>
                </c:pt>
                <c:pt idx="158">
                  <c:v>0.21420528326398278</c:v>
                </c:pt>
                <c:pt idx="159">
                  <c:v>0.21400458175004342</c:v>
                </c:pt>
                <c:pt idx="160">
                  <c:v>0.21364995500998216</c:v>
                </c:pt>
                <c:pt idx="161">
                  <c:v>0.21314216893038604</c:v>
                </c:pt>
                <c:pt idx="162">
                  <c:v>0.21248231869826417</c:v>
                </c:pt>
                <c:pt idx="163">
                  <c:v>0.21167182486519109</c:v>
                </c:pt>
                <c:pt idx="164">
                  <c:v>0.21071242825153458</c:v>
                </c:pt>
                <c:pt idx="165">
                  <c:v>0.20960618371635167</c:v>
                </c:pt>
                <c:pt idx="166">
                  <c:v>0.20835545282416076</c:v>
                </c:pt>
                <c:pt idx="167">
                  <c:v>0.20696289544521795</c:v>
                </c:pt>
                <c:pt idx="168">
                  <c:v>0.20543146033111157</c:v>
                </c:pt>
                <c:pt idx="169">
                  <c:v>0.20376437471240835</c:v>
                </c:pt>
                <c:pt idx="170">
                  <c:v>0.20196513296970456</c:v>
                </c:pt>
                <c:pt idx="171">
                  <c:v>0.20003748443373051</c:v>
                </c:pt>
                <c:pt idx="172">
                  <c:v>0.19798542037410075</c:v>
                </c:pt>
                <c:pt idx="173">
                  <c:v>0.19581316023987125</c:v>
                </c:pt>
                <c:pt idx="174">
                  <c:v>0.19352513721824141</c:v>
                </c:pt>
                <c:pt idx="175">
                  <c:v>0.19112598318050325</c:v>
                </c:pt>
                <c:pt idx="176">
                  <c:v>0.1886205130866799</c:v>
                </c:pt>
                <c:pt idx="177">
                  <c:v>0.1860137089222029</c:v>
                </c:pt>
                <c:pt idx="178">
                  <c:v>0.18331070324143786</c:v>
                </c:pt>
                <c:pt idx="179">
                  <c:v>0.18051676239388714</c:v>
                </c:pt>
                <c:pt idx="180">
                  <c:v>0.1776372695094651</c:v>
                </c:pt>
                <c:pt idx="181">
                  <c:v>0.17467770731936591</c:v>
                </c:pt>
                <c:pt idx="182">
                  <c:v>0.1716436408887291</c:v>
                </c:pt>
                <c:pt idx="183">
                  <c:v>0.16854070033655946</c:v>
                </c:pt>
                <c:pt idx="184">
                  <c:v>0.16537456361719374</c:v>
                </c:pt>
                <c:pt idx="185">
                  <c:v>0.16215093943603387</c:v>
                </c:pt>
                <c:pt idx="186">
                  <c:v>0.15887555037030737</c:v>
                </c:pt>
                <c:pt idx="187">
                  <c:v>0.15555411626328849</c:v>
                </c:pt>
                <c:pt idx="188">
                  <c:v>0.15219233795773646</c:v>
                </c:pt>
                <c:pt idx="189">
                  <c:v>0.14879588143131176</c:v>
                </c:pt>
                <c:pt idx="190">
                  <c:v>0.14537036239343323</c:v>
                </c:pt>
                <c:pt idx="191">
                  <c:v>0.1419213313994748</c:v>
                </c:pt>
                <c:pt idx="192">
                  <c:v>0.13845425953439194</c:v>
                </c:pt>
                <c:pt idx="193">
                  <c:v>0.13497452471384999</c:v>
                </c:pt>
                <c:pt idx="194">
                  <c:v>0.13148739864672349</c:v>
                </c:pt>
                <c:pt idx="195">
                  <c:v>0.1279980344984884</c:v>
                </c:pt>
                <c:pt idx="196">
                  <c:v>0.12451145529055531</c:v>
                </c:pt>
                <c:pt idx="197">
                  <c:v>0.12103254306603876</c:v>
                </c:pt>
                <c:pt idx="198">
                  <c:v>0.11756602884784259</c:v>
                </c:pt>
                <c:pt idx="199">
                  <c:v>0.11411648341030584</c:v>
                </c:pt>
                <c:pt idx="200">
                  <c:v>0.11068830888102048</c:v>
                </c:pt>
                <c:pt idx="201">
                  <c:v>0.10728573118483616</c:v>
                </c:pt>
                <c:pt idx="202">
                  <c:v>0.10391279333753403</c:v>
                </c:pt>
                <c:pt idx="203">
                  <c:v>0.10057334959220743</c:v>
                </c:pt>
                <c:pt idx="204">
                  <c:v>9.7271060437061727E-2</c:v>
                </c:pt>
                <c:pt idx="205">
                  <c:v>9.4009388439158362E-2</c:v>
                </c:pt>
                <c:pt idx="206">
                  <c:v>9.0791594924604119E-2</c:v>
                </c:pt>
                <c:pt idx="207">
                  <c:v>8.7620737481845956E-2</c:v>
                </c:pt>
                <c:pt idx="208">
                  <c:v>8.4499668271092745E-2</c:v>
                </c:pt>
                <c:pt idx="209">
                  <c:v>8.1431033119463647E-2</c:v>
                </c:pt>
                <c:pt idx="210">
                  <c:v>7.8417271378274714E-2</c:v>
                </c:pt>
                <c:pt idx="211">
                  <c:v>7.546061651593218E-2</c:v>
                </c:pt>
                <c:pt idx="212">
                  <c:v>7.25630974172113E-2</c:v>
                </c:pt>
                <c:pt idx="213">
                  <c:v>6.9726540357274339E-2</c:v>
                </c:pt>
                <c:pt idx="214">
                  <c:v>6.6952571616624657E-2</c:v>
                </c:pt>
                <c:pt idx="215">
                  <c:v>6.4242620701308484E-2</c:v>
                </c:pt>
                <c:pt idx="216">
                  <c:v>6.159792413106583E-2</c:v>
                </c:pt>
                <c:pt idx="217">
                  <c:v>5.9019529756794628E-2</c:v>
                </c:pt>
                <c:pt idx="218">
                  <c:v>5.65083015676274E-2</c:v>
                </c:pt>
                <c:pt idx="219">
                  <c:v>5.4064924947120195E-2</c:v>
                </c:pt>
                <c:pt idx="220">
                  <c:v>5.1689912337517373E-2</c:v>
                </c:pt>
                <c:pt idx="221">
                  <c:v>4.9383609270772733E-2</c:v>
                </c:pt>
                <c:pt idx="222">
                  <c:v>4.7146200724969299E-2</c:v>
                </c:pt>
                <c:pt idx="223">
                  <c:v>4.497771776497677E-2</c:v>
                </c:pt>
                <c:pt idx="224">
                  <c:v>4.2878044426606435E-2</c:v>
                </c:pt>
                <c:pt idx="225">
                  <c:v>4.0846924804153487E-2</c:v>
                </c:pt>
                <c:pt idx="226">
                  <c:v>3.8883970302045129E-2</c:v>
                </c:pt>
                <c:pt idx="227">
                  <c:v>3.6988667012324596E-2</c:v>
                </c:pt>
                <c:pt idx="228">
                  <c:v>3.5160383180879808E-2</c:v>
                </c:pt>
                <c:pt idx="229">
                  <c:v>3.3398376726658012E-2</c:v>
                </c:pt>
                <c:pt idx="230">
                  <c:v>3.1701802779577411E-2</c:v>
                </c:pt>
                <c:pt idx="231">
                  <c:v>3.0069721204436392E-2</c:v>
                </c:pt>
                <c:pt idx="232">
                  <c:v>2.850110407981744E-2</c:v>
                </c:pt>
                <c:pt idx="233">
                  <c:v>2.6994843102767192E-2</c:v>
                </c:pt>
                <c:pt idx="234">
                  <c:v>2.5549756891892306E-2</c:v>
                </c:pt>
                <c:pt idx="235">
                  <c:v>2.4164598163427583E-2</c:v>
                </c:pt>
                <c:pt idx="236">
                  <c:v>2.2838060756791335E-2</c:v>
                </c:pt>
                <c:pt idx="237">
                  <c:v>2.1568786488130296E-2</c:v>
                </c:pt>
                <c:pt idx="238">
                  <c:v>2.0355371812358598E-2</c:v>
                </c:pt>
                <c:pt idx="239">
                  <c:v>1.9196374276196897E-2</c:v>
                </c:pt>
                <c:pt idx="240">
                  <c:v>1.8090318746708474E-2</c:v>
                </c:pt>
                <c:pt idx="241">
                  <c:v>1.7035703401796214E-2</c:v>
                </c:pt>
                <c:pt idx="242">
                  <c:v>1.6031005471056115E-2</c:v>
                </c:pt>
                <c:pt idx="243">
                  <c:v>1.5074686717269472E-2</c:v>
                </c:pt>
                <c:pt idx="244">
                  <c:v>1.4165198650649531E-2</c:v>
                </c:pt>
                <c:pt idx="245">
                  <c:v>1.3300987469727505E-2</c:v>
                </c:pt>
                <c:pt idx="246">
                  <c:v>1.2480498724462915E-2</c:v>
                </c:pt>
                <c:pt idx="247">
                  <c:v>1.1702181698786725E-2</c:v>
                </c:pt>
                <c:pt idx="248">
                  <c:v>1.0964493511326074E-2</c:v>
                </c:pt>
                <c:pt idx="249">
                  <c:v>1.0265902934513453E-2</c:v>
                </c:pt>
                <c:pt idx="250">
                  <c:v>9.6048939336465956E-3</c:v>
                </c:pt>
                <c:pt idx="251">
                  <c:v>8.9799689287343373E-3</c:v>
                </c:pt>
                <c:pt idx="252">
                  <c:v>8.389651783137388E-3</c:v>
                </c:pt>
                <c:pt idx="253">
                  <c:v>7.8324905240896876E-3</c:v>
                </c:pt>
                <c:pt idx="254">
                  <c:v>7.3070598011646878E-3</c:v>
                </c:pt>
                <c:pt idx="255">
                  <c:v>6.8119630896321323E-3</c:v>
                </c:pt>
                <c:pt idx="256">
                  <c:v>6.3458346464362247E-3</c:v>
                </c:pt>
                <c:pt idx="257">
                  <c:v>5.9073412272151746E-3</c:v>
                </c:pt>
                <c:pt idx="258">
                  <c:v>5.495183573378898E-3</c:v>
                </c:pt>
                <c:pt idx="259">
                  <c:v>5.1080976787676617E-3</c:v>
                </c:pt>
                <c:pt idx="260">
                  <c:v>4.7448558458326401E-3</c:v>
                </c:pt>
                <c:pt idx="261">
                  <c:v>4.4042675416136028E-3</c:v>
                </c:pt>
                <c:pt idx="262">
                  <c:v>4.0851800640428248E-3</c:v>
                </c:pt>
                <c:pt idx="263">
                  <c:v>3.7864790292815023E-3</c:v>
                </c:pt>
                <c:pt idx="264">
                  <c:v>3.5070886909003311E-3</c:v>
                </c:pt>
                <c:pt idx="265">
                  <c:v>3.2459721017536513E-3</c:v>
                </c:pt>
                <c:pt idx="266">
                  <c:v>3.0021311293711751E-3</c:v>
                </c:pt>
                <c:pt idx="267">
                  <c:v>2.7746063356079249E-3</c:v>
                </c:pt>
                <c:pt idx="268">
                  <c:v>2.5624767311560812E-3</c:v>
                </c:pt>
                <c:pt idx="269">
                  <c:v>2.3648594153368218E-3</c:v>
                </c:pt>
                <c:pt idx="270">
                  <c:v>2.180909111361028E-3</c:v>
                </c:pt>
                <c:pt idx="271">
                  <c:v>2.0098176069791897E-3</c:v>
                </c:pt>
                <c:pt idx="272">
                  <c:v>1.8508131101379721E-3</c:v>
                </c:pt>
                <c:pt idx="273">
                  <c:v>1.7031595289281713E-3</c:v>
                </c:pt>
                <c:pt idx="274">
                  <c:v>1.5661556847504324E-3</c:v>
                </c:pt>
                <c:pt idx="275">
                  <c:v>1.4391344672454579E-3</c:v>
                </c:pt>
                <c:pt idx="276">
                  <c:v>1.3214619391386459E-3</c:v>
                </c:pt>
                <c:pt idx="277">
                  <c:v>1.2125363987387388E-3</c:v>
                </c:pt>
                <c:pt idx="278">
                  <c:v>1.1117874074099829E-3</c:v>
                </c:pt>
                <c:pt idx="279">
                  <c:v>1.0186747889108546E-3</c:v>
                </c:pt>
                <c:pt idx="280">
                  <c:v>9.326876070626924E-4</c:v>
                </c:pt>
                <c:pt idx="281">
                  <c:v>8.5334312778155238E-4</c:v>
                </c:pt>
                <c:pt idx="282">
                  <c:v>7.8018577107909898E-4</c:v>
                </c:pt>
                <c:pt idx="283">
                  <c:v>7.1278605821556136E-4</c:v>
                </c:pt>
                <c:pt idx="284">
                  <c:v>6.5073955877216656E-4</c:v>
                </c:pt>
                <c:pt idx="285">
                  <c:v>5.9366584200387955E-4</c:v>
                </c:pt>
                <c:pt idx="286">
                  <c:v>5.4120743643749252E-4</c:v>
                </c:pt>
                <c:pt idx="287">
                  <c:v>4.9302880129662775E-4</c:v>
                </c:pt>
                <c:pt idx="288">
                  <c:v>4.4881531296543756E-4</c:v>
                </c:pt>
                <c:pt idx="289">
                  <c:v>4.0827226934766586E-4</c:v>
                </c:pt>
                <c:pt idx="290">
                  <c:v>3.7112391463830016E-4</c:v>
                </c:pt>
                <c:pt idx="291">
                  <c:v>3.3711248670196148E-4</c:v>
                </c:pt>
                <c:pt idx="292">
                  <c:v>3.059972889459561E-4</c:v>
                </c:pt>
                <c:pt idx="293">
                  <c:v>2.7755378828699378E-4</c:v>
                </c:pt>
                <c:pt idx="294">
                  <c:v>2.5157274053912951E-4</c:v>
                </c:pt>
                <c:pt idx="295">
                  <c:v>2.2785934429661096E-4</c:v>
                </c:pt>
                <c:pt idx="296">
                  <c:v>2.0623242414895127E-4</c:v>
                </c:pt>
                <c:pt idx="297">
                  <c:v>1.8652364384658438E-4</c:v>
                </c:pt>
                <c:pt idx="298">
                  <c:v>1.6857674983354002E-4</c:v>
                </c:pt>
                <c:pt idx="299">
                  <c:v>1.5224684537843607E-4</c:v>
                </c:pt>
                <c:pt idx="300">
                  <c:v>1.3739969536622328E-4</c:v>
                </c:pt>
                <c:pt idx="301">
                  <c:v>1.2391106166004614E-4</c:v>
                </c:pt>
                <c:pt idx="302">
                  <c:v>1.1166606880472694E-4</c:v>
                </c:pt>
                <c:pt idx="303">
                  <c:v>1.0055859972013334E-4</c:v>
                </c:pt>
                <c:pt idx="304">
                  <c:v>9.0490720923373579E-5</c:v>
                </c:pt>
                <c:pt idx="305">
                  <c:v>8.1372136722696742E-5</c:v>
                </c:pt>
                <c:pt idx="306">
                  <c:v>7.3119671742463509E-5</c:v>
                </c:pt>
                <c:pt idx="307">
                  <c:v>6.5656781066822476E-5</c:v>
                </c:pt>
                <c:pt idx="308">
                  <c:v>5.8913087229100926E-5</c:v>
                </c:pt>
                <c:pt idx="309">
                  <c:v>5.2823943223596497E-5</c:v>
                </c:pt>
                <c:pt idx="310">
                  <c:v>4.7330020675762889E-5</c:v>
                </c:pt>
                <c:pt idx="311">
                  <c:v>4.237692227493355E-5</c:v>
                </c:pt>
                <c:pt idx="312">
                  <c:v>3.7914817550064827E-5</c:v>
                </c:pt>
                <c:pt idx="313">
                  <c:v>3.3898101052767689E-5</c:v>
                </c:pt>
                <c:pt idx="314">
                  <c:v>3.0285072002480257E-5</c:v>
                </c:pt>
                <c:pt idx="315">
                  <c:v>2.7037634445361121E-5</c:v>
                </c:pt>
                <c:pt idx="316">
                  <c:v>2.4121016980727352E-5</c:v>
                </c:pt>
                <c:pt idx="317">
                  <c:v>2.1503511116020198E-5</c:v>
                </c:pt>
                <c:pt idx="318">
                  <c:v>1.9156227322804295E-5</c:v>
                </c:pt>
                <c:pt idx="319">
                  <c:v>1.7052867881641799E-5</c:v>
                </c:pt>
                <c:pt idx="320">
                  <c:v>1.5169515622330546E-5</c:v>
                </c:pt>
                <c:pt idx="321">
                  <c:v>1.348443768749239E-5</c:v>
                </c:pt>
                <c:pt idx="322">
                  <c:v>1.197790347138725E-5</c:v>
                </c:pt>
                <c:pt idx="323">
                  <c:v>1.0632015911714867E-5</c:v>
                </c:pt>
                <c:pt idx="324">
                  <c:v>9.4305553396643142E-6</c:v>
                </c:pt>
                <c:pt idx="325">
                  <c:v>8.3588351222394626E-6</c:v>
                </c:pt>
                <c:pt idx="326">
                  <c:v>7.403568360602792E-6</c:v>
                </c:pt>
                <c:pt idx="327">
                  <c:v>6.5527449385607656E-6</c:v>
                </c:pt>
                <c:pt idx="328">
                  <c:v>5.795518246094684E-6</c:v>
                </c:pt>
                <c:pt idx="329">
                  <c:v>5.1221009337894461E-6</c:v>
                </c:pt>
                <c:pt idx="330">
                  <c:v>4.5236690849237297E-6</c:v>
                </c:pt>
                <c:pt idx="331">
                  <c:v>3.9922742226706576E-6</c:v>
                </c:pt>
                <c:pt idx="332">
                  <c:v>3.5207626001587544E-6</c:v>
                </c:pt>
                <c:pt idx="333">
                  <c:v>3.1027012509187508E-6</c:v>
                </c:pt>
                <c:pt idx="334">
                  <c:v>2.7323103063716353E-6</c:v>
                </c:pt>
                <c:pt idx="335">
                  <c:v>2.4044011153947958E-6</c:v>
                </c:pt>
                <c:pt idx="336">
                  <c:v>2.1143197285531119E-6</c:v>
                </c:pt>
                <c:pt idx="337">
                  <c:v>1.8578953362292271E-6</c:v>
                </c:pt>
                <c:pt idx="338">
                  <c:v>1.6313932755778107E-6</c:v>
                </c:pt>
                <c:pt idx="339">
                  <c:v>1.4314722459211453E-6</c:v>
                </c:pt>
                <c:pt idx="340">
                  <c:v>1.2551453958665794E-6</c:v>
                </c:pt>
                <c:pt idx="341">
                  <c:v>1.099744968041345E-6</c:v>
                </c:pt>
                <c:pt idx="342">
                  <c:v>9.6289020889695853E-7</c:v>
                </c:pt>
                <c:pt idx="343">
                  <c:v>8.4245827153201739E-7</c:v>
                </c:pt>
                <c:pt idx="344">
                  <c:v>7.3655785892400811E-7</c:v>
                </c:pt>
                <c:pt idx="345">
                  <c:v>6.4350537336057607E-7</c:v>
                </c:pt>
                <c:pt idx="346">
                  <c:v>5.6180335523553367E-7</c:v>
                </c:pt>
                <c:pt idx="347">
                  <c:v>4.9012101074719832E-7</c:v>
                </c:pt>
                <c:pt idx="348">
                  <c:v>4.2727664343304924E-7</c:v>
                </c:pt>
                <c:pt idx="349">
                  <c:v>3.7222181892432704E-7</c:v>
                </c:pt>
                <c:pt idx="350">
                  <c:v>3.2402710583953618E-7</c:v>
                </c:pt>
                <c:pt idx="351">
                  <c:v>2.8186924839111645E-7</c:v>
                </c:pt>
                <c:pt idx="352">
                  <c:v>2.450196380906057E-7</c:v>
                </c:pt>
                <c:pt idx="353">
                  <c:v>2.1283396294131627E-7</c:v>
                </c:pt>
                <c:pt idx="354">
                  <c:v>1.8474292274165134E-7</c:v>
                </c:pt>
                <c:pt idx="355">
                  <c:v>1.6024390862443528E-7</c:v>
                </c:pt>
                <c:pt idx="356">
                  <c:v>1.3889355376599439E-7</c:v>
                </c:pt>
                <c:pt idx="357">
                  <c:v>1.203010703508739E-7</c:v>
                </c:pt>
                <c:pt idx="358">
                  <c:v>1.0412229541099841E-7</c:v>
                </c:pt>
                <c:pt idx="359">
                  <c:v>9.0054375108159626E-8</c:v>
                </c:pt>
                <c:pt idx="360">
                  <c:v>7.7831023431450242E-8</c:v>
                </c:pt>
                <c:pt idx="361">
                  <c:v>6.7218297170971819E-8</c:v>
                </c:pt>
                <c:pt idx="362">
                  <c:v>5.8010834439097012E-8</c:v>
                </c:pt>
                <c:pt idx="363">
                  <c:v>5.0028508972781539E-8</c:v>
                </c:pt>
                <c:pt idx="364">
                  <c:v>4.3113456995520255E-8</c:v>
                </c:pt>
                <c:pt idx="365">
                  <c:v>3.7127437574848646E-8</c:v>
                </c:pt>
                <c:pt idx="366">
                  <c:v>3.1949491208731343E-8</c:v>
                </c:pt>
                <c:pt idx="367">
                  <c:v>2.7473864838216997E-8</c:v>
                </c:pt>
                <c:pt idx="368">
                  <c:v>2.3608174639491976E-8</c:v>
                </c:pt>
                <c:pt idx="369">
                  <c:v>2.0271780819589305E-8</c:v>
                </c:pt>
                <c:pt idx="370">
                  <c:v>1.7394351248829762E-8</c:v>
                </c:pt>
                <c:pt idx="371">
                  <c:v>1.4914593130516552E-8</c:v>
                </c:pt>
                <c:pt idx="372">
                  <c:v>1.2779134054107017E-8</c:v>
                </c:pt>
                <c:pt idx="373">
                  <c:v>1.0941535720400275E-8</c:v>
                </c:pt>
                <c:pt idx="374">
                  <c:v>9.3614253833128953E-9</c:v>
                </c:pt>
                <c:pt idx="375">
                  <c:v>8.0037316385045731E-9</c:v>
                </c:pt>
                <c:pt idx="376">
                  <c:v>6.8380126192603088E-9</c:v>
                </c:pt>
                <c:pt idx="377">
                  <c:v>5.8378659483541333E-9</c:v>
                </c:pt>
                <c:pt idx="378">
                  <c:v>4.9804109538004549E-9</c:v>
                </c:pt>
                <c:pt idx="379">
                  <c:v>4.2458346981755628E-9</c:v>
                </c:pt>
                <c:pt idx="380">
                  <c:v>3.6169943063587517E-9</c:v>
                </c:pt>
                <c:pt idx="381">
                  <c:v>3.0790689150502889E-9</c:v>
                </c:pt>
                <c:pt idx="382">
                  <c:v>2.6192553184041582E-9</c:v>
                </c:pt>
                <c:pt idx="383">
                  <c:v>2.2265020559423083E-9</c:v>
                </c:pt>
                <c:pt idx="384">
                  <c:v>1.8912772892619678E-9</c:v>
                </c:pt>
                <c:pt idx="385">
                  <c:v>1.6053663499186467E-9</c:v>
                </c:pt>
                <c:pt idx="386">
                  <c:v>1.3616953186591158E-9</c:v>
                </c:pt>
                <c:pt idx="387">
                  <c:v>1.1541774217183022E-9</c:v>
                </c:pt>
                <c:pt idx="388">
                  <c:v>9.7757940848449315E-10</c:v>
                </c:pt>
                <c:pt idx="389">
                  <c:v>8.2740541129235045E-10</c:v>
                </c:pt>
                <c:pt idx="390">
                  <c:v>6.9979608679231224E-10</c:v>
                </c:pt>
                <c:pt idx="391">
                  <c:v>5.9144110322355254E-10</c:v>
                </c:pt>
                <c:pt idx="392">
                  <c:v>4.9950327256375756E-10</c:v>
                </c:pt>
                <c:pt idx="393">
                  <c:v>4.2155283417416415E-10</c:v>
                </c:pt>
                <c:pt idx="394">
                  <c:v>3.5551058011697207E-10</c:v>
                </c:pt>
                <c:pt idx="395">
                  <c:v>2.9959867441924939E-10</c:v>
                </c:pt>
                <c:pt idx="396">
                  <c:v>2.5229816155371482E-10</c:v>
                </c:pt>
                <c:pt idx="397">
                  <c:v>2.123122854232248E-10</c:v>
                </c:pt>
                <c:pt idx="398">
                  <c:v>1.7853485107463939E-10</c:v>
                </c:pt>
                <c:pt idx="399">
                  <c:v>1.5002295893342481E-10</c:v>
                </c:pt>
                <c:pt idx="400">
                  <c:v>1.2597352706806911E-10</c:v>
                </c:pt>
                <c:pt idx="401">
                  <c:v>1.0570309222567456E-10</c:v>
                </c:pt>
                <c:pt idx="402">
                  <c:v>8.8630446343349096E-11</c:v>
                </c:pt>
                <c:pt idx="403">
                  <c:v>7.4261723018452748E-11</c:v>
                </c:pt>
                <c:pt idx="404">
                  <c:v>6.2177598979518765E-11</c:v>
                </c:pt>
                <c:pt idx="405">
                  <c:v>5.2022319797067593E-11</c:v>
                </c:pt>
                <c:pt idx="406">
                  <c:v>4.3494297671911324E-11</c:v>
                </c:pt>
                <c:pt idx="407">
                  <c:v>3.6338062814026463E-11</c:v>
                </c:pt>
                <c:pt idx="408">
                  <c:v>3.0337379276827612E-11</c:v>
                </c:pt>
                <c:pt idx="409">
                  <c:v>2.5309361669934777E-11</c:v>
                </c:pt>
                <c:pt idx="410">
                  <c:v>2.109945140696047E-11</c:v>
                </c:pt>
                <c:pt idx="411">
                  <c:v>1.7577130467295618E-11</c:v>
                </c:pt>
                <c:pt idx="412">
                  <c:v>1.4632267427310479E-11</c:v>
                </c:pt>
                <c:pt idx="413">
                  <c:v>1.2172005068313112E-11</c:v>
                </c:pt>
                <c:pt idx="414">
                  <c:v>1.0118111478919559E-11</c:v>
                </c:pt>
                <c:pt idx="415">
                  <c:v>8.4047274868652185E-12</c:v>
                </c:pt>
                <c:pt idx="416">
                  <c:v>6.9764526980160975E-12</c:v>
                </c:pt>
                <c:pt idx="417">
                  <c:v>5.7867205798983525E-12</c:v>
                </c:pt>
                <c:pt idx="418">
                  <c:v>4.7964200711772312E-12</c:v>
                </c:pt>
                <c:pt idx="419">
                  <c:v>3.9727272739579586E-12</c:v>
                </c:pt>
                <c:pt idx="420">
                  <c:v>3.2881160208498091E-12</c:v>
                </c:pt>
                <c:pt idx="421">
                  <c:v>2.7195206154712752E-12</c:v>
                </c:pt>
                <c:pt idx="422">
                  <c:v>2.2476279211919503E-12</c:v>
                </c:pt>
                <c:pt idx="423">
                  <c:v>1.856279303559417E-12</c:v>
                </c:pt>
                <c:pt idx="424">
                  <c:v>1.5319657911599808E-12</c:v>
                </c:pt>
                <c:pt idx="425">
                  <c:v>1.2634022720528289E-12</c:v>
                </c:pt>
                <c:pt idx="426">
                  <c:v>1.0411686443719139E-12</c:v>
                </c:pt>
                <c:pt idx="427">
                  <c:v>8.5740763877737278E-13</c:v>
                </c:pt>
                <c:pt idx="428">
                  <c:v>7.055705692558141E-13</c:v>
                </c:pt>
                <c:pt idx="429">
                  <c:v>5.8020358376903329E-13</c:v>
                </c:pt>
                <c:pt idx="430">
                  <c:v>4.7676810896616145E-13</c:v>
                </c:pt>
                <c:pt idx="431">
                  <c:v>3.9149014085128687E-13</c:v>
                </c:pt>
                <c:pt idx="432">
                  <c:v>3.2123384945945674E-13</c:v>
                </c:pt>
                <c:pt idx="433">
                  <c:v>2.6339566052256354E-13</c:v>
                </c:pt>
                <c:pt idx="434">
                  <c:v>2.158155682783208E-13</c:v>
                </c:pt>
                <c:pt idx="435">
                  <c:v>1.7670293602989288E-13</c:v>
                </c:pt>
                <c:pt idx="436">
                  <c:v>1.4457446773255486E-13</c:v>
                </c:pt>
                <c:pt idx="437">
                  <c:v>1.1820239587347738E-13</c:v>
                </c:pt>
                <c:pt idx="438">
                  <c:v>9.6571237752589507E-14</c:v>
                </c:pt>
                <c:pt idx="439">
                  <c:v>7.8841732136492979E-14</c:v>
                </c:pt>
                <c:pt idx="440">
                  <c:v>6.4320788140628562E-14</c:v>
                </c:pt>
                <c:pt idx="441">
                  <c:v>5.2436464083613116E-14</c:v>
                </c:pt>
                <c:pt idx="442">
                  <c:v>4.2717151068689112E-14</c:v>
                </c:pt>
                <c:pt idx="443">
                  <c:v>3.4774268549629793E-14</c:v>
                </c:pt>
                <c:pt idx="444">
                  <c:v>2.8287890859498827E-14</c:v>
                </c:pt>
                <c:pt idx="445">
                  <c:v>2.2994817796923943E-14</c:v>
                </c:pt>
                <c:pt idx="446">
                  <c:v>1.867868158060877E-14</c:v>
                </c:pt>
                <c:pt idx="447">
                  <c:v>1.5161749099292262E-14</c:v>
                </c:pt>
                <c:pt idx="448">
                  <c:v>1.2298134356370513E-14</c:v>
                </c:pt>
                <c:pt idx="449">
                  <c:v>9.9681829957558033E-15</c:v>
                </c:pt>
                <c:pt idx="450">
                  <c:v>8.0738302061853294E-15</c:v>
                </c:pt>
                <c:pt idx="451">
                  <c:v>6.5347663281325124E-15</c:v>
                </c:pt>
                <c:pt idx="452">
                  <c:v>5.2852721407634923E-15</c:v>
                </c:pt>
                <c:pt idx="453">
                  <c:v>4.271608940294082E-15</c:v>
                </c:pt>
                <c:pt idx="454">
                  <c:v>3.4498678575273882E-15</c:v>
                </c:pt>
                <c:pt idx="455">
                  <c:v>2.7841990107204098E-15</c:v>
                </c:pt>
                <c:pt idx="456">
                  <c:v>2.2453545642519607E-15</c:v>
                </c:pt>
                <c:pt idx="457">
                  <c:v>1.8094909969828275E-15</c:v>
                </c:pt>
                <c:pt idx="458">
                  <c:v>1.4571852413632627E-15</c:v>
                </c:pt>
                <c:pt idx="459">
                  <c:v>1.1726271419514537E-15</c:v>
                </c:pt>
                <c:pt idx="460">
                  <c:v>9.4295715779615748E-16</c:v>
                </c:pt>
                <c:pt idx="461">
                  <c:v>7.5772361347983176E-16</c:v>
                </c:pt>
                <c:pt idx="462">
                  <c:v>6.0843827001332632E-16</c:v>
                </c:pt>
                <c:pt idx="463">
                  <c:v>4.8821269131249219E-16</c:v>
                </c:pt>
                <c:pt idx="464">
                  <c:v>3.9146095201262934E-16</c:v>
                </c:pt>
                <c:pt idx="465">
                  <c:v>3.1365677440914924E-16</c:v>
                </c:pt>
                <c:pt idx="466">
                  <c:v>2.5113528537438938E-16</c:v>
                </c:pt>
                <c:pt idx="467">
                  <c:v>2.009313225217932E-16</c:v>
                </c:pt>
                <c:pt idx="468">
                  <c:v>1.6064765467918998E-16</c:v>
                </c:pt>
                <c:pt idx="469">
                  <c:v>1.2834766657488379E-16</c:v>
                </c:pt>
                <c:pt idx="470">
                  <c:v>1.0246803457038988E-16</c:v>
                </c:pt>
                <c:pt idx="471">
                  <c:v>8.1747725097955077E-17</c:v>
                </c:pt>
                <c:pt idx="472">
                  <c:v>6.517030994205066E-17</c:v>
                </c:pt>
                <c:pt idx="473">
                  <c:v>5.191713735910472E-17</c:v>
                </c:pt>
                <c:pt idx="474">
                  <c:v>4.1329345768366649E-17</c:v>
                </c:pt>
                <c:pt idx="475">
                  <c:v>3.287707437113298E-17</c:v>
                </c:pt>
                <c:pt idx="476">
                  <c:v>2.613452664811019E-17</c:v>
                </c:pt>
                <c:pt idx="477">
                  <c:v>2.0759789899388376E-17</c:v>
                </c:pt>
                <c:pt idx="478">
                  <c:v>1.6478516463744177E-17</c:v>
                </c:pt>
                <c:pt idx="479">
                  <c:v>1.3070737943381192E-17</c:v>
                </c:pt>
                <c:pt idx="480">
                  <c:v>1.0360219236277463E-17</c:v>
                </c:pt>
                <c:pt idx="481">
                  <c:v>8.2058698583270784E-18</c:v>
                </c:pt>
                <c:pt idx="482">
                  <c:v>6.4948203847726186E-18</c:v>
                </c:pt>
                <c:pt idx="483">
                  <c:v>5.1368455291542133E-18</c:v>
                </c:pt>
                <c:pt idx="484">
                  <c:v>4.0598754299376206E-18</c:v>
                </c:pt>
                <c:pt idx="485">
                  <c:v>3.2063856132564546E-18</c:v>
                </c:pt>
                <c:pt idx="486">
                  <c:v>2.5304958835275864E-18</c:v>
                </c:pt>
                <c:pt idx="487">
                  <c:v>1.9956407344365048E-18</c:v>
                </c:pt>
                <c:pt idx="488">
                  <c:v>1.5727001416064207E-18</c:v>
                </c:pt>
                <c:pt idx="489">
                  <c:v>1.238500917581749E-18</c:v>
                </c:pt>
                <c:pt idx="490">
                  <c:v>9.7461609790814475E-19</c:v>
                </c:pt>
                <c:pt idx="491">
                  <c:v>7.6640383478522436E-19</c:v>
                </c:pt>
                <c:pt idx="492">
                  <c:v>6.022386151599634E-19</c:v>
                </c:pt>
                <c:pt idx="493">
                  <c:v>4.7289679358648743E-19</c:v>
                </c:pt>
                <c:pt idx="494">
                  <c:v>3.7106584467962242E-19</c:v>
                </c:pt>
                <c:pt idx="495">
                  <c:v>2.9095272789960153E-19</c:v>
                </c:pt>
                <c:pt idx="496">
                  <c:v>2.2797158925276283E-19</c:v>
                </c:pt>
                <c:pt idx="497">
                  <c:v>1.7849492028797051E-19</c:v>
                </c:pt>
                <c:pt idx="498">
                  <c:v>1.3965543328500463E-19</c:v>
                </c:pt>
                <c:pt idx="499">
                  <c:v>1.0918843790933152E-19</c:v>
                </c:pt>
                <c:pt idx="500">
                  <c:v>8.5306536582273804E-20</c:v>
                </c:pt>
                <c:pt idx="501">
                  <c:v>6.6600088809679869E-20</c:v>
                </c:pt>
                <c:pt idx="502">
                  <c:v>5.1958205998542409E-20</c:v>
                </c:pt>
                <c:pt idx="503">
                  <c:v>4.050609039195437E-20</c:v>
                </c:pt>
                <c:pt idx="504">
                  <c:v>3.1555375213084005E-20</c:v>
                </c:pt>
                <c:pt idx="505">
                  <c:v>2.45647987551414E-20</c:v>
                </c:pt>
                <c:pt idx="506">
                  <c:v>1.9109085936089692E-20</c:v>
                </c:pt>
                <c:pt idx="507">
                  <c:v>1.4854343323735157E-20</c:v>
                </c:pt>
                <c:pt idx="508">
                  <c:v>1.1538619235681027E-20</c:v>
                </c:pt>
                <c:pt idx="509">
                  <c:v>8.9565564622837338E-21</c:v>
                </c:pt>
                <c:pt idx="510">
                  <c:v>6.9472853102243784E-21</c:v>
                </c:pt>
                <c:pt idx="511">
                  <c:v>5.3848801590964296E-21</c:v>
                </c:pt>
                <c:pt idx="512">
                  <c:v>4.1708425083668912E-21</c:v>
                </c:pt>
                <c:pt idx="513">
                  <c:v>3.2281847437522703E-21</c:v>
                </c:pt>
                <c:pt idx="514">
                  <c:v>2.4967773234614265E-21</c:v>
                </c:pt>
                <c:pt idx="515">
                  <c:v>1.9296923838542833E-21</c:v>
                </c:pt>
                <c:pt idx="516">
                  <c:v>1.490332578602952E-21</c:v>
                </c:pt>
                <c:pt idx="517">
                  <c:v>1.1501782442487518E-21</c:v>
                </c:pt>
                <c:pt idx="518">
                  <c:v>8.8702108412832373E-22</c:v>
                </c:pt>
                <c:pt idx="519">
                  <c:v>6.8358036279128448E-22</c:v>
                </c:pt>
                <c:pt idx="520">
                  <c:v>5.2641960443112086E-22</c:v>
                </c:pt>
                <c:pt idx="521">
                  <c:v>4.0509918709757701E-22</c:v>
                </c:pt>
                <c:pt idx="522">
                  <c:v>3.1151397161971524E-22</c:v>
                </c:pt>
                <c:pt idx="523">
                  <c:v>2.3937595775000714E-22</c:v>
                </c:pt>
                <c:pt idx="524">
                  <c:v>1.8381052224974546E-22</c:v>
                </c:pt>
                <c:pt idx="525">
                  <c:v>1.410415428277814E-22</c:v>
                </c:pt>
                <c:pt idx="526">
                  <c:v>1.0814602767227148E-22</c:v>
                </c:pt>
                <c:pt idx="527">
                  <c:v>8.2863053851215653E-23</c:v>
                </c:pt>
                <c:pt idx="528">
                  <c:v>6.3445107660794706E-23</c:v>
                </c:pt>
                <c:pt idx="529">
                  <c:v>4.8542504939441111E-23</c:v>
                </c:pt>
                <c:pt idx="530">
                  <c:v>3.711359884577873E-23</c:v>
                </c:pt>
                <c:pt idx="531">
                  <c:v>2.8355074711360362E-23</c:v>
                </c:pt>
                <c:pt idx="532">
                  <c:v>2.1647879587443012E-23</c:v>
                </c:pt>
                <c:pt idx="533">
                  <c:v>1.6515311603246715E-23</c:v>
                </c:pt>
                <c:pt idx="534">
                  <c:v>1.2590559267528933E-23</c:v>
                </c:pt>
                <c:pt idx="535">
                  <c:v>9.5915790895507318E-24</c:v>
                </c:pt>
                <c:pt idx="536">
                  <c:v>7.3016673538842098E-24</c:v>
                </c:pt>
                <c:pt idx="537">
                  <c:v>5.5544468585512877E-24</c:v>
                </c:pt>
                <c:pt idx="538">
                  <c:v>4.2222741599492077E-24</c:v>
                </c:pt>
                <c:pt idx="539">
                  <c:v>3.2072948264035348E-24</c:v>
                </c:pt>
                <c:pt idx="540">
                  <c:v>2.4345470883461944E-24</c:v>
                </c:pt>
                <c:pt idx="541">
                  <c:v>1.8466488298441343E-24</c:v>
                </c:pt>
                <c:pt idx="542">
                  <c:v>1.3997075085303747E-24</c:v>
                </c:pt>
                <c:pt idx="543">
                  <c:v>1.0601739051779646E-24</c:v>
                </c:pt>
                <c:pt idx="544">
                  <c:v>8.0242374093670211E-25</c:v>
                </c:pt>
                <c:pt idx="545">
                  <c:v>6.0690018443545406E-25</c:v>
                </c:pt>
                <c:pt idx="546">
                  <c:v>4.5868824499850252E-25</c:v>
                </c:pt>
                <c:pt idx="547">
                  <c:v>3.4642146368266028E-25</c:v>
                </c:pt>
                <c:pt idx="548">
                  <c:v>2.6144408170386735E-25</c:v>
                </c:pt>
                <c:pt idx="549">
                  <c:v>1.9716947451212198E-25</c:v>
                </c:pt>
                <c:pt idx="550">
                  <c:v>1.4858924764264829E-25</c:v>
                </c:pt>
                <c:pt idx="551">
                  <c:v>1.1189789826785702E-25</c:v>
                </c:pt>
                <c:pt idx="552">
                  <c:v>8.4206053966867548E-26</c:v>
                </c:pt>
                <c:pt idx="553">
                  <c:v>6.332155096238968E-26</c:v>
                </c:pt>
                <c:pt idx="554">
                  <c:v>4.7582429437647363E-26</c:v>
                </c:pt>
                <c:pt idx="555">
                  <c:v>3.5729630236350658E-26</c:v>
                </c:pt>
                <c:pt idx="556">
                  <c:v>2.6810028286368087E-26</c:v>
                </c:pt>
                <c:pt idx="557">
                  <c:v>2.0102629273103032E-26</c:v>
                </c:pt>
                <c:pt idx="558">
                  <c:v>1.5062438820899975E-26</c:v>
                </c:pt>
                <c:pt idx="559">
                  <c:v>1.1277804692186358E-26</c:v>
                </c:pt>
                <c:pt idx="560">
                  <c:v>8.4380225857082743E-27</c:v>
                </c:pt>
                <c:pt idx="561">
                  <c:v>6.3087546625150454E-27</c:v>
                </c:pt>
                <c:pt idx="562">
                  <c:v>4.7133906380577224E-27</c:v>
                </c:pt>
                <c:pt idx="563">
                  <c:v>3.5189254966392318E-27</c:v>
                </c:pt>
                <c:pt idx="564">
                  <c:v>2.6252674266045385E-27</c:v>
                </c:pt>
                <c:pt idx="565">
                  <c:v>1.9571489043335272E-27</c:v>
                </c:pt>
                <c:pt idx="566">
                  <c:v>1.458011766918574E-27</c:v>
                </c:pt>
                <c:pt idx="567">
                  <c:v>1.085388035375119E-27</c:v>
                </c:pt>
                <c:pt idx="568">
                  <c:v>8.0741324934339218E-28</c:v>
                </c:pt>
                <c:pt idx="569">
                  <c:v>6.0019663267702386E-28</c:v>
                </c:pt>
                <c:pt idx="570">
                  <c:v>4.4583902295084523E-28</c:v>
                </c:pt>
                <c:pt idx="571">
                  <c:v>3.3094013749891523E-28</c:v>
                </c:pt>
                <c:pt idx="572">
                  <c:v>2.4547521476426701E-28</c:v>
                </c:pt>
                <c:pt idx="573">
                  <c:v>1.8195026618096964E-28</c:v>
                </c:pt>
                <c:pt idx="574">
                  <c:v>1.3476731714617516E-28</c:v>
                </c:pt>
                <c:pt idx="575">
                  <c:v>9.9747796669592833E-29</c:v>
                </c:pt>
                <c:pt idx="576">
                  <c:v>7.3774942686897508E-29</c:v>
                </c:pt>
                <c:pt idx="577">
                  <c:v>5.4525705202680225E-29</c:v>
                </c:pt>
                <c:pt idx="578">
                  <c:v>4.0269899202360451E-29</c:v>
                </c:pt>
                <c:pt idx="579">
                  <c:v>2.9719851485079455E-29</c:v>
                </c:pt>
                <c:pt idx="580">
                  <c:v>2.1917931641890607E-29</c:v>
                </c:pt>
                <c:pt idx="581">
                  <c:v>1.6152484847991482E-29</c:v>
                </c:pt>
                <c:pt idx="582">
                  <c:v>1.1895041388017101E-29</c:v>
                </c:pt>
                <c:pt idx="583">
                  <c:v>8.7534531885962575E-30</c:v>
                </c:pt>
                <c:pt idx="584">
                  <c:v>6.436943700030342E-30</c:v>
                </c:pt>
                <c:pt idx="585">
                  <c:v>4.7300621665545597E-30</c:v>
                </c:pt>
                <c:pt idx="586">
                  <c:v>3.4732882537917566E-30</c:v>
                </c:pt>
                <c:pt idx="587">
                  <c:v>2.5485998165723194E-30</c:v>
                </c:pt>
                <c:pt idx="588">
                  <c:v>1.8687418360346602E-30</c:v>
                </c:pt>
                <c:pt idx="589">
                  <c:v>1.3692533438149174E-30</c:v>
                </c:pt>
                <c:pt idx="590">
                  <c:v>1.002547949202085E-30</c:v>
                </c:pt>
                <c:pt idx="591">
                  <c:v>7.335223256213453E-31</c:v>
                </c:pt>
                <c:pt idx="592">
                  <c:v>5.3630069689502761E-31</c:v>
                </c:pt>
                <c:pt idx="593">
                  <c:v>3.9182327195550011E-31</c:v>
                </c:pt>
                <c:pt idx="594">
                  <c:v>2.8606118507605237E-31</c:v>
                </c:pt>
                <c:pt idx="595">
                  <c:v>2.0869617097771448E-31</c:v>
                </c:pt>
                <c:pt idx="596">
                  <c:v>1.5214471444991448E-31</c:v>
                </c:pt>
                <c:pt idx="597">
                  <c:v>1.1083734109979855E-31</c:v>
                </c:pt>
                <c:pt idx="598">
                  <c:v>8.0686740049447207E-32</c:v>
                </c:pt>
                <c:pt idx="599">
                  <c:v>5.8695537031029345E-32</c:v>
                </c:pt>
                <c:pt idx="600">
                  <c:v>4.2667267711280696E-32</c:v>
                </c:pt>
                <c:pt idx="601">
                  <c:v>3.0993557338733845E-32</c:v>
                </c:pt>
                <c:pt idx="602">
                  <c:v>2.2497531064234007E-32</c:v>
                </c:pt>
                <c:pt idx="603">
                  <c:v>1.6318684096759257E-32</c:v>
                </c:pt>
                <c:pt idx="604">
                  <c:v>1.1828297831097276E-32</c:v>
                </c:pt>
                <c:pt idx="605">
                  <c:v>8.5673440609998816E-33</c:v>
                </c:pt>
                <c:pt idx="606">
                  <c:v>6.200932534578592E-33</c:v>
                </c:pt>
                <c:pt idx="607">
                  <c:v>4.4849194269879727E-33</c:v>
                </c:pt>
                <c:pt idx="608">
                  <c:v>3.2414484935187228E-33</c:v>
                </c:pt>
                <c:pt idx="609">
                  <c:v>2.3410486871748989E-33</c:v>
                </c:pt>
                <c:pt idx="610">
                  <c:v>1.6895405036230456E-33</c:v>
                </c:pt>
                <c:pt idx="611">
                  <c:v>1.2184665476437223E-33</c:v>
                </c:pt>
                <c:pt idx="612">
                  <c:v>8.781029860831965E-34</c:v>
                </c:pt>
                <c:pt idx="613">
                  <c:v>6.3235963285191738E-34</c:v>
                </c:pt>
                <c:pt idx="614">
                  <c:v>4.550610496100438E-34</c:v>
                </c:pt>
                <c:pt idx="615">
                  <c:v>3.2723671982858646E-34</c:v>
                </c:pt>
                <c:pt idx="616">
                  <c:v>2.3514797231628454E-34</c:v>
                </c:pt>
                <c:pt idx="617">
                  <c:v>1.6885241892776599E-34</c:v>
                </c:pt>
                <c:pt idx="618">
                  <c:v>1.2116025423237297E-34</c:v>
                </c:pt>
                <c:pt idx="619">
                  <c:v>8.6876017927394051E-35</c:v>
                </c:pt>
                <c:pt idx="620">
                  <c:v>6.224815411264932E-35</c:v>
                </c:pt>
                <c:pt idx="621">
                  <c:v>4.4569718358964259E-35</c:v>
                </c:pt>
                <c:pt idx="622">
                  <c:v>3.1888944370934142E-35</c:v>
                </c:pt>
                <c:pt idx="623">
                  <c:v>2.2799600487469518E-35</c:v>
                </c:pt>
                <c:pt idx="624">
                  <c:v>1.6289253127205686E-35</c:v>
                </c:pt>
                <c:pt idx="625">
                  <c:v>1.16295242359484E-35</c:v>
                </c:pt>
                <c:pt idx="626">
                  <c:v>8.2967798224258067E-36</c:v>
                </c:pt>
                <c:pt idx="627">
                  <c:v>5.9148539160938926E-36</c:v>
                </c:pt>
                <c:pt idx="628">
                  <c:v>4.2137165876896834E-36</c:v>
                </c:pt>
                <c:pt idx="629">
                  <c:v>2.9996698753802383E-36</c:v>
                </c:pt>
                <c:pt idx="630">
                  <c:v>2.1338723814932635E-36</c:v>
                </c:pt>
                <c:pt idx="631">
                  <c:v>1.5168766431972012E-36</c:v>
                </c:pt>
                <c:pt idx="632">
                  <c:v>1.0775040886805856E-36</c:v>
                </c:pt>
                <c:pt idx="633">
                  <c:v>7.6484675845964239E-37</c:v>
                </c:pt>
                <c:pt idx="634">
                  <c:v>5.4252127656137657E-37</c:v>
                </c:pt>
                <c:pt idx="635">
                  <c:v>3.845439300578531E-37</c:v>
                </c:pt>
                <c:pt idx="636">
                  <c:v>2.7237170345249333E-37</c:v>
                </c:pt>
                <c:pt idx="637">
                  <c:v>1.9278127772581012E-37</c:v>
                </c:pt>
                <c:pt idx="638">
                  <c:v>1.3634981805341818E-37</c:v>
                </c:pt>
                <c:pt idx="639">
                  <c:v>9.6367615287520842E-38</c:v>
                </c:pt>
                <c:pt idx="640">
                  <c:v>6.8060400808885278E-38</c:v>
                </c:pt>
                <c:pt idx="641">
                  <c:v>4.8033555360385223E-38</c:v>
                </c:pt>
                <c:pt idx="642">
                  <c:v>3.3875195144048081E-38</c:v>
                </c:pt>
                <c:pt idx="643">
                  <c:v>2.3872929682702429E-38</c:v>
                </c:pt>
                <c:pt idx="644">
                  <c:v>1.6811887412035315E-38</c:v>
                </c:pt>
                <c:pt idx="645">
                  <c:v>1.1830798781259529E-38</c:v>
                </c:pt>
                <c:pt idx="646">
                  <c:v>8.3195244782729942E-39</c:v>
                </c:pt>
                <c:pt idx="647">
                  <c:v>5.8461476652219835E-39</c:v>
                </c:pt>
                <c:pt idx="648">
                  <c:v>4.1051393002382269E-39</c:v>
                </c:pt>
                <c:pt idx="649">
                  <c:v>2.8805330168164392E-39</c:v>
                </c:pt>
                <c:pt idx="650">
                  <c:v>2.0197827429642945E-39</c:v>
                </c:pt>
                <c:pt idx="651">
                  <c:v>1.4152178510937219E-39</c:v>
                </c:pt>
                <c:pt idx="652">
                  <c:v>9.9089760712444393E-40</c:v>
                </c:pt>
                <c:pt idx="653">
                  <c:v>6.9329984367271455E-40</c:v>
                </c:pt>
                <c:pt idx="654">
                  <c:v>4.847304093395907E-40</c:v>
                </c:pt>
                <c:pt idx="655">
                  <c:v>3.3866184524730031E-40</c:v>
                </c:pt>
                <c:pt idx="656">
                  <c:v>2.3643900106981913E-40</c:v>
                </c:pt>
                <c:pt idx="657">
                  <c:v>1.6495246209660539E-40</c:v>
                </c:pt>
                <c:pt idx="658">
                  <c:v>1.1499668723990646E-40</c:v>
                </c:pt>
                <c:pt idx="659">
                  <c:v>8.0112207317809264E-41</c:v>
                </c:pt>
                <c:pt idx="660">
                  <c:v>5.5769776907483687E-41</c:v>
                </c:pt>
                <c:pt idx="661">
                  <c:v>3.8795911274154338E-41</c:v>
                </c:pt>
                <c:pt idx="662">
                  <c:v>2.6968689840229814E-41</c:v>
                </c:pt>
                <c:pt idx="663">
                  <c:v>1.8733571435208496E-41</c:v>
                </c:pt>
                <c:pt idx="664">
                  <c:v>1.3003736295458859E-41</c:v>
                </c:pt>
                <c:pt idx="665">
                  <c:v>9.0199175519140359E-42</c:v>
                </c:pt>
                <c:pt idx="666">
                  <c:v>6.2520698693877067E-42</c:v>
                </c:pt>
                <c:pt idx="667">
                  <c:v>4.3304389336671196E-42</c:v>
                </c:pt>
                <c:pt idx="668">
                  <c:v>2.9972768239766722E-42</c:v>
                </c:pt>
                <c:pt idx="669">
                  <c:v>2.073044541241582E-42</c:v>
                </c:pt>
                <c:pt idx="670">
                  <c:v>1.4327725491950693E-42</c:v>
                </c:pt>
                <c:pt idx="671">
                  <c:v>9.8953853627737555E-43</c:v>
                </c:pt>
                <c:pt idx="672">
                  <c:v>6.8292814694268346E-43</c:v>
                </c:pt>
                <c:pt idx="673">
                  <c:v>4.7098183149873202E-43</c:v>
                </c:pt>
                <c:pt idx="674">
                  <c:v>3.2457878989301675E-43</c:v>
                </c:pt>
                <c:pt idx="675">
                  <c:v>2.2352338221513277E-43</c:v>
                </c:pt>
                <c:pt idx="676">
                  <c:v>1.5381993544821949E-43</c:v>
                </c:pt>
                <c:pt idx="677">
                  <c:v>1.0577648477219826E-43</c:v>
                </c:pt>
                <c:pt idx="678">
                  <c:v>7.2686285661276573E-44</c:v>
                </c:pt>
                <c:pt idx="679">
                  <c:v>4.9911734665253622E-44</c:v>
                </c:pt>
                <c:pt idx="680">
                  <c:v>3.424835307945958E-44</c:v>
                </c:pt>
                <c:pt idx="681">
                  <c:v>2.3483539818073528E-44</c:v>
                </c:pt>
                <c:pt idx="682">
                  <c:v>1.6090675315852931E-44</c:v>
                </c:pt>
                <c:pt idx="683">
                  <c:v>1.1017214947917236E-44</c:v>
                </c:pt>
                <c:pt idx="684">
                  <c:v>7.5380014170527143E-45</c:v>
                </c:pt>
                <c:pt idx="685">
                  <c:v>5.1537986543723382E-45</c:v>
                </c:pt>
                <c:pt idx="686">
                  <c:v>3.521158071014735E-45</c:v>
                </c:pt>
                <c:pt idx="687">
                  <c:v>2.4039777109249404E-45</c:v>
                </c:pt>
                <c:pt idx="688">
                  <c:v>1.6400692747198165E-45</c:v>
                </c:pt>
                <c:pt idx="689">
                  <c:v>1.1181003653442037E-45</c:v>
                </c:pt>
                <c:pt idx="690">
                  <c:v>7.6170398405786986E-46</c:v>
                </c:pt>
                <c:pt idx="691">
                  <c:v>5.1853551367325178E-46</c:v>
                </c:pt>
                <c:pt idx="692">
                  <c:v>3.5274236759978946E-46</c:v>
                </c:pt>
                <c:pt idx="693">
                  <c:v>2.3978586922078612E-46</c:v>
                </c:pt>
                <c:pt idx="694">
                  <c:v>1.6288323558495553E-46</c:v>
                </c:pt>
                <c:pt idx="695">
                  <c:v>1.105645824889876E-46</c:v>
                </c:pt>
                <c:pt idx="696">
                  <c:v>7.4996762123893492E-47</c:v>
                </c:pt>
                <c:pt idx="697">
                  <c:v>5.0834181848556678E-47</c:v>
                </c:pt>
                <c:pt idx="698">
                  <c:v>3.4431504797834368E-47</c:v>
                </c:pt>
                <c:pt idx="699">
                  <c:v>2.3304672806578335E-47</c:v>
                </c:pt>
                <c:pt idx="700">
                  <c:v>1.5762200848746473E-47</c:v>
                </c:pt>
                <c:pt idx="701">
                  <c:v>1.0653137816560674E-47</c:v>
                </c:pt>
                <c:pt idx="702">
                  <c:v>7.1949051755933697E-48</c:v>
                </c:pt>
                <c:pt idx="703">
                  <c:v>4.8557849497468505E-48</c:v>
                </c:pt>
                <c:pt idx="704">
                  <c:v>3.2747688885158113E-48</c:v>
                </c:pt>
                <c:pt idx="705">
                  <c:v>2.2069307597082376E-48</c:v>
                </c:pt>
                <c:pt idx="706">
                  <c:v>1.4862217093577919E-48</c:v>
                </c:pt>
                <c:pt idx="707">
                  <c:v>1.0001504500643546E-48</c:v>
                </c:pt>
                <c:pt idx="708">
                  <c:v>6.7256445260687767E-49</c:v>
                </c:pt>
                <c:pt idx="709">
                  <c:v>4.5194889138977004E-49</c:v>
                </c:pt>
                <c:pt idx="710">
                  <c:v>3.0348105294515609E-49</c:v>
                </c:pt>
                <c:pt idx="711">
                  <c:v>2.0363887069336943E-49</c:v>
                </c:pt>
                <c:pt idx="712">
                  <c:v>1.3654525681570621E-49</c:v>
                </c:pt>
                <c:pt idx="713">
                  <c:v>9.1491215673006071E-50</c:v>
                </c:pt>
                <c:pt idx="714">
                  <c:v>6.1258875276508814E-50</c:v>
                </c:pt>
                <c:pt idx="715">
                  <c:v>4.0986938523149332E-50</c:v>
                </c:pt>
                <c:pt idx="716">
                  <c:v>2.7403673395174797E-50</c:v>
                </c:pt>
                <c:pt idx="717">
                  <c:v>1.8308759767671853E-50</c:v>
                </c:pt>
                <c:pt idx="718">
                  <c:v>1.2223509394544887E-50</c:v>
                </c:pt>
                <c:pt idx="719">
                  <c:v>8.1549205824280626E-51</c:v>
                </c:pt>
                <c:pt idx="720">
                  <c:v>5.4366378235447177E-51</c:v>
                </c:pt>
                <c:pt idx="721">
                  <c:v>3.6218287304524674E-51</c:v>
                </c:pt>
                <c:pt idx="722">
                  <c:v>2.4110835369608409E-51</c:v>
                </c:pt>
                <c:pt idx="723">
                  <c:v>1.6039227475743553E-51</c:v>
                </c:pt>
                <c:pt idx="724">
                  <c:v>1.0662068708506105E-51</c:v>
                </c:pt>
                <c:pt idx="725">
                  <c:v>7.0824961630029939E-52</c:v>
                </c:pt>
                <c:pt idx="726">
                  <c:v>4.701301023629539E-52</c:v>
                </c:pt>
                <c:pt idx="727">
                  <c:v>3.1184344017575248E-52</c:v>
                </c:pt>
                <c:pt idx="728">
                  <c:v>2.0670072823351363E-52</c:v>
                </c:pt>
                <c:pt idx="729">
                  <c:v>1.3690970716105083E-52</c:v>
                </c:pt>
                <c:pt idx="730">
                  <c:v>9.0617758907449172E-53</c:v>
                </c:pt>
                <c:pt idx="731">
                  <c:v>5.9934823958976303E-53</c:v>
                </c:pt>
                <c:pt idx="732">
                  <c:v>3.9612476242921527E-53</c:v>
                </c:pt>
                <c:pt idx="733">
                  <c:v>2.6162039098569764E-53</c:v>
                </c:pt>
                <c:pt idx="734">
                  <c:v>1.7266250204030623E-53</c:v>
                </c:pt>
                <c:pt idx="735">
                  <c:v>1.138705217267646E-53</c:v>
                </c:pt>
                <c:pt idx="736">
                  <c:v>7.5043215028164878E-54</c:v>
                </c:pt>
                <c:pt idx="737">
                  <c:v>4.941950537926878E-54</c:v>
                </c:pt>
                <c:pt idx="738">
                  <c:v>3.252162200739486E-54</c:v>
                </c:pt>
                <c:pt idx="739">
                  <c:v>2.1386161499824473E-54</c:v>
                </c:pt>
                <c:pt idx="740">
                  <c:v>1.4053365042569818E-54</c:v>
                </c:pt>
                <c:pt idx="741">
                  <c:v>9.2281501794118005E-55</c:v>
                </c:pt>
                <c:pt idx="742">
                  <c:v>6.0553021806078756E-55</c:v>
                </c:pt>
                <c:pt idx="743">
                  <c:v>3.9704874621162499E-55</c:v>
                </c:pt>
                <c:pt idx="744">
                  <c:v>2.6015889425031255E-55</c:v>
                </c:pt>
                <c:pt idx="745">
                  <c:v>1.7034146110025324E-55</c:v>
                </c:pt>
                <c:pt idx="746">
                  <c:v>1.1145226504170574E-55</c:v>
                </c:pt>
                <c:pt idx="747">
                  <c:v>7.2869245198836289E-56</c:v>
                </c:pt>
                <c:pt idx="748">
                  <c:v>4.7608717656217566E-56</c:v>
                </c:pt>
                <c:pt idx="749">
                  <c:v>3.1082471042565724E-56</c:v>
                </c:pt>
                <c:pt idx="750">
                  <c:v>2.0278294804298501E-56</c:v>
                </c:pt>
                <c:pt idx="751">
                  <c:v>1.3220082587219252E-56</c:v>
                </c:pt>
                <c:pt idx="752">
                  <c:v>8.6123911286387002E-57</c:v>
                </c:pt>
                <c:pt idx="753">
                  <c:v>5.6066076151146348E-57</c:v>
                </c:pt>
                <c:pt idx="754">
                  <c:v>3.6472322648410319E-57</c:v>
                </c:pt>
                <c:pt idx="755">
                  <c:v>2.3709015505619789E-57</c:v>
                </c:pt>
                <c:pt idx="756">
                  <c:v>1.5401054622806018E-57</c:v>
                </c:pt>
                <c:pt idx="757">
                  <c:v>9.9971047482901768E-58</c:v>
                </c:pt>
                <c:pt idx="758">
                  <c:v>6.4846249807105345E-58</c:v>
                </c:pt>
                <c:pt idx="759">
                  <c:v>4.2032219976244456E-58</c:v>
                </c:pt>
                <c:pt idx="760">
                  <c:v>2.7224921276314764E-58</c:v>
                </c:pt>
                <c:pt idx="761">
                  <c:v>1.7621293216244227E-58</c:v>
                </c:pt>
                <c:pt idx="762">
                  <c:v>1.1397136876076069E-58</c:v>
                </c:pt>
                <c:pt idx="763">
                  <c:v>7.3661505572790777E-59</c:v>
                </c:pt>
                <c:pt idx="764">
                  <c:v>4.7574283831488659E-59</c:v>
                </c:pt>
                <c:pt idx="765">
                  <c:v>3.0703703839510306E-59</c:v>
                </c:pt>
                <c:pt idx="766">
                  <c:v>1.9801410096162922E-59</c:v>
                </c:pt>
                <c:pt idx="767">
                  <c:v>1.2761105797031947E-59</c:v>
                </c:pt>
                <c:pt idx="768">
                  <c:v>8.218022786727051E-60</c:v>
                </c:pt>
                <c:pt idx="769">
                  <c:v>5.288508588334428E-60</c:v>
                </c:pt>
                <c:pt idx="770">
                  <c:v>3.4008378675590154E-60</c:v>
                </c:pt>
                <c:pt idx="771">
                  <c:v>2.1853725439704786E-60</c:v>
                </c:pt>
                <c:pt idx="772">
                  <c:v>1.4033043717652184E-60</c:v>
                </c:pt>
                <c:pt idx="773">
                  <c:v>9.0046142930588731E-61</c:v>
                </c:pt>
                <c:pt idx="774">
                  <c:v>5.7738459497046826E-61</c:v>
                </c:pt>
                <c:pt idx="775">
                  <c:v>3.6995773420200337E-61</c:v>
                </c:pt>
                <c:pt idx="776">
                  <c:v>2.3687862335770274E-61</c:v>
                </c:pt>
                <c:pt idx="777">
                  <c:v>1.5156065408831027E-61</c:v>
                </c:pt>
                <c:pt idx="778">
                  <c:v>9.6902261402983687E-62</c:v>
                </c:pt>
                <c:pt idx="779">
                  <c:v>6.1911053562110269E-62</c:v>
                </c:pt>
                <c:pt idx="780">
                  <c:v>3.9526587177268282E-62</c:v>
                </c:pt>
                <c:pt idx="781">
                  <c:v>2.5217224344486135E-62</c:v>
                </c:pt>
                <c:pt idx="782">
                  <c:v>1.6076521562302355E-62</c:v>
                </c:pt>
                <c:pt idx="783">
                  <c:v>1.0241739692923159E-62</c:v>
                </c:pt>
                <c:pt idx="784">
                  <c:v>6.519919304028169E-63</c:v>
                </c:pt>
                <c:pt idx="785">
                  <c:v>4.1476065209783442E-63</c:v>
                </c:pt>
                <c:pt idx="786">
                  <c:v>2.6365724977144328E-63</c:v>
                </c:pt>
                <c:pt idx="787">
                  <c:v>1.6748222719556829E-63</c:v>
                </c:pt>
                <c:pt idx="788">
                  <c:v>1.0631256058278268E-63</c:v>
                </c:pt>
                <c:pt idx="789">
                  <c:v>6.7435296333924968E-64</c:v>
                </c:pt>
                <c:pt idx="790">
                  <c:v>4.2744161599083384E-64</c:v>
                </c:pt>
                <c:pt idx="791">
                  <c:v>2.7074046894984461E-64</c:v>
                </c:pt>
                <c:pt idx="792">
                  <c:v>1.7136273756512405E-64</c:v>
                </c:pt>
                <c:pt idx="793">
                  <c:v>1.0838431749280317E-64</c:v>
                </c:pt>
                <c:pt idx="794">
                  <c:v>6.8502014560350556E-65</c:v>
                </c:pt>
                <c:pt idx="795">
                  <c:v>4.3264040980005141E-65</c:v>
                </c:pt>
                <c:pt idx="796">
                  <c:v>2.7304715751410185E-65</c:v>
                </c:pt>
                <c:pt idx="797">
                  <c:v>1.7220076609420018E-65</c:v>
                </c:pt>
                <c:pt idx="798">
                  <c:v>1.0852238748020524E-65</c:v>
                </c:pt>
                <c:pt idx="799">
                  <c:v>6.8342433831979787E-66</c:v>
                </c:pt>
                <c:pt idx="800">
                  <c:v>4.3007914460784995E-66</c:v>
                </c:pt>
                <c:pt idx="801">
                  <c:v>2.7045384897825996E-66</c:v>
                </c:pt>
                <c:pt idx="802">
                  <c:v>1.6995141729756731E-66</c:v>
                </c:pt>
                <c:pt idx="803">
                  <c:v>1.0671937074983843E-66</c:v>
                </c:pt>
                <c:pt idx="804">
                  <c:v>6.6965106203360628E-67</c:v>
                </c:pt>
                <c:pt idx="805">
                  <c:v>4.1989500559144707E-67</c:v>
                </c:pt>
                <c:pt idx="806">
                  <c:v>2.6309930265062976E-67</c:v>
                </c:pt>
                <c:pt idx="807">
                  <c:v>1.6473486560414605E-67</c:v>
                </c:pt>
                <c:pt idx="808">
                  <c:v>1.0307140493518216E-67</c:v>
                </c:pt>
                <c:pt idx="809">
                  <c:v>6.4443290367501747E-68</c:v>
                </c:pt>
                <c:pt idx="810">
                  <c:v>4.0262807850269843E-68</c:v>
                </c:pt>
                <c:pt idx="811">
                  <c:v>2.5137220296664565E-68</c:v>
                </c:pt>
                <c:pt idx="812">
                  <c:v>1.5682571812639415E-68</c:v>
                </c:pt>
                <c:pt idx="813">
                  <c:v>9.7769672303540846E-69</c:v>
                </c:pt>
                <c:pt idx="814">
                  <c:v>6.090849592350383E-69</c:v>
                </c:pt>
                <c:pt idx="815">
                  <c:v>3.7917389665168779E-69</c:v>
                </c:pt>
                <c:pt idx="816">
                  <c:v>2.3587712688824214E-69</c:v>
                </c:pt>
                <c:pt idx="817">
                  <c:v>1.4662906580979568E-69</c:v>
                </c:pt>
                <c:pt idx="818">
                  <c:v>9.10838012645759E-70</c:v>
                </c:pt>
                <c:pt idx="819">
                  <c:v>5.6539122959569409E-70</c:v>
                </c:pt>
                <c:pt idx="820">
                  <c:v>3.5070651090786877E-70</c:v>
                </c:pt>
                <c:pt idx="821">
                  <c:v>2.1738292641037728E-70</c:v>
                </c:pt>
                <c:pt idx="822">
                  <c:v>1.3464612959660404E-70</c:v>
                </c:pt>
                <c:pt idx="823">
                  <c:v>8.3339167583328414E-71</c:v>
                </c:pt>
                <c:pt idx="824">
                  <c:v>5.1545562509060914E-71</c:v>
                </c:pt>
                <c:pt idx="825">
                  <c:v>3.1858127749010474E-71</c:v>
                </c:pt>
                <c:pt idx="826">
                  <c:v>1.9675965682687523E-71</c:v>
                </c:pt>
                <c:pt idx="827">
                  <c:v>1.21433553625138E-71</c:v>
                </c:pt>
                <c:pt idx="828">
                  <c:v>7.4890752308008187E-72</c:v>
                </c:pt>
                <c:pt idx="829">
                  <c:v>4.6153487488139298E-72</c:v>
                </c:pt>
                <c:pt idx="830">
                  <c:v>2.8422854634563237E-72</c:v>
                </c:pt>
                <c:pt idx="831">
                  <c:v>1.7491123477493114E-72</c:v>
                </c:pt>
                <c:pt idx="832">
                  <c:v>1.0756093242205491E-72</c:v>
                </c:pt>
                <c:pt idx="833">
                  <c:v>6.6096467897932333E-73</c:v>
                </c:pt>
                <c:pt idx="834">
                  <c:v>4.0587171501658243E-73</c:v>
                </c:pt>
                <c:pt idx="835">
                  <c:v>2.4904977985087363E-73</c:v>
                </c:pt>
                <c:pt idx="836">
                  <c:v>1.5271102025824496E-73</c:v>
                </c:pt>
                <c:pt idx="837">
                  <c:v>9.3571035611381001E-74</c:v>
                </c:pt>
                <c:pt idx="838">
                  <c:v>5.7292705942512294E-74</c:v>
                </c:pt>
                <c:pt idx="839">
                  <c:v>3.5054523968055938E-74</c:v>
                </c:pt>
                <c:pt idx="840">
                  <c:v>2.1432639255557918E-74</c:v>
                </c:pt>
                <c:pt idx="841">
                  <c:v>1.3094655443516727E-74</c:v>
                </c:pt>
                <c:pt idx="842">
                  <c:v>7.9946478320141684E-75</c:v>
                </c:pt>
                <c:pt idx="843">
                  <c:v>4.8774344426956022E-75</c:v>
                </c:pt>
                <c:pt idx="844">
                  <c:v>2.9735167200943141E-75</c:v>
                </c:pt>
                <c:pt idx="845">
                  <c:v>1.8114909551832854E-75</c:v>
                </c:pt>
                <c:pt idx="846">
                  <c:v>1.1027797836260809E-75</c:v>
                </c:pt>
                <c:pt idx="847">
                  <c:v>6.7085438504212593E-76</c:v>
                </c:pt>
                <c:pt idx="848">
                  <c:v>4.0780690105386878E-76</c:v>
                </c:pt>
                <c:pt idx="849">
                  <c:v>2.4772379219847206E-76</c:v>
                </c:pt>
                <c:pt idx="850">
                  <c:v>1.5037225394050279E-76</c:v>
                </c:pt>
                <c:pt idx="851">
                  <c:v>9.121253800148015E-77</c:v>
                </c:pt>
                <c:pt idx="852">
                  <c:v>5.5287660342956386E-77</c:v>
                </c:pt>
                <c:pt idx="853">
                  <c:v>3.3487962491203215E-77</c:v>
                </c:pt>
                <c:pt idx="854">
                  <c:v>2.0269175272880604E-77</c:v>
                </c:pt>
                <c:pt idx="855">
                  <c:v>1.22594298448851E-77</c:v>
                </c:pt>
                <c:pt idx="856">
                  <c:v>7.4095410462780404E-78</c:v>
                </c:pt>
                <c:pt idx="857">
                  <c:v>4.4750633191403482E-78</c:v>
                </c:pt>
                <c:pt idx="858">
                  <c:v>2.7008091860191951E-78</c:v>
                </c:pt>
                <c:pt idx="859">
                  <c:v>1.6288288778724423E-78</c:v>
                </c:pt>
                <c:pt idx="860">
                  <c:v>9.8162104288415697E-79</c:v>
                </c:pt>
                <c:pt idx="861">
                  <c:v>5.91151913904013E-79</c:v>
                </c:pt>
                <c:pt idx="862">
                  <c:v>3.5574694659983723E-79</c:v>
                </c:pt>
                <c:pt idx="863">
                  <c:v>2.1392921785439479E-79</c:v>
                </c:pt>
                <c:pt idx="864">
                  <c:v>1.2855408052825357E-79</c:v>
                </c:pt>
                <c:pt idx="865">
                  <c:v>7.7194875392519493E-80</c:v>
                </c:pt>
                <c:pt idx="866">
                  <c:v>4.6320998819942518E-80</c:v>
                </c:pt>
                <c:pt idx="867">
                  <c:v>2.7775008560757244E-80</c:v>
                </c:pt>
                <c:pt idx="868">
                  <c:v>1.6642452587787604E-80</c:v>
                </c:pt>
                <c:pt idx="869">
                  <c:v>9.9647703939160953E-81</c:v>
                </c:pt>
                <c:pt idx="870">
                  <c:v>5.9621665689942152E-81</c:v>
                </c:pt>
                <c:pt idx="871">
                  <c:v>3.5647391415376446E-81</c:v>
                </c:pt>
                <c:pt idx="872">
                  <c:v>2.1297971693965887E-81</c:v>
                </c:pt>
                <c:pt idx="873">
                  <c:v>1.2715562508194227E-81</c:v>
                </c:pt>
                <c:pt idx="874">
                  <c:v>7.5861207251944123E-82</c:v>
                </c:pt>
                <c:pt idx="875">
                  <c:v>4.5226269186186995E-82</c:v>
                </c:pt>
                <c:pt idx="876">
                  <c:v>2.6943165439995779E-82</c:v>
                </c:pt>
                <c:pt idx="877">
                  <c:v>1.6039591865987919E-82</c:v>
                </c:pt>
                <c:pt idx="878">
                  <c:v>9.5416800481679884E-83</c:v>
                </c:pt>
                <c:pt idx="879">
                  <c:v>5.672091486276524E-83</c:v>
                </c:pt>
                <c:pt idx="880">
                  <c:v>3.3693679879846901E-83</c:v>
                </c:pt>
                <c:pt idx="881">
                  <c:v>2.0000483961093857E-83</c:v>
                </c:pt>
                <c:pt idx="882">
                  <c:v>1.1863679478478242E-83</c:v>
                </c:pt>
                <c:pt idx="883">
                  <c:v>7.0321017485678018E-84</c:v>
                </c:pt>
                <c:pt idx="884">
                  <c:v>4.16521791911205E-84</c:v>
                </c:pt>
                <c:pt idx="885">
                  <c:v>2.4653418675241435E-84</c:v>
                </c:pt>
                <c:pt idx="886">
                  <c:v>1.4581540725888897E-84</c:v>
                </c:pt>
                <c:pt idx="887">
                  <c:v>8.61819904170281E-85</c:v>
                </c:pt>
                <c:pt idx="888">
                  <c:v>5.0899845727009096E-85</c:v>
                </c:pt>
                <c:pt idx="889">
                  <c:v>3.0040229959371912E-85</c:v>
                </c:pt>
                <c:pt idx="890">
                  <c:v>1.7716457253653427E-85</c:v>
                </c:pt>
                <c:pt idx="891">
                  <c:v>1.0440885893363159E-85</c:v>
                </c:pt>
                <c:pt idx="892">
                  <c:v>6.1487191865851002E-86</c:v>
                </c:pt>
                <c:pt idx="893">
                  <c:v>3.6184186220997426E-86</c:v>
                </c:pt>
                <c:pt idx="894">
                  <c:v>2.127844080161166E-86</c:v>
                </c:pt>
                <c:pt idx="895">
                  <c:v>1.2503961678220112E-86</c:v>
                </c:pt>
                <c:pt idx="896">
                  <c:v>7.3424721430998915E-87</c:v>
                </c:pt>
                <c:pt idx="897">
                  <c:v>4.3084774274179011E-87</c:v>
                </c:pt>
                <c:pt idx="898">
                  <c:v>2.5263422046338166E-87</c:v>
                </c:pt>
                <c:pt idx="899">
                  <c:v>1.4802919375318886E-87</c:v>
                </c:pt>
                <c:pt idx="900">
                  <c:v>8.6674114029606048E-88</c:v>
                </c:pt>
                <c:pt idx="901">
                  <c:v>5.0712881675847243E-88</c:v>
                </c:pt>
                <c:pt idx="902">
                  <c:v>2.9650635672385644E-88</c:v>
                </c:pt>
                <c:pt idx="903">
                  <c:v>1.7323537028364194E-88</c:v>
                </c:pt>
                <c:pt idx="904">
                  <c:v>1.0114070342823489E-88</c:v>
                </c:pt>
                <c:pt idx="905">
                  <c:v>5.9006820220884926E-89</c:v>
                </c:pt>
                <c:pt idx="906">
                  <c:v>3.4400542768026482E-89</c:v>
                </c:pt>
                <c:pt idx="907">
                  <c:v>2.0040807608728634E-89</c:v>
                </c:pt>
                <c:pt idx="908">
                  <c:v>1.1666806199743274E-89</c:v>
                </c:pt>
                <c:pt idx="909">
                  <c:v>6.7869646882311824E-90</c:v>
                </c:pt>
                <c:pt idx="910">
                  <c:v>3.9453545425201143E-90</c:v>
                </c:pt>
                <c:pt idx="911">
                  <c:v>2.2918348769177149E-90</c:v>
                </c:pt>
                <c:pt idx="912">
                  <c:v>1.3303547141913956E-90</c:v>
                </c:pt>
                <c:pt idx="913">
                  <c:v>7.7168209312534904E-91</c:v>
                </c:pt>
                <c:pt idx="914">
                  <c:v>4.4729725521097393E-91</c:v>
                </c:pt>
                <c:pt idx="915">
                  <c:v>2.5908417374071284E-91</c:v>
                </c:pt>
                <c:pt idx="916">
                  <c:v>1.499589453016808E-91</c:v>
                </c:pt>
                <c:pt idx="917">
                  <c:v>8.6734266630874033E-92</c:v>
                </c:pt>
                <c:pt idx="918">
                  <c:v>5.0129789981058569E-92</c:v>
                </c:pt>
                <c:pt idx="919">
                  <c:v>2.8952622012804175E-92</c:v>
                </c:pt>
                <c:pt idx="920">
                  <c:v>1.6709627051478212E-92</c:v>
                </c:pt>
                <c:pt idx="921">
                  <c:v>9.6367913073857865E-93</c:v>
                </c:pt>
                <c:pt idx="922">
                  <c:v>5.5537329414841995E-93</c:v>
                </c:pt>
                <c:pt idx="923">
                  <c:v>3.1983380989458733E-93</c:v>
                </c:pt>
                <c:pt idx="924">
                  <c:v>1.8405625940985272E-93</c:v>
                </c:pt>
                <c:pt idx="925">
                  <c:v>1.0584336842204653E-93</c:v>
                </c:pt>
                <c:pt idx="926">
                  <c:v>6.0822400227453692E-94</c:v>
                </c:pt>
                <c:pt idx="927">
                  <c:v>3.4926116445052426E-94</c:v>
                </c:pt>
                <c:pt idx="928">
                  <c:v>2.0041207358892627E-94</c:v>
                </c:pt>
                <c:pt idx="929">
                  <c:v>1.1491700702383171E-94</c:v>
                </c:pt>
                <c:pt idx="930">
                  <c:v>6.5846329699313742E-95</c:v>
                </c:pt>
                <c:pt idx="931">
                  <c:v>3.7702111979190404E-95</c:v>
                </c:pt>
                <c:pt idx="932">
                  <c:v>2.1571811999274757E-95</c:v>
                </c:pt>
                <c:pt idx="933">
                  <c:v>1.2333729386654449E-95</c:v>
                </c:pt>
                <c:pt idx="934">
                  <c:v>7.0467529342328797E-96</c:v>
                </c:pt>
                <c:pt idx="935">
                  <c:v>4.0231897445369903E-96</c:v>
                </c:pt>
                <c:pt idx="936">
                  <c:v>2.2952966724541541E-96</c:v>
                </c:pt>
                <c:pt idx="937">
                  <c:v>1.3085610210476296E-96</c:v>
                </c:pt>
                <c:pt idx="938">
                  <c:v>7.454799595286447E-97</c:v>
                </c:pt>
                <c:pt idx="939">
                  <c:v>4.2438967299415347E-97</c:v>
                </c:pt>
                <c:pt idx="940">
                  <c:v>2.41424023044609E-97</c:v>
                </c:pt>
                <c:pt idx="941">
                  <c:v>1.3724072350983406E-97</c:v>
                </c:pt>
                <c:pt idx="942">
                  <c:v>7.7960094366424885E-98</c:v>
                </c:pt>
                <c:pt idx="943">
                  <c:v>4.4253594729355884E-98</c:v>
                </c:pt>
                <c:pt idx="944">
                  <c:v>2.510218890000491E-98</c:v>
                </c:pt>
                <c:pt idx="945">
                  <c:v>1.4228577164717222E-98</c:v>
                </c:pt>
                <c:pt idx="946">
                  <c:v>8.0593161861318816E-99</c:v>
                </c:pt>
                <c:pt idx="947">
                  <c:v>4.5616478594821035E-99</c:v>
                </c:pt>
                <c:pt idx="948">
                  <c:v>2.5800739828141725E-99</c:v>
                </c:pt>
                <c:pt idx="949">
                  <c:v>1.4582413308923782E-99</c:v>
                </c:pt>
                <c:pt idx="950">
                  <c:v>8.2359459552435803E-100</c:v>
                </c:pt>
                <c:pt idx="951">
                  <c:v>4.648195799223258E-100</c:v>
                </c:pt>
                <c:pt idx="952">
                  <c:v>2.621453633316055E-100</c:v>
                </c:pt>
                <c:pt idx="953">
                  <c:v>1.4773615378278951E-100</c:v>
                </c:pt>
                <c:pt idx="954">
                  <c:v>8.3199024999698285E-101</c:v>
                </c:pt>
                <c:pt idx="955">
                  <c:v>4.6820551660574373E-101</c:v>
                </c:pt>
                <c:pt idx="956">
                  <c:v>2.63294421069483E-101</c:v>
                </c:pt>
                <c:pt idx="957">
                  <c:v>1.4795635662927183E-101</c:v>
                </c:pt>
                <c:pt idx="958">
                  <c:v>8.3083051843729252E-102</c:v>
                </c:pt>
                <c:pt idx="959">
                  <c:v>4.6620625302118747E-102</c:v>
                </c:pt>
                <c:pt idx="960">
                  <c:v>2.6141505101883754E-102</c:v>
                </c:pt>
                <c:pt idx="961">
                  <c:v>1.4647716433215184E-102</c:v>
                </c:pt>
                <c:pt idx="962">
                  <c:v>8.2015530813478101E-103</c:v>
                </c:pt>
                <c:pt idx="963">
                  <c:v>4.5889055308143704E-103</c:v>
                </c:pt>
                <c:pt idx="964">
                  <c:v>2.5657183208383863E-103</c:v>
                </c:pt>
                <c:pt idx="965">
                  <c:v>1.4334933230013116E-103</c:v>
                </c:pt>
                <c:pt idx="966">
                  <c:v>8.0033021727634653E-104</c:v>
                </c:pt>
                <c:pt idx="967">
                  <c:v>4.4650836080589162E-104</c:v>
                </c:pt>
                <c:pt idx="968">
                  <c:v>2.489297582394217E-104</c:v>
                </c:pt>
                <c:pt idx="969">
                  <c:v>1.3867905711254968E-104</c:v>
                </c:pt>
                <c:pt idx="970">
                  <c:v>7.7202574656894143E-105</c:v>
                </c:pt>
                <c:pt idx="971">
                  <c:v>4.294766222367988E-105</c:v>
                </c:pt>
                <c:pt idx="972">
                  <c:v>2.3874490628833447E-105</c:v>
                </c:pt>
                <c:pt idx="973">
                  <c:v>1.3262199029221633E-105</c:v>
                </c:pt>
                <c:pt idx="974">
                  <c:v>7.3617965104590303E-106</c:v>
                </c:pt>
                <c:pt idx="975">
                  <c:v>4.0835597771972563E-106</c:v>
                </c:pt>
                <c:pt idx="976">
                  <c:v>2.2635019184216933E-106</c:v>
                </c:pt>
                <c:pt idx="977">
                  <c:v>1.2537462798799658E-106</c:v>
                </c:pt>
                <c:pt idx="978">
                  <c:v>6.9394538009225022E-107</c:v>
                </c:pt>
                <c:pt idx="979">
                  <c:v>3.838201414828564E-107</c:v>
                </c:pt>
                <c:pt idx="980">
                  <c:v>2.1213731831402654E-107</c:v>
                </c:pt>
                <c:pt idx="981">
                  <c:v>1.1716374064333371E-107</c:v>
                </c:pt>
                <c:pt idx="982">
                  <c:v>6.4663055752307989E-108</c:v>
                </c:pt>
                <c:pt idx="983">
                  <c:v>3.5662029932495271E-108</c:v>
                </c:pt>
                <c:pt idx="984">
                  <c:v>1.965362826079913E-108</c:v>
                </c:pt>
                <c:pt idx="985">
                  <c:v>1.082346346213752E-108</c:v>
                </c:pt>
                <c:pt idx="986">
                  <c:v>5.956300695991537E-109</c:v>
                </c:pt>
                <c:pt idx="987">
                  <c:v>3.2754714202238005E-109</c:v>
                </c:pt>
                <c:pt idx="988">
                  <c:v>1.799939282756166E-109</c:v>
                </c:pt>
                <c:pt idx="989">
                  <c:v>9.8839089760460581E-110</c:v>
                </c:pt>
                <c:pt idx="990">
                  <c:v>5.4235851134980943E-110</c:v>
                </c:pt>
                <c:pt idx="991">
                  <c:v>2.9739319301335336E-110</c:v>
                </c:pt>
                <c:pt idx="992">
                  <c:v>1.6295302558861382E-110</c:v>
                </c:pt>
                <c:pt idx="993">
                  <c:v>8.9223791475273363E-111</c:v>
                </c:pt>
                <c:pt idx="994">
                  <c:v>4.8818649470477191E-111</c:v>
                </c:pt>
                <c:pt idx="995">
                  <c:v>2.6691789328090791E-111</c:v>
                </c:pt>
                <c:pt idx="996">
                  <c:v>1.4583321724910369E-111</c:v>
                </c:pt>
                <c:pt idx="997">
                  <c:v>7.9619980414157175E-112</c:v>
                </c:pt>
                <c:pt idx="998">
                  <c:v>4.3438469681483769E-112</c:v>
                </c:pt>
                <c:pt idx="999">
                  <c:v>2.368175087868671E-112</c:v>
                </c:pt>
                <c:pt idx="1000">
                  <c:v>1.2901492092887021E-112</c:v>
                </c:pt>
                <c:pt idx="1001">
                  <c:v>7.0234891172590596E-113</c:v>
                </c:pt>
                <c:pt idx="1002">
                  <c:v>3.820786125532228E-113</c:v>
                </c:pt>
                <c:pt idx="1003">
                  <c:v>2.0770138056046223E-113</c:v>
                </c:pt>
                <c:pt idx="1004">
                  <c:v>1.128269580928443E-113</c:v>
                </c:pt>
                <c:pt idx="1005">
                  <c:v>6.1245363479990412E-114</c:v>
                </c:pt>
                <c:pt idx="1006">
                  <c:v>3.3221588495704277E-114</c:v>
                </c:pt>
                <c:pt idx="1007">
                  <c:v>1.8007541049401314E-114</c:v>
                </c:pt>
                <c:pt idx="1008">
                  <c:v>9.7538320528048308E-115</c:v>
                </c:pt>
                <c:pt idx="1009">
                  <c:v>5.2793806251222481E-115</c:v>
                </c:pt>
                <c:pt idx="1010">
                  <c:v>2.8554694367353488E-115</c:v>
                </c:pt>
                <c:pt idx="1011">
                  <c:v>1.5433303574156531E-115</c:v>
                </c:pt>
                <c:pt idx="1012">
                  <c:v>8.3354129931317409E-116</c:v>
                </c:pt>
                <c:pt idx="1013">
                  <c:v>4.4986498073386595E-116</c:v>
                </c:pt>
                <c:pt idx="1014">
                  <c:v>2.4261860031126385E-116</c:v>
                </c:pt>
                <c:pt idx="1015">
                  <c:v>1.3075335447394546E-116</c:v>
                </c:pt>
                <c:pt idx="1016">
                  <c:v>7.041552587655956E-117</c:v>
                </c:pt>
                <c:pt idx="1017">
                  <c:v>3.7894035314128494E-117</c:v>
                </c:pt>
                <c:pt idx="1018">
                  <c:v>2.0377932762422973E-117</c:v>
                </c:pt>
                <c:pt idx="1019">
                  <c:v>1.0950557635353626E-117</c:v>
                </c:pt>
                <c:pt idx="1020">
                  <c:v>5.8802959821816023E-118</c:v>
                </c:pt>
                <c:pt idx="1021">
                  <c:v>3.1553604590744524E-118</c:v>
                </c:pt>
                <c:pt idx="1022">
                  <c:v>1.6919425488559134E-118</c:v>
                </c:pt>
                <c:pt idx="1023">
                  <c:v>9.065861632200072E-119</c:v>
                </c:pt>
                <c:pt idx="1024">
                  <c:v>4.8542193987786734E-119</c:v>
                </c:pt>
                <c:pt idx="1025">
                  <c:v>2.597266760833197E-119</c:v>
                </c:pt>
                <c:pt idx="1026">
                  <c:v>1.3886748002474169E-119</c:v>
                </c:pt>
                <c:pt idx="1027">
                  <c:v>7.4194445354387806E-120</c:v>
                </c:pt>
                <c:pt idx="1028">
                  <c:v>3.9612209887136521E-120</c:v>
                </c:pt>
                <c:pt idx="1029">
                  <c:v>2.1133605265843776E-120</c:v>
                </c:pt>
                <c:pt idx="1030">
                  <c:v>1.126691329582127E-120</c:v>
                </c:pt>
                <c:pt idx="1031">
                  <c:v>6.0023754065094263E-121</c:v>
                </c:pt>
                <c:pt idx="1032">
                  <c:v>3.1954218221494338E-121</c:v>
                </c:pt>
                <c:pt idx="1033">
                  <c:v>1.6998871089018983E-121</c:v>
                </c:pt>
                <c:pt idx="1034">
                  <c:v>9.0364698739088296E-122</c:v>
                </c:pt>
                <c:pt idx="1035">
                  <c:v>4.8002556852104681E-122</c:v>
                </c:pt>
                <c:pt idx="1036">
                  <c:v>2.5481018149160273E-122</c:v>
                </c:pt>
                <c:pt idx="1037">
                  <c:v>1.3516244045402346E-122</c:v>
                </c:pt>
                <c:pt idx="1038">
                  <c:v>7.1644377425903921E-123</c:v>
                </c:pt>
                <c:pt idx="1039">
                  <c:v>3.7948537432318654E-123</c:v>
                </c:pt>
                <c:pt idx="1040">
                  <c:v>2.0086062643870898E-123</c:v>
                </c:pt>
                <c:pt idx="1041">
                  <c:v>1.0623837620180004E-123</c:v>
                </c:pt>
                <c:pt idx="1042">
                  <c:v>5.6150661419728516E-124</c:v>
                </c:pt>
                <c:pt idx="1043">
                  <c:v>2.9656177304391741E-124</c:v>
                </c:pt>
                <c:pt idx="1044">
                  <c:v>1.5651728420247461E-124</c:v>
                </c:pt>
                <c:pt idx="1045">
                  <c:v>8.2546046683345958E-125</c:v>
                </c:pt>
                <c:pt idx="1046">
                  <c:v>4.3502788395123278E-125</c:v>
                </c:pt>
                <c:pt idx="1047">
                  <c:v>2.2909982200679609E-125</c:v>
                </c:pt>
                <c:pt idx="1048">
                  <c:v>1.2056444456505368E-125</c:v>
                </c:pt>
                <c:pt idx="1049">
                  <c:v>6.3401654123798728E-126</c:v>
                </c:pt>
                <c:pt idx="1050">
                  <c:v>3.3317220910332802E-126</c:v>
                </c:pt>
                <c:pt idx="1051">
                  <c:v>1.7495396493196157E-126</c:v>
                </c:pt>
                <c:pt idx="1052">
                  <c:v>9.1804855414259399E-127</c:v>
                </c:pt>
                <c:pt idx="1053">
                  <c:v>4.8138699534737956E-127</c:v>
                </c:pt>
                <c:pt idx="1054">
                  <c:v>2.5223764168234997E-127</c:v>
                </c:pt>
                <c:pt idx="1055">
                  <c:v>1.3207246447866931E-127</c:v>
                </c:pt>
                <c:pt idx="1056">
                  <c:v>6.9103732795077722E-128</c:v>
                </c:pt>
                <c:pt idx="1057">
                  <c:v>3.6130799681704215E-128</c:v>
                </c:pt>
                <c:pt idx="1058">
                  <c:v>1.8877326236785073E-128</c:v>
                </c:pt>
                <c:pt idx="1059">
                  <c:v>9.8557625050798187E-129</c:v>
                </c:pt>
                <c:pt idx="1060">
                  <c:v>5.1419378025451299E-129</c:v>
                </c:pt>
                <c:pt idx="1061">
                  <c:v>2.6807125612084989E-129</c:v>
                </c:pt>
                <c:pt idx="1062">
                  <c:v>1.3965629638693201E-129</c:v>
                </c:pt>
                <c:pt idx="1063">
                  <c:v>7.2703887405705926E-130</c:v>
                </c:pt>
                <c:pt idx="1064">
                  <c:v>3.7821747063619569E-130</c:v>
                </c:pt>
                <c:pt idx="1065">
                  <c:v>1.9661306796511067E-130</c:v>
                </c:pt>
                <c:pt idx="1066">
                  <c:v>1.021339233331907E-130</c:v>
                </c:pt>
                <c:pt idx="1067">
                  <c:v>5.3016919645942327E-131</c:v>
                </c:pt>
                <c:pt idx="1068">
                  <c:v>2.750083041471925E-131</c:v>
                </c:pt>
                <c:pt idx="1069">
                  <c:v>1.4254893134906688E-131</c:v>
                </c:pt>
                <c:pt idx="1070">
                  <c:v>7.3836136618624284E-132</c:v>
                </c:pt>
                <c:pt idx="1071">
                  <c:v>3.8217370663665968E-132</c:v>
                </c:pt>
                <c:pt idx="1072">
                  <c:v>1.9766941875953738E-132</c:v>
                </c:pt>
                <c:pt idx="1073">
                  <c:v>1.0216567458510561E-132</c:v>
                </c:pt>
                <c:pt idx="1074">
                  <c:v>5.2766388363667144E-133</c:v>
                </c:pt>
                <c:pt idx="1075">
                  <c:v>2.7233068168414588E-133</c:v>
                </c:pt>
                <c:pt idx="1076">
                  <c:v>1.4045028270420183E-133</c:v>
                </c:pt>
                <c:pt idx="1077">
                  <c:v>7.2382820698210997E-134</c:v>
                </c:pt>
                <c:pt idx="1078">
                  <c:v>3.727650868839363E-134</c:v>
                </c:pt>
                <c:pt idx="1079">
                  <c:v>1.9183232790247099E-134</c:v>
                </c:pt>
                <c:pt idx="1080">
                  <c:v>9.8649572001064115E-135</c:v>
                </c:pt>
                <c:pt idx="1081">
                  <c:v>5.0693870919485619E-135</c:v>
                </c:pt>
                <c:pt idx="1082">
                  <c:v>2.6031700855485806E-135</c:v>
                </c:pt>
                <c:pt idx="1083">
                  <c:v>1.3357847348328362E-135</c:v>
                </c:pt>
                <c:pt idx="1084">
                  <c:v>6.8494744222563787E-136</c:v>
                </c:pt>
                <c:pt idx="1085">
                  <c:v>3.5096585075249035E-136</c:v>
                </c:pt>
                <c:pt idx="1086">
                  <c:v>1.7970465016938544E-136</c:v>
                </c:pt>
                <c:pt idx="1087">
                  <c:v>9.1947644995413254E-137</c:v>
                </c:pt>
                <c:pt idx="1088">
                  <c:v>4.7012002038688665E-137</c:v>
                </c:pt>
                <c:pt idx="1089">
                  <c:v>2.4019486754126327E-137</c:v>
                </c:pt>
                <c:pt idx="1090">
                  <c:v>1.2263248845705068E-137</c:v>
                </c:pt>
                <c:pt idx="1091">
                  <c:v>6.2565396305527983E-138</c:v>
                </c:pt>
                <c:pt idx="1092">
                  <c:v>3.1896989805274928E-138</c:v>
                </c:pt>
                <c:pt idx="1093">
                  <c:v>1.6249950421344324E-138</c:v>
                </c:pt>
                <c:pt idx="1094">
                  <c:v>8.2725846902603139E-139</c:v>
                </c:pt>
                <c:pt idx="1095">
                  <c:v>4.2084022538704912E-139</c:v>
                </c:pt>
                <c:pt idx="1096">
                  <c:v>2.1393414613755121E-139</c:v>
                </c:pt>
                <c:pt idx="1097">
                  <c:v>1.0867504096286268E-139</c:v>
                </c:pt>
                <c:pt idx="1098">
                  <c:v>5.5165347469031839E-140</c:v>
                </c:pt>
                <c:pt idx="1099">
                  <c:v>2.7982708243296517E-140</c:v>
                </c:pt>
                <c:pt idx="1100">
                  <c:v>1.4184040797271017E-140</c:v>
                </c:pt>
                <c:pt idx="1101">
                  <c:v>7.1845081213594053E-141</c:v>
                </c:pt>
                <c:pt idx="1102">
                  <c:v>3.6364778724917181E-141</c:v>
                </c:pt>
                <c:pt idx="1103">
                  <c:v>1.8392963096570558E-141</c:v>
                </c:pt>
                <c:pt idx="1104">
                  <c:v>9.2962820254303818E-142</c:v>
                </c:pt>
                <c:pt idx="1105">
                  <c:v>4.6951959590420392E-142</c:v>
                </c:pt>
                <c:pt idx="1106">
                  <c:v>2.369654314945128E-142</c:v>
                </c:pt>
                <c:pt idx="1107">
                  <c:v>1.1950968722079534E-142</c:v>
                </c:pt>
                <c:pt idx="1108">
                  <c:v>6.0229334531504781E-143</c:v>
                </c:pt>
                <c:pt idx="1109">
                  <c:v>3.0331917118519054E-143</c:v>
                </c:pt>
                <c:pt idx="1110">
                  <c:v>1.5264356394813224E-143</c:v>
                </c:pt>
                <c:pt idx="1111">
                  <c:v>7.6761592359459899E-144</c:v>
                </c:pt>
                <c:pt idx="1112">
                  <c:v>3.8574143698463643E-144</c:v>
                </c:pt>
                <c:pt idx="1113">
                  <c:v>1.9370260159079434E-144</c:v>
                </c:pt>
                <c:pt idx="1114">
                  <c:v>9.719892334490422E-145</c:v>
                </c:pt>
                <c:pt idx="1115">
                  <c:v>4.8738739819311494E-145</c:v>
                </c:pt>
                <c:pt idx="1116">
                  <c:v>2.4421592398283282E-145</c:v>
                </c:pt>
                <c:pt idx="1117">
                  <c:v>1.2228142806455856E-145</c:v>
                </c:pt>
                <c:pt idx="1118">
                  <c:v>6.1183436502972446E-146</c:v>
                </c:pt>
                <c:pt idx="1119">
                  <c:v>3.0591028021783639E-146</c:v>
                </c:pt>
                <c:pt idx="1120">
                  <c:v>1.5284143909810726E-146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134A-934D-8308-CB76CBEDC659}"/>
            </c:ext>
          </c:extLst>
        </c:ser>
        <c:ser>
          <c:idx val="3"/>
          <c:order val="3"/>
          <c:tx>
            <c:strRef>
              <c:f>'TP Diet Variation'!$R$7</c:f>
              <c:strCache>
                <c:ptCount val="1"/>
                <c:pt idx="0">
                  <c:v>DDGS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'TP Diet Variation'!$N$8:$N$1128</c:f>
              <c:numCache>
                <c:formatCode>General</c:formatCode>
                <c:ptCount val="1121"/>
                <c:pt idx="0">
                  <c:v>4</c:v>
                </c:pt>
                <c:pt idx="1">
                  <c:v>4.05</c:v>
                </c:pt>
                <c:pt idx="2">
                  <c:v>4.0999999999999996</c:v>
                </c:pt>
                <c:pt idx="3">
                  <c:v>4.1499999999999995</c:v>
                </c:pt>
                <c:pt idx="4">
                  <c:v>4.1999999999999993</c:v>
                </c:pt>
                <c:pt idx="5">
                  <c:v>4.2499999999999991</c:v>
                </c:pt>
                <c:pt idx="6">
                  <c:v>4.2999999999999989</c:v>
                </c:pt>
                <c:pt idx="7">
                  <c:v>4.3499999999999988</c:v>
                </c:pt>
                <c:pt idx="8">
                  <c:v>4.3999999999999986</c:v>
                </c:pt>
                <c:pt idx="9">
                  <c:v>4.4499999999999984</c:v>
                </c:pt>
                <c:pt idx="10">
                  <c:v>4.4999999999999982</c:v>
                </c:pt>
                <c:pt idx="11">
                  <c:v>4.549999999999998</c:v>
                </c:pt>
                <c:pt idx="12">
                  <c:v>4.5999999999999979</c:v>
                </c:pt>
                <c:pt idx="13">
                  <c:v>4.6499999999999977</c:v>
                </c:pt>
                <c:pt idx="14">
                  <c:v>4.6999999999999975</c:v>
                </c:pt>
                <c:pt idx="15">
                  <c:v>4.7499999999999973</c:v>
                </c:pt>
                <c:pt idx="16">
                  <c:v>4.7999999999999972</c:v>
                </c:pt>
                <c:pt idx="17">
                  <c:v>4.849999999999997</c:v>
                </c:pt>
                <c:pt idx="18">
                  <c:v>4.8999999999999968</c:v>
                </c:pt>
                <c:pt idx="19">
                  <c:v>4.9499999999999966</c:v>
                </c:pt>
                <c:pt idx="20">
                  <c:v>4.9999999999999964</c:v>
                </c:pt>
                <c:pt idx="21">
                  <c:v>5.0499999999999963</c:v>
                </c:pt>
                <c:pt idx="22">
                  <c:v>5.0999999999999961</c:v>
                </c:pt>
                <c:pt idx="23">
                  <c:v>5.1499999999999959</c:v>
                </c:pt>
                <c:pt idx="24">
                  <c:v>5.1999999999999957</c:v>
                </c:pt>
                <c:pt idx="25">
                  <c:v>5.2499999999999956</c:v>
                </c:pt>
                <c:pt idx="26">
                  <c:v>5.2999999999999954</c:v>
                </c:pt>
                <c:pt idx="27">
                  <c:v>5.3499999999999952</c:v>
                </c:pt>
                <c:pt idx="28">
                  <c:v>5.399999999999995</c:v>
                </c:pt>
                <c:pt idx="29">
                  <c:v>5.4499999999999948</c:v>
                </c:pt>
                <c:pt idx="30">
                  <c:v>5.4999999999999947</c:v>
                </c:pt>
                <c:pt idx="31">
                  <c:v>5.5499999999999945</c:v>
                </c:pt>
                <c:pt idx="32">
                  <c:v>5.5999999999999943</c:v>
                </c:pt>
                <c:pt idx="33">
                  <c:v>5.6499999999999941</c:v>
                </c:pt>
                <c:pt idx="34">
                  <c:v>5.699999999999994</c:v>
                </c:pt>
                <c:pt idx="35">
                  <c:v>5.7499999999999938</c:v>
                </c:pt>
                <c:pt idx="36">
                  <c:v>5.7999999999999936</c:v>
                </c:pt>
                <c:pt idx="37">
                  <c:v>5.8499999999999934</c:v>
                </c:pt>
                <c:pt idx="38">
                  <c:v>5.8999999999999932</c:v>
                </c:pt>
                <c:pt idx="39">
                  <c:v>5.9499999999999931</c:v>
                </c:pt>
                <c:pt idx="40">
                  <c:v>5.9999999999999929</c:v>
                </c:pt>
                <c:pt idx="41">
                  <c:v>6.0499999999999927</c:v>
                </c:pt>
                <c:pt idx="42">
                  <c:v>6.0999999999999925</c:v>
                </c:pt>
                <c:pt idx="43">
                  <c:v>6.1499999999999924</c:v>
                </c:pt>
                <c:pt idx="44">
                  <c:v>6.1999999999999922</c:v>
                </c:pt>
                <c:pt idx="45">
                  <c:v>6.249999999999992</c:v>
                </c:pt>
                <c:pt idx="46">
                  <c:v>6.2999999999999918</c:v>
                </c:pt>
                <c:pt idx="47">
                  <c:v>6.3499999999999917</c:v>
                </c:pt>
                <c:pt idx="48">
                  <c:v>6.3999999999999915</c:v>
                </c:pt>
                <c:pt idx="49">
                  <c:v>6.4499999999999913</c:v>
                </c:pt>
                <c:pt idx="50">
                  <c:v>6.4999999999999911</c:v>
                </c:pt>
                <c:pt idx="51">
                  <c:v>6.5499999999999909</c:v>
                </c:pt>
                <c:pt idx="52">
                  <c:v>6.5999999999999908</c:v>
                </c:pt>
                <c:pt idx="53">
                  <c:v>6.6499999999999906</c:v>
                </c:pt>
                <c:pt idx="54">
                  <c:v>6.6999999999999904</c:v>
                </c:pt>
                <c:pt idx="55">
                  <c:v>6.7499999999999902</c:v>
                </c:pt>
                <c:pt idx="56">
                  <c:v>6.7999999999999901</c:v>
                </c:pt>
                <c:pt idx="57">
                  <c:v>6.8499999999999899</c:v>
                </c:pt>
                <c:pt idx="58">
                  <c:v>6.8999999999999897</c:v>
                </c:pt>
                <c:pt idx="59">
                  <c:v>6.9499999999999895</c:v>
                </c:pt>
                <c:pt idx="60">
                  <c:v>6.9999999999999893</c:v>
                </c:pt>
                <c:pt idx="61">
                  <c:v>7.0499999999999892</c:v>
                </c:pt>
                <c:pt idx="62">
                  <c:v>7.099999999999989</c:v>
                </c:pt>
                <c:pt idx="63">
                  <c:v>7.1499999999999888</c:v>
                </c:pt>
                <c:pt idx="64">
                  <c:v>7.1999999999999886</c:v>
                </c:pt>
                <c:pt idx="65">
                  <c:v>7.2499999999999885</c:v>
                </c:pt>
                <c:pt idx="66">
                  <c:v>7.2999999999999883</c:v>
                </c:pt>
                <c:pt idx="67">
                  <c:v>7.3499999999999881</c:v>
                </c:pt>
                <c:pt idx="68">
                  <c:v>7.3999999999999879</c:v>
                </c:pt>
                <c:pt idx="69">
                  <c:v>7.4499999999999877</c:v>
                </c:pt>
                <c:pt idx="70">
                  <c:v>7.4999999999999876</c:v>
                </c:pt>
                <c:pt idx="71">
                  <c:v>7.5499999999999874</c:v>
                </c:pt>
                <c:pt idx="72">
                  <c:v>7.5999999999999872</c:v>
                </c:pt>
                <c:pt idx="73">
                  <c:v>7.649999999999987</c:v>
                </c:pt>
                <c:pt idx="74">
                  <c:v>7.6999999999999869</c:v>
                </c:pt>
                <c:pt idx="75">
                  <c:v>7.7499999999999867</c:v>
                </c:pt>
                <c:pt idx="76">
                  <c:v>7.7999999999999865</c:v>
                </c:pt>
                <c:pt idx="77">
                  <c:v>7.8499999999999863</c:v>
                </c:pt>
                <c:pt idx="78">
                  <c:v>7.8999999999999861</c:v>
                </c:pt>
                <c:pt idx="79">
                  <c:v>7.949999999999986</c:v>
                </c:pt>
                <c:pt idx="80">
                  <c:v>7.9999999999999858</c:v>
                </c:pt>
                <c:pt idx="81">
                  <c:v>8.0499999999999865</c:v>
                </c:pt>
                <c:pt idx="82">
                  <c:v>8.0999999999999872</c:v>
                </c:pt>
                <c:pt idx="83">
                  <c:v>8.1499999999999879</c:v>
                </c:pt>
                <c:pt idx="84">
                  <c:v>8.1999999999999886</c:v>
                </c:pt>
                <c:pt idx="85">
                  <c:v>8.2499999999999893</c:v>
                </c:pt>
                <c:pt idx="86">
                  <c:v>8.2999999999999901</c:v>
                </c:pt>
                <c:pt idx="87">
                  <c:v>8.3499999999999908</c:v>
                </c:pt>
                <c:pt idx="88">
                  <c:v>8.3999999999999915</c:v>
                </c:pt>
                <c:pt idx="89">
                  <c:v>8.4499999999999922</c:v>
                </c:pt>
                <c:pt idx="90">
                  <c:v>8.4999999999999929</c:v>
                </c:pt>
                <c:pt idx="91">
                  <c:v>8.5499999999999936</c:v>
                </c:pt>
                <c:pt idx="92">
                  <c:v>8.5999999999999943</c:v>
                </c:pt>
                <c:pt idx="93">
                  <c:v>8.649999999999995</c:v>
                </c:pt>
                <c:pt idx="94">
                  <c:v>8.6999999999999957</c:v>
                </c:pt>
                <c:pt idx="95">
                  <c:v>8.7499999999999964</c:v>
                </c:pt>
                <c:pt idx="96">
                  <c:v>8.7999999999999972</c:v>
                </c:pt>
                <c:pt idx="97">
                  <c:v>8.8499999999999979</c:v>
                </c:pt>
                <c:pt idx="98">
                  <c:v>8.8999999999999986</c:v>
                </c:pt>
                <c:pt idx="99">
                  <c:v>8.9499999999999993</c:v>
                </c:pt>
                <c:pt idx="100">
                  <c:v>9</c:v>
                </c:pt>
                <c:pt idx="101">
                  <c:v>9.0500000000000007</c:v>
                </c:pt>
                <c:pt idx="102">
                  <c:v>9.1000000000000014</c:v>
                </c:pt>
                <c:pt idx="103">
                  <c:v>9.1500000000000021</c:v>
                </c:pt>
                <c:pt idx="104">
                  <c:v>9.2000000000000028</c:v>
                </c:pt>
                <c:pt idx="105">
                  <c:v>9.2500000000000036</c:v>
                </c:pt>
                <c:pt idx="106">
                  <c:v>9.3000000000000043</c:v>
                </c:pt>
                <c:pt idx="107">
                  <c:v>9.350000000000005</c:v>
                </c:pt>
                <c:pt idx="108">
                  <c:v>9.4000000000000057</c:v>
                </c:pt>
                <c:pt idx="109">
                  <c:v>9.4500000000000064</c:v>
                </c:pt>
                <c:pt idx="110">
                  <c:v>9.5000000000000071</c:v>
                </c:pt>
                <c:pt idx="111">
                  <c:v>9.5500000000000078</c:v>
                </c:pt>
                <c:pt idx="112">
                  <c:v>9.6000000000000085</c:v>
                </c:pt>
                <c:pt idx="113">
                  <c:v>9.6500000000000092</c:v>
                </c:pt>
                <c:pt idx="114">
                  <c:v>9.7000000000000099</c:v>
                </c:pt>
                <c:pt idx="115">
                  <c:v>9.7500000000000107</c:v>
                </c:pt>
                <c:pt idx="116">
                  <c:v>9.8000000000000114</c:v>
                </c:pt>
                <c:pt idx="117">
                  <c:v>9.8500000000000121</c:v>
                </c:pt>
                <c:pt idx="118">
                  <c:v>9.9000000000000128</c:v>
                </c:pt>
                <c:pt idx="119">
                  <c:v>9.9500000000000135</c:v>
                </c:pt>
                <c:pt idx="120">
                  <c:v>10.000000000000014</c:v>
                </c:pt>
                <c:pt idx="121">
                  <c:v>10.050000000000015</c:v>
                </c:pt>
                <c:pt idx="122">
                  <c:v>10.100000000000016</c:v>
                </c:pt>
                <c:pt idx="123">
                  <c:v>10.150000000000016</c:v>
                </c:pt>
                <c:pt idx="124">
                  <c:v>10.200000000000017</c:v>
                </c:pt>
                <c:pt idx="125">
                  <c:v>10.250000000000018</c:v>
                </c:pt>
                <c:pt idx="126">
                  <c:v>10.300000000000018</c:v>
                </c:pt>
                <c:pt idx="127">
                  <c:v>10.350000000000019</c:v>
                </c:pt>
                <c:pt idx="128">
                  <c:v>10.40000000000002</c:v>
                </c:pt>
                <c:pt idx="129">
                  <c:v>10.450000000000021</c:v>
                </c:pt>
                <c:pt idx="130">
                  <c:v>10.500000000000021</c:v>
                </c:pt>
                <c:pt idx="131">
                  <c:v>10.550000000000022</c:v>
                </c:pt>
                <c:pt idx="132">
                  <c:v>10.600000000000023</c:v>
                </c:pt>
                <c:pt idx="133">
                  <c:v>10.650000000000023</c:v>
                </c:pt>
                <c:pt idx="134">
                  <c:v>10.700000000000024</c:v>
                </c:pt>
                <c:pt idx="135">
                  <c:v>10.750000000000025</c:v>
                </c:pt>
                <c:pt idx="136">
                  <c:v>10.800000000000026</c:v>
                </c:pt>
                <c:pt idx="137">
                  <c:v>10.850000000000026</c:v>
                </c:pt>
                <c:pt idx="138">
                  <c:v>10.900000000000027</c:v>
                </c:pt>
                <c:pt idx="139">
                  <c:v>10.950000000000028</c:v>
                </c:pt>
                <c:pt idx="140">
                  <c:v>11.000000000000028</c:v>
                </c:pt>
                <c:pt idx="141">
                  <c:v>11.050000000000029</c:v>
                </c:pt>
                <c:pt idx="142">
                  <c:v>11.10000000000003</c:v>
                </c:pt>
                <c:pt idx="143">
                  <c:v>11.150000000000031</c:v>
                </c:pt>
                <c:pt idx="144">
                  <c:v>11.200000000000031</c:v>
                </c:pt>
                <c:pt idx="145">
                  <c:v>11.250000000000032</c:v>
                </c:pt>
                <c:pt idx="146">
                  <c:v>11.300000000000033</c:v>
                </c:pt>
                <c:pt idx="147">
                  <c:v>11.350000000000033</c:v>
                </c:pt>
                <c:pt idx="148">
                  <c:v>11.400000000000034</c:v>
                </c:pt>
                <c:pt idx="149">
                  <c:v>11.450000000000035</c:v>
                </c:pt>
                <c:pt idx="150">
                  <c:v>11.500000000000036</c:v>
                </c:pt>
                <c:pt idx="151">
                  <c:v>11.550000000000036</c:v>
                </c:pt>
                <c:pt idx="152">
                  <c:v>11.600000000000037</c:v>
                </c:pt>
                <c:pt idx="153">
                  <c:v>11.650000000000038</c:v>
                </c:pt>
                <c:pt idx="154">
                  <c:v>11.700000000000038</c:v>
                </c:pt>
                <c:pt idx="155">
                  <c:v>11.750000000000039</c:v>
                </c:pt>
                <c:pt idx="156">
                  <c:v>11.80000000000004</c:v>
                </c:pt>
                <c:pt idx="157">
                  <c:v>11.850000000000041</c:v>
                </c:pt>
                <c:pt idx="158">
                  <c:v>11.900000000000041</c:v>
                </c:pt>
                <c:pt idx="159">
                  <c:v>11.950000000000042</c:v>
                </c:pt>
                <c:pt idx="160">
                  <c:v>12.000000000000043</c:v>
                </c:pt>
                <c:pt idx="161">
                  <c:v>12.050000000000043</c:v>
                </c:pt>
                <c:pt idx="162">
                  <c:v>12.100000000000044</c:v>
                </c:pt>
                <c:pt idx="163">
                  <c:v>12.150000000000045</c:v>
                </c:pt>
                <c:pt idx="164">
                  <c:v>12.200000000000045</c:v>
                </c:pt>
                <c:pt idx="165">
                  <c:v>12.250000000000046</c:v>
                </c:pt>
                <c:pt idx="166">
                  <c:v>12.300000000000047</c:v>
                </c:pt>
                <c:pt idx="167">
                  <c:v>12.350000000000048</c:v>
                </c:pt>
                <c:pt idx="168">
                  <c:v>12.400000000000048</c:v>
                </c:pt>
                <c:pt idx="169">
                  <c:v>12.450000000000049</c:v>
                </c:pt>
                <c:pt idx="170">
                  <c:v>12.50000000000005</c:v>
                </c:pt>
                <c:pt idx="171">
                  <c:v>12.55000000000005</c:v>
                </c:pt>
                <c:pt idx="172">
                  <c:v>12.600000000000051</c:v>
                </c:pt>
                <c:pt idx="173">
                  <c:v>12.650000000000052</c:v>
                </c:pt>
                <c:pt idx="174">
                  <c:v>12.700000000000053</c:v>
                </c:pt>
                <c:pt idx="175">
                  <c:v>12.750000000000053</c:v>
                </c:pt>
                <c:pt idx="176">
                  <c:v>12.800000000000054</c:v>
                </c:pt>
                <c:pt idx="177">
                  <c:v>12.850000000000055</c:v>
                </c:pt>
                <c:pt idx="178">
                  <c:v>12.900000000000055</c:v>
                </c:pt>
                <c:pt idx="179">
                  <c:v>12.950000000000056</c:v>
                </c:pt>
                <c:pt idx="180">
                  <c:v>13.000000000000057</c:v>
                </c:pt>
                <c:pt idx="181">
                  <c:v>13.050000000000058</c:v>
                </c:pt>
                <c:pt idx="182">
                  <c:v>13.100000000000058</c:v>
                </c:pt>
                <c:pt idx="183">
                  <c:v>13.150000000000059</c:v>
                </c:pt>
                <c:pt idx="184">
                  <c:v>13.20000000000006</c:v>
                </c:pt>
                <c:pt idx="185">
                  <c:v>13.25000000000006</c:v>
                </c:pt>
                <c:pt idx="186">
                  <c:v>13.300000000000061</c:v>
                </c:pt>
                <c:pt idx="187">
                  <c:v>13.350000000000062</c:v>
                </c:pt>
                <c:pt idx="188">
                  <c:v>13.400000000000063</c:v>
                </c:pt>
                <c:pt idx="189">
                  <c:v>13.450000000000063</c:v>
                </c:pt>
                <c:pt idx="190">
                  <c:v>13.500000000000064</c:v>
                </c:pt>
                <c:pt idx="191">
                  <c:v>13.550000000000065</c:v>
                </c:pt>
                <c:pt idx="192">
                  <c:v>13.600000000000065</c:v>
                </c:pt>
                <c:pt idx="193">
                  <c:v>13.650000000000066</c:v>
                </c:pt>
                <c:pt idx="194">
                  <c:v>13.700000000000067</c:v>
                </c:pt>
                <c:pt idx="195">
                  <c:v>13.750000000000068</c:v>
                </c:pt>
                <c:pt idx="196">
                  <c:v>13.800000000000068</c:v>
                </c:pt>
                <c:pt idx="197">
                  <c:v>13.850000000000069</c:v>
                </c:pt>
                <c:pt idx="198">
                  <c:v>13.90000000000007</c:v>
                </c:pt>
                <c:pt idx="199">
                  <c:v>13.95000000000007</c:v>
                </c:pt>
                <c:pt idx="200">
                  <c:v>14.000000000000071</c:v>
                </c:pt>
                <c:pt idx="201">
                  <c:v>14.050000000000072</c:v>
                </c:pt>
                <c:pt idx="202">
                  <c:v>14.100000000000072</c:v>
                </c:pt>
                <c:pt idx="203">
                  <c:v>14.150000000000073</c:v>
                </c:pt>
                <c:pt idx="204">
                  <c:v>14.200000000000074</c:v>
                </c:pt>
                <c:pt idx="205">
                  <c:v>14.250000000000075</c:v>
                </c:pt>
                <c:pt idx="206">
                  <c:v>14.300000000000075</c:v>
                </c:pt>
                <c:pt idx="207">
                  <c:v>14.350000000000076</c:v>
                </c:pt>
                <c:pt idx="208">
                  <c:v>14.400000000000077</c:v>
                </c:pt>
                <c:pt idx="209">
                  <c:v>14.450000000000077</c:v>
                </c:pt>
                <c:pt idx="210">
                  <c:v>14.500000000000078</c:v>
                </c:pt>
                <c:pt idx="211">
                  <c:v>14.550000000000079</c:v>
                </c:pt>
                <c:pt idx="212">
                  <c:v>14.60000000000008</c:v>
                </c:pt>
                <c:pt idx="213">
                  <c:v>14.65000000000008</c:v>
                </c:pt>
                <c:pt idx="214">
                  <c:v>14.700000000000081</c:v>
                </c:pt>
                <c:pt idx="215">
                  <c:v>14.750000000000082</c:v>
                </c:pt>
                <c:pt idx="216">
                  <c:v>14.800000000000082</c:v>
                </c:pt>
                <c:pt idx="217">
                  <c:v>14.850000000000083</c:v>
                </c:pt>
                <c:pt idx="218">
                  <c:v>14.900000000000084</c:v>
                </c:pt>
                <c:pt idx="219">
                  <c:v>14.950000000000085</c:v>
                </c:pt>
                <c:pt idx="220">
                  <c:v>15.000000000000085</c:v>
                </c:pt>
                <c:pt idx="221">
                  <c:v>15.050000000000086</c:v>
                </c:pt>
                <c:pt idx="222">
                  <c:v>15.100000000000087</c:v>
                </c:pt>
                <c:pt idx="223">
                  <c:v>15.150000000000087</c:v>
                </c:pt>
                <c:pt idx="224">
                  <c:v>15.200000000000088</c:v>
                </c:pt>
                <c:pt idx="225">
                  <c:v>15.250000000000089</c:v>
                </c:pt>
                <c:pt idx="226">
                  <c:v>15.30000000000009</c:v>
                </c:pt>
                <c:pt idx="227">
                  <c:v>15.35000000000009</c:v>
                </c:pt>
                <c:pt idx="228">
                  <c:v>15.400000000000091</c:v>
                </c:pt>
                <c:pt idx="229">
                  <c:v>15.450000000000092</c:v>
                </c:pt>
                <c:pt idx="230">
                  <c:v>15.500000000000092</c:v>
                </c:pt>
                <c:pt idx="231">
                  <c:v>15.550000000000093</c:v>
                </c:pt>
                <c:pt idx="232">
                  <c:v>15.600000000000094</c:v>
                </c:pt>
                <c:pt idx="233">
                  <c:v>15.650000000000095</c:v>
                </c:pt>
                <c:pt idx="234">
                  <c:v>15.700000000000095</c:v>
                </c:pt>
                <c:pt idx="235">
                  <c:v>15.750000000000096</c:v>
                </c:pt>
                <c:pt idx="236">
                  <c:v>15.800000000000097</c:v>
                </c:pt>
                <c:pt idx="237">
                  <c:v>15.850000000000097</c:v>
                </c:pt>
                <c:pt idx="238">
                  <c:v>15.900000000000098</c:v>
                </c:pt>
                <c:pt idx="239">
                  <c:v>15.950000000000099</c:v>
                </c:pt>
                <c:pt idx="240">
                  <c:v>16.000000000000099</c:v>
                </c:pt>
                <c:pt idx="241">
                  <c:v>16.0500000000001</c:v>
                </c:pt>
                <c:pt idx="242">
                  <c:v>16.100000000000101</c:v>
                </c:pt>
                <c:pt idx="243">
                  <c:v>16.150000000000102</c:v>
                </c:pt>
                <c:pt idx="244">
                  <c:v>16.200000000000102</c:v>
                </c:pt>
                <c:pt idx="245">
                  <c:v>16.250000000000103</c:v>
                </c:pt>
                <c:pt idx="246">
                  <c:v>16.300000000000104</c:v>
                </c:pt>
                <c:pt idx="247">
                  <c:v>16.350000000000104</c:v>
                </c:pt>
                <c:pt idx="248">
                  <c:v>16.400000000000105</c:v>
                </c:pt>
                <c:pt idx="249">
                  <c:v>16.450000000000106</c:v>
                </c:pt>
                <c:pt idx="250">
                  <c:v>16.500000000000107</c:v>
                </c:pt>
                <c:pt idx="251">
                  <c:v>16.550000000000107</c:v>
                </c:pt>
                <c:pt idx="252">
                  <c:v>16.600000000000108</c:v>
                </c:pt>
                <c:pt idx="253">
                  <c:v>16.650000000000109</c:v>
                </c:pt>
                <c:pt idx="254">
                  <c:v>16.700000000000109</c:v>
                </c:pt>
                <c:pt idx="255">
                  <c:v>16.75000000000011</c:v>
                </c:pt>
                <c:pt idx="256">
                  <c:v>16.800000000000111</c:v>
                </c:pt>
                <c:pt idx="257">
                  <c:v>16.850000000000112</c:v>
                </c:pt>
                <c:pt idx="258">
                  <c:v>16.900000000000112</c:v>
                </c:pt>
                <c:pt idx="259">
                  <c:v>16.950000000000113</c:v>
                </c:pt>
                <c:pt idx="260">
                  <c:v>17.000000000000114</c:v>
                </c:pt>
                <c:pt idx="261">
                  <c:v>17.050000000000114</c:v>
                </c:pt>
                <c:pt idx="262">
                  <c:v>17.100000000000115</c:v>
                </c:pt>
                <c:pt idx="263">
                  <c:v>17.150000000000116</c:v>
                </c:pt>
                <c:pt idx="264">
                  <c:v>17.200000000000117</c:v>
                </c:pt>
                <c:pt idx="265">
                  <c:v>17.250000000000117</c:v>
                </c:pt>
                <c:pt idx="266">
                  <c:v>17.300000000000118</c:v>
                </c:pt>
                <c:pt idx="267">
                  <c:v>17.350000000000119</c:v>
                </c:pt>
                <c:pt idx="268">
                  <c:v>17.400000000000119</c:v>
                </c:pt>
                <c:pt idx="269">
                  <c:v>17.45000000000012</c:v>
                </c:pt>
                <c:pt idx="270">
                  <c:v>17.500000000000121</c:v>
                </c:pt>
                <c:pt idx="271">
                  <c:v>17.550000000000122</c:v>
                </c:pt>
                <c:pt idx="272">
                  <c:v>17.600000000000122</c:v>
                </c:pt>
                <c:pt idx="273">
                  <c:v>17.650000000000123</c:v>
                </c:pt>
                <c:pt idx="274">
                  <c:v>17.700000000000124</c:v>
                </c:pt>
                <c:pt idx="275">
                  <c:v>17.750000000000124</c:v>
                </c:pt>
                <c:pt idx="276">
                  <c:v>17.800000000000125</c:v>
                </c:pt>
                <c:pt idx="277">
                  <c:v>17.850000000000126</c:v>
                </c:pt>
                <c:pt idx="278">
                  <c:v>17.900000000000126</c:v>
                </c:pt>
                <c:pt idx="279">
                  <c:v>17.950000000000127</c:v>
                </c:pt>
                <c:pt idx="280">
                  <c:v>18.000000000000128</c:v>
                </c:pt>
                <c:pt idx="281">
                  <c:v>18.050000000000129</c:v>
                </c:pt>
                <c:pt idx="282">
                  <c:v>18.100000000000129</c:v>
                </c:pt>
                <c:pt idx="283">
                  <c:v>18.15000000000013</c:v>
                </c:pt>
                <c:pt idx="284">
                  <c:v>18.200000000000131</c:v>
                </c:pt>
                <c:pt idx="285">
                  <c:v>18.250000000000131</c:v>
                </c:pt>
                <c:pt idx="286">
                  <c:v>18.300000000000132</c:v>
                </c:pt>
                <c:pt idx="287">
                  <c:v>18.350000000000133</c:v>
                </c:pt>
                <c:pt idx="288">
                  <c:v>18.400000000000134</c:v>
                </c:pt>
                <c:pt idx="289">
                  <c:v>18.450000000000134</c:v>
                </c:pt>
                <c:pt idx="290">
                  <c:v>18.500000000000135</c:v>
                </c:pt>
                <c:pt idx="291">
                  <c:v>18.550000000000136</c:v>
                </c:pt>
                <c:pt idx="292">
                  <c:v>18.600000000000136</c:v>
                </c:pt>
                <c:pt idx="293">
                  <c:v>18.650000000000137</c:v>
                </c:pt>
                <c:pt idx="294">
                  <c:v>18.700000000000138</c:v>
                </c:pt>
                <c:pt idx="295">
                  <c:v>18.750000000000139</c:v>
                </c:pt>
                <c:pt idx="296">
                  <c:v>18.800000000000139</c:v>
                </c:pt>
                <c:pt idx="297">
                  <c:v>18.85000000000014</c:v>
                </c:pt>
                <c:pt idx="298">
                  <c:v>18.900000000000141</c:v>
                </c:pt>
                <c:pt idx="299">
                  <c:v>18.950000000000141</c:v>
                </c:pt>
                <c:pt idx="300">
                  <c:v>19.000000000000142</c:v>
                </c:pt>
                <c:pt idx="301">
                  <c:v>19.050000000000143</c:v>
                </c:pt>
                <c:pt idx="302">
                  <c:v>19.100000000000144</c:v>
                </c:pt>
                <c:pt idx="303">
                  <c:v>19.150000000000144</c:v>
                </c:pt>
                <c:pt idx="304">
                  <c:v>19.200000000000145</c:v>
                </c:pt>
                <c:pt idx="305">
                  <c:v>19.250000000000146</c:v>
                </c:pt>
                <c:pt idx="306">
                  <c:v>19.300000000000146</c:v>
                </c:pt>
                <c:pt idx="307">
                  <c:v>19.350000000000147</c:v>
                </c:pt>
                <c:pt idx="308">
                  <c:v>19.400000000000148</c:v>
                </c:pt>
                <c:pt idx="309">
                  <c:v>19.450000000000149</c:v>
                </c:pt>
                <c:pt idx="310">
                  <c:v>19.500000000000149</c:v>
                </c:pt>
                <c:pt idx="311">
                  <c:v>19.55000000000015</c:v>
                </c:pt>
                <c:pt idx="312">
                  <c:v>19.600000000000151</c:v>
                </c:pt>
                <c:pt idx="313">
                  <c:v>19.650000000000151</c:v>
                </c:pt>
                <c:pt idx="314">
                  <c:v>19.700000000000152</c:v>
                </c:pt>
                <c:pt idx="315">
                  <c:v>19.750000000000153</c:v>
                </c:pt>
                <c:pt idx="316">
                  <c:v>19.800000000000153</c:v>
                </c:pt>
                <c:pt idx="317">
                  <c:v>19.850000000000154</c:v>
                </c:pt>
                <c:pt idx="318">
                  <c:v>19.900000000000155</c:v>
                </c:pt>
                <c:pt idx="319">
                  <c:v>19.950000000000156</c:v>
                </c:pt>
                <c:pt idx="320">
                  <c:v>20.000000000000156</c:v>
                </c:pt>
                <c:pt idx="321">
                  <c:v>20.050000000000157</c:v>
                </c:pt>
                <c:pt idx="322">
                  <c:v>20.100000000000158</c:v>
                </c:pt>
                <c:pt idx="323">
                  <c:v>20.150000000000158</c:v>
                </c:pt>
                <c:pt idx="324">
                  <c:v>20.200000000000159</c:v>
                </c:pt>
                <c:pt idx="325">
                  <c:v>20.25000000000016</c:v>
                </c:pt>
                <c:pt idx="326">
                  <c:v>20.300000000000161</c:v>
                </c:pt>
                <c:pt idx="327">
                  <c:v>20.350000000000161</c:v>
                </c:pt>
                <c:pt idx="328">
                  <c:v>20.400000000000162</c:v>
                </c:pt>
                <c:pt idx="329">
                  <c:v>20.450000000000163</c:v>
                </c:pt>
                <c:pt idx="330">
                  <c:v>20.500000000000163</c:v>
                </c:pt>
                <c:pt idx="331">
                  <c:v>20.550000000000164</c:v>
                </c:pt>
                <c:pt idx="332">
                  <c:v>20.600000000000165</c:v>
                </c:pt>
                <c:pt idx="333">
                  <c:v>20.650000000000166</c:v>
                </c:pt>
                <c:pt idx="334">
                  <c:v>20.700000000000166</c:v>
                </c:pt>
                <c:pt idx="335">
                  <c:v>20.750000000000167</c:v>
                </c:pt>
                <c:pt idx="336">
                  <c:v>20.800000000000168</c:v>
                </c:pt>
                <c:pt idx="337">
                  <c:v>20.850000000000168</c:v>
                </c:pt>
                <c:pt idx="338">
                  <c:v>20.900000000000169</c:v>
                </c:pt>
                <c:pt idx="339">
                  <c:v>20.95000000000017</c:v>
                </c:pt>
                <c:pt idx="340">
                  <c:v>21.000000000000171</c:v>
                </c:pt>
                <c:pt idx="341">
                  <c:v>21.050000000000171</c:v>
                </c:pt>
                <c:pt idx="342">
                  <c:v>21.100000000000172</c:v>
                </c:pt>
                <c:pt idx="343">
                  <c:v>21.150000000000173</c:v>
                </c:pt>
                <c:pt idx="344">
                  <c:v>21.200000000000173</c:v>
                </c:pt>
                <c:pt idx="345">
                  <c:v>21.250000000000174</c:v>
                </c:pt>
                <c:pt idx="346">
                  <c:v>21.300000000000175</c:v>
                </c:pt>
                <c:pt idx="347">
                  <c:v>21.350000000000176</c:v>
                </c:pt>
                <c:pt idx="348">
                  <c:v>21.400000000000176</c:v>
                </c:pt>
                <c:pt idx="349">
                  <c:v>21.450000000000177</c:v>
                </c:pt>
                <c:pt idx="350">
                  <c:v>21.500000000000178</c:v>
                </c:pt>
                <c:pt idx="351">
                  <c:v>21.550000000000178</c:v>
                </c:pt>
                <c:pt idx="352">
                  <c:v>21.600000000000179</c:v>
                </c:pt>
                <c:pt idx="353">
                  <c:v>21.65000000000018</c:v>
                </c:pt>
                <c:pt idx="354">
                  <c:v>21.70000000000018</c:v>
                </c:pt>
                <c:pt idx="355">
                  <c:v>21.750000000000181</c:v>
                </c:pt>
                <c:pt idx="356">
                  <c:v>21.800000000000182</c:v>
                </c:pt>
                <c:pt idx="357">
                  <c:v>21.850000000000183</c:v>
                </c:pt>
                <c:pt idx="358">
                  <c:v>21.900000000000183</c:v>
                </c:pt>
                <c:pt idx="359">
                  <c:v>21.950000000000184</c:v>
                </c:pt>
                <c:pt idx="360">
                  <c:v>22.000000000000185</c:v>
                </c:pt>
                <c:pt idx="361">
                  <c:v>22.050000000000185</c:v>
                </c:pt>
                <c:pt idx="362">
                  <c:v>22.100000000000186</c:v>
                </c:pt>
                <c:pt idx="363">
                  <c:v>22.150000000000187</c:v>
                </c:pt>
                <c:pt idx="364">
                  <c:v>22.200000000000188</c:v>
                </c:pt>
                <c:pt idx="365">
                  <c:v>22.250000000000188</c:v>
                </c:pt>
                <c:pt idx="366">
                  <c:v>22.300000000000189</c:v>
                </c:pt>
                <c:pt idx="367">
                  <c:v>22.35000000000019</c:v>
                </c:pt>
                <c:pt idx="368">
                  <c:v>22.40000000000019</c:v>
                </c:pt>
                <c:pt idx="369">
                  <c:v>22.450000000000191</c:v>
                </c:pt>
                <c:pt idx="370">
                  <c:v>22.500000000000192</c:v>
                </c:pt>
                <c:pt idx="371">
                  <c:v>22.550000000000193</c:v>
                </c:pt>
                <c:pt idx="372">
                  <c:v>22.600000000000193</c:v>
                </c:pt>
                <c:pt idx="373">
                  <c:v>22.650000000000194</c:v>
                </c:pt>
                <c:pt idx="374">
                  <c:v>22.700000000000195</c:v>
                </c:pt>
                <c:pt idx="375">
                  <c:v>22.750000000000195</c:v>
                </c:pt>
                <c:pt idx="376">
                  <c:v>22.800000000000196</c:v>
                </c:pt>
                <c:pt idx="377">
                  <c:v>22.850000000000197</c:v>
                </c:pt>
                <c:pt idx="378">
                  <c:v>22.900000000000198</c:v>
                </c:pt>
                <c:pt idx="379">
                  <c:v>22.950000000000198</c:v>
                </c:pt>
                <c:pt idx="380">
                  <c:v>23.000000000000199</c:v>
                </c:pt>
                <c:pt idx="381">
                  <c:v>23.0500000000002</c:v>
                </c:pt>
                <c:pt idx="382">
                  <c:v>23.1000000000002</c:v>
                </c:pt>
                <c:pt idx="383">
                  <c:v>23.150000000000201</c:v>
                </c:pt>
                <c:pt idx="384">
                  <c:v>23.200000000000202</c:v>
                </c:pt>
                <c:pt idx="385">
                  <c:v>23.250000000000203</c:v>
                </c:pt>
                <c:pt idx="386">
                  <c:v>23.300000000000203</c:v>
                </c:pt>
                <c:pt idx="387">
                  <c:v>23.350000000000204</c:v>
                </c:pt>
                <c:pt idx="388">
                  <c:v>23.400000000000205</c:v>
                </c:pt>
                <c:pt idx="389">
                  <c:v>23.450000000000205</c:v>
                </c:pt>
                <c:pt idx="390">
                  <c:v>23.500000000000206</c:v>
                </c:pt>
                <c:pt idx="391">
                  <c:v>23.550000000000207</c:v>
                </c:pt>
                <c:pt idx="392">
                  <c:v>23.600000000000207</c:v>
                </c:pt>
                <c:pt idx="393">
                  <c:v>23.650000000000208</c:v>
                </c:pt>
                <c:pt idx="394">
                  <c:v>23.700000000000209</c:v>
                </c:pt>
                <c:pt idx="395">
                  <c:v>23.75000000000021</c:v>
                </c:pt>
                <c:pt idx="396">
                  <c:v>23.80000000000021</c:v>
                </c:pt>
                <c:pt idx="397">
                  <c:v>23.850000000000211</c:v>
                </c:pt>
                <c:pt idx="398">
                  <c:v>23.900000000000212</c:v>
                </c:pt>
                <c:pt idx="399">
                  <c:v>23.950000000000212</c:v>
                </c:pt>
                <c:pt idx="400">
                  <c:v>24.000000000000213</c:v>
                </c:pt>
                <c:pt idx="401">
                  <c:v>24.050000000000214</c:v>
                </c:pt>
                <c:pt idx="402">
                  <c:v>24.100000000000215</c:v>
                </c:pt>
                <c:pt idx="403">
                  <c:v>24.150000000000215</c:v>
                </c:pt>
                <c:pt idx="404">
                  <c:v>24.200000000000216</c:v>
                </c:pt>
                <c:pt idx="405">
                  <c:v>24.250000000000217</c:v>
                </c:pt>
                <c:pt idx="406">
                  <c:v>24.300000000000217</c:v>
                </c:pt>
                <c:pt idx="407">
                  <c:v>24.350000000000218</c:v>
                </c:pt>
                <c:pt idx="408">
                  <c:v>24.400000000000219</c:v>
                </c:pt>
                <c:pt idx="409">
                  <c:v>24.45000000000022</c:v>
                </c:pt>
                <c:pt idx="410">
                  <c:v>24.50000000000022</c:v>
                </c:pt>
                <c:pt idx="411">
                  <c:v>24.550000000000221</c:v>
                </c:pt>
                <c:pt idx="412">
                  <c:v>24.600000000000222</c:v>
                </c:pt>
                <c:pt idx="413">
                  <c:v>24.650000000000222</c:v>
                </c:pt>
                <c:pt idx="414">
                  <c:v>24.700000000000223</c:v>
                </c:pt>
                <c:pt idx="415">
                  <c:v>24.750000000000224</c:v>
                </c:pt>
                <c:pt idx="416">
                  <c:v>24.800000000000225</c:v>
                </c:pt>
                <c:pt idx="417">
                  <c:v>24.850000000000225</c:v>
                </c:pt>
                <c:pt idx="418">
                  <c:v>24.900000000000226</c:v>
                </c:pt>
                <c:pt idx="419">
                  <c:v>24.950000000000227</c:v>
                </c:pt>
                <c:pt idx="420">
                  <c:v>25.000000000000227</c:v>
                </c:pt>
                <c:pt idx="421">
                  <c:v>25.050000000000228</c:v>
                </c:pt>
                <c:pt idx="422">
                  <c:v>25.100000000000229</c:v>
                </c:pt>
                <c:pt idx="423">
                  <c:v>25.15000000000023</c:v>
                </c:pt>
                <c:pt idx="424">
                  <c:v>25.20000000000023</c:v>
                </c:pt>
                <c:pt idx="425">
                  <c:v>25.250000000000231</c:v>
                </c:pt>
                <c:pt idx="426">
                  <c:v>25.300000000000232</c:v>
                </c:pt>
                <c:pt idx="427">
                  <c:v>25.350000000000232</c:v>
                </c:pt>
                <c:pt idx="428">
                  <c:v>25.400000000000233</c:v>
                </c:pt>
                <c:pt idx="429">
                  <c:v>25.450000000000234</c:v>
                </c:pt>
                <c:pt idx="430">
                  <c:v>25.500000000000234</c:v>
                </c:pt>
                <c:pt idx="431">
                  <c:v>25.550000000000235</c:v>
                </c:pt>
                <c:pt idx="432">
                  <c:v>25.600000000000236</c:v>
                </c:pt>
                <c:pt idx="433">
                  <c:v>25.650000000000237</c:v>
                </c:pt>
                <c:pt idx="434">
                  <c:v>25.700000000000237</c:v>
                </c:pt>
                <c:pt idx="435">
                  <c:v>25.750000000000238</c:v>
                </c:pt>
                <c:pt idx="436">
                  <c:v>25.800000000000239</c:v>
                </c:pt>
                <c:pt idx="437">
                  <c:v>25.850000000000239</c:v>
                </c:pt>
                <c:pt idx="438">
                  <c:v>25.90000000000024</c:v>
                </c:pt>
                <c:pt idx="439">
                  <c:v>25.950000000000241</c:v>
                </c:pt>
                <c:pt idx="440">
                  <c:v>26.000000000000242</c:v>
                </c:pt>
                <c:pt idx="441">
                  <c:v>26.050000000000242</c:v>
                </c:pt>
                <c:pt idx="442">
                  <c:v>26.100000000000243</c:v>
                </c:pt>
                <c:pt idx="443">
                  <c:v>26.150000000000244</c:v>
                </c:pt>
                <c:pt idx="444">
                  <c:v>26.200000000000244</c:v>
                </c:pt>
                <c:pt idx="445">
                  <c:v>26.250000000000245</c:v>
                </c:pt>
                <c:pt idx="446">
                  <c:v>26.300000000000246</c:v>
                </c:pt>
                <c:pt idx="447">
                  <c:v>26.350000000000247</c:v>
                </c:pt>
                <c:pt idx="448">
                  <c:v>26.400000000000247</c:v>
                </c:pt>
                <c:pt idx="449">
                  <c:v>26.450000000000248</c:v>
                </c:pt>
                <c:pt idx="450">
                  <c:v>26.500000000000249</c:v>
                </c:pt>
                <c:pt idx="451">
                  <c:v>26.550000000000249</c:v>
                </c:pt>
                <c:pt idx="452">
                  <c:v>26.60000000000025</c:v>
                </c:pt>
                <c:pt idx="453">
                  <c:v>26.650000000000251</c:v>
                </c:pt>
                <c:pt idx="454">
                  <c:v>26.700000000000252</c:v>
                </c:pt>
                <c:pt idx="455">
                  <c:v>26.750000000000252</c:v>
                </c:pt>
                <c:pt idx="456">
                  <c:v>26.800000000000253</c:v>
                </c:pt>
                <c:pt idx="457">
                  <c:v>26.850000000000254</c:v>
                </c:pt>
                <c:pt idx="458">
                  <c:v>26.900000000000254</c:v>
                </c:pt>
                <c:pt idx="459">
                  <c:v>26.950000000000255</c:v>
                </c:pt>
                <c:pt idx="460">
                  <c:v>27.000000000000256</c:v>
                </c:pt>
                <c:pt idx="461">
                  <c:v>27.050000000000257</c:v>
                </c:pt>
                <c:pt idx="462">
                  <c:v>27.100000000000257</c:v>
                </c:pt>
                <c:pt idx="463">
                  <c:v>27.150000000000258</c:v>
                </c:pt>
                <c:pt idx="464">
                  <c:v>27.200000000000259</c:v>
                </c:pt>
                <c:pt idx="465">
                  <c:v>27.250000000000259</c:v>
                </c:pt>
                <c:pt idx="466">
                  <c:v>27.30000000000026</c:v>
                </c:pt>
                <c:pt idx="467">
                  <c:v>27.350000000000261</c:v>
                </c:pt>
                <c:pt idx="468">
                  <c:v>27.400000000000261</c:v>
                </c:pt>
                <c:pt idx="469">
                  <c:v>27.450000000000262</c:v>
                </c:pt>
                <c:pt idx="470">
                  <c:v>27.500000000000263</c:v>
                </c:pt>
                <c:pt idx="471">
                  <c:v>27.550000000000264</c:v>
                </c:pt>
                <c:pt idx="472">
                  <c:v>27.600000000000264</c:v>
                </c:pt>
                <c:pt idx="473">
                  <c:v>27.650000000000265</c:v>
                </c:pt>
                <c:pt idx="474">
                  <c:v>27.700000000000266</c:v>
                </c:pt>
                <c:pt idx="475">
                  <c:v>27.750000000000266</c:v>
                </c:pt>
                <c:pt idx="476">
                  <c:v>27.800000000000267</c:v>
                </c:pt>
                <c:pt idx="477">
                  <c:v>27.850000000000268</c:v>
                </c:pt>
                <c:pt idx="478">
                  <c:v>27.900000000000269</c:v>
                </c:pt>
                <c:pt idx="479">
                  <c:v>27.950000000000269</c:v>
                </c:pt>
                <c:pt idx="480">
                  <c:v>28.00000000000027</c:v>
                </c:pt>
                <c:pt idx="481">
                  <c:v>28.050000000000271</c:v>
                </c:pt>
                <c:pt idx="482">
                  <c:v>28.100000000000271</c:v>
                </c:pt>
                <c:pt idx="483">
                  <c:v>28.150000000000272</c:v>
                </c:pt>
                <c:pt idx="484">
                  <c:v>28.200000000000273</c:v>
                </c:pt>
                <c:pt idx="485">
                  <c:v>28.250000000000274</c:v>
                </c:pt>
                <c:pt idx="486">
                  <c:v>28.300000000000274</c:v>
                </c:pt>
                <c:pt idx="487">
                  <c:v>28.350000000000275</c:v>
                </c:pt>
                <c:pt idx="488">
                  <c:v>28.400000000000276</c:v>
                </c:pt>
                <c:pt idx="489">
                  <c:v>28.450000000000276</c:v>
                </c:pt>
                <c:pt idx="490">
                  <c:v>28.500000000000277</c:v>
                </c:pt>
                <c:pt idx="491">
                  <c:v>28.550000000000278</c:v>
                </c:pt>
                <c:pt idx="492">
                  <c:v>28.600000000000279</c:v>
                </c:pt>
                <c:pt idx="493">
                  <c:v>28.650000000000279</c:v>
                </c:pt>
                <c:pt idx="494">
                  <c:v>28.70000000000028</c:v>
                </c:pt>
                <c:pt idx="495">
                  <c:v>28.750000000000281</c:v>
                </c:pt>
                <c:pt idx="496">
                  <c:v>28.800000000000281</c:v>
                </c:pt>
                <c:pt idx="497">
                  <c:v>28.850000000000282</c:v>
                </c:pt>
                <c:pt idx="498">
                  <c:v>28.900000000000283</c:v>
                </c:pt>
                <c:pt idx="499">
                  <c:v>28.950000000000284</c:v>
                </c:pt>
                <c:pt idx="500">
                  <c:v>29.000000000000284</c:v>
                </c:pt>
                <c:pt idx="501">
                  <c:v>29.050000000000285</c:v>
                </c:pt>
                <c:pt idx="502">
                  <c:v>29.100000000000286</c:v>
                </c:pt>
                <c:pt idx="503">
                  <c:v>29.150000000000286</c:v>
                </c:pt>
                <c:pt idx="504">
                  <c:v>29.200000000000287</c:v>
                </c:pt>
                <c:pt idx="505">
                  <c:v>29.250000000000288</c:v>
                </c:pt>
                <c:pt idx="506">
                  <c:v>29.300000000000288</c:v>
                </c:pt>
                <c:pt idx="507">
                  <c:v>29.350000000000289</c:v>
                </c:pt>
                <c:pt idx="508">
                  <c:v>29.40000000000029</c:v>
                </c:pt>
                <c:pt idx="509">
                  <c:v>29.450000000000291</c:v>
                </c:pt>
                <c:pt idx="510">
                  <c:v>29.500000000000291</c:v>
                </c:pt>
                <c:pt idx="511">
                  <c:v>29.550000000000292</c:v>
                </c:pt>
                <c:pt idx="512">
                  <c:v>29.600000000000293</c:v>
                </c:pt>
                <c:pt idx="513">
                  <c:v>29.650000000000293</c:v>
                </c:pt>
                <c:pt idx="514">
                  <c:v>29.700000000000294</c:v>
                </c:pt>
                <c:pt idx="515">
                  <c:v>29.750000000000295</c:v>
                </c:pt>
                <c:pt idx="516">
                  <c:v>29.800000000000296</c:v>
                </c:pt>
                <c:pt idx="517">
                  <c:v>29.850000000000296</c:v>
                </c:pt>
                <c:pt idx="518">
                  <c:v>29.900000000000297</c:v>
                </c:pt>
                <c:pt idx="519">
                  <c:v>29.950000000000298</c:v>
                </c:pt>
                <c:pt idx="520">
                  <c:v>30.000000000000298</c:v>
                </c:pt>
                <c:pt idx="521">
                  <c:v>30.050000000000299</c:v>
                </c:pt>
                <c:pt idx="522">
                  <c:v>30.1000000000003</c:v>
                </c:pt>
                <c:pt idx="523">
                  <c:v>30.150000000000301</c:v>
                </c:pt>
                <c:pt idx="524">
                  <c:v>30.200000000000301</c:v>
                </c:pt>
                <c:pt idx="525">
                  <c:v>30.250000000000302</c:v>
                </c:pt>
                <c:pt idx="526">
                  <c:v>30.300000000000303</c:v>
                </c:pt>
                <c:pt idx="527">
                  <c:v>30.350000000000303</c:v>
                </c:pt>
                <c:pt idx="528">
                  <c:v>30.400000000000304</c:v>
                </c:pt>
                <c:pt idx="529">
                  <c:v>30.450000000000305</c:v>
                </c:pt>
                <c:pt idx="530">
                  <c:v>30.500000000000306</c:v>
                </c:pt>
                <c:pt idx="531">
                  <c:v>30.550000000000306</c:v>
                </c:pt>
                <c:pt idx="532">
                  <c:v>30.600000000000307</c:v>
                </c:pt>
                <c:pt idx="533">
                  <c:v>30.650000000000308</c:v>
                </c:pt>
                <c:pt idx="534">
                  <c:v>30.700000000000308</c:v>
                </c:pt>
                <c:pt idx="535">
                  <c:v>30.750000000000309</c:v>
                </c:pt>
                <c:pt idx="536">
                  <c:v>30.80000000000031</c:v>
                </c:pt>
                <c:pt idx="537">
                  <c:v>30.850000000000311</c:v>
                </c:pt>
                <c:pt idx="538">
                  <c:v>30.900000000000311</c:v>
                </c:pt>
                <c:pt idx="539">
                  <c:v>30.950000000000312</c:v>
                </c:pt>
                <c:pt idx="540">
                  <c:v>31.000000000000313</c:v>
                </c:pt>
                <c:pt idx="541">
                  <c:v>31.050000000000313</c:v>
                </c:pt>
                <c:pt idx="542">
                  <c:v>31.100000000000314</c:v>
                </c:pt>
                <c:pt idx="543">
                  <c:v>31.150000000000315</c:v>
                </c:pt>
                <c:pt idx="544">
                  <c:v>31.200000000000315</c:v>
                </c:pt>
                <c:pt idx="545">
                  <c:v>31.250000000000316</c:v>
                </c:pt>
                <c:pt idx="546">
                  <c:v>31.300000000000317</c:v>
                </c:pt>
                <c:pt idx="547">
                  <c:v>31.350000000000318</c:v>
                </c:pt>
                <c:pt idx="548">
                  <c:v>31.400000000000318</c:v>
                </c:pt>
                <c:pt idx="549">
                  <c:v>31.450000000000319</c:v>
                </c:pt>
                <c:pt idx="550">
                  <c:v>31.50000000000032</c:v>
                </c:pt>
                <c:pt idx="551">
                  <c:v>31.55000000000032</c:v>
                </c:pt>
                <c:pt idx="552">
                  <c:v>31.600000000000321</c:v>
                </c:pt>
                <c:pt idx="553">
                  <c:v>31.650000000000322</c:v>
                </c:pt>
                <c:pt idx="554">
                  <c:v>31.700000000000323</c:v>
                </c:pt>
                <c:pt idx="555">
                  <c:v>31.750000000000323</c:v>
                </c:pt>
                <c:pt idx="556">
                  <c:v>31.800000000000324</c:v>
                </c:pt>
                <c:pt idx="557">
                  <c:v>31.850000000000325</c:v>
                </c:pt>
                <c:pt idx="558">
                  <c:v>31.900000000000325</c:v>
                </c:pt>
                <c:pt idx="559">
                  <c:v>31.950000000000326</c:v>
                </c:pt>
                <c:pt idx="560">
                  <c:v>32.000000000000327</c:v>
                </c:pt>
                <c:pt idx="561">
                  <c:v>32.050000000000324</c:v>
                </c:pt>
                <c:pt idx="562">
                  <c:v>32.100000000000321</c:v>
                </c:pt>
                <c:pt idx="563">
                  <c:v>32.150000000000318</c:v>
                </c:pt>
                <c:pt idx="564">
                  <c:v>32.200000000000315</c:v>
                </c:pt>
                <c:pt idx="565">
                  <c:v>32.250000000000313</c:v>
                </c:pt>
                <c:pt idx="566">
                  <c:v>32.30000000000031</c:v>
                </c:pt>
                <c:pt idx="567">
                  <c:v>32.350000000000307</c:v>
                </c:pt>
                <c:pt idx="568">
                  <c:v>32.400000000000304</c:v>
                </c:pt>
                <c:pt idx="569">
                  <c:v>32.450000000000301</c:v>
                </c:pt>
                <c:pt idx="570">
                  <c:v>32.500000000000298</c:v>
                </c:pt>
                <c:pt idx="571">
                  <c:v>32.550000000000296</c:v>
                </c:pt>
                <c:pt idx="572">
                  <c:v>32.600000000000293</c:v>
                </c:pt>
                <c:pt idx="573">
                  <c:v>32.65000000000029</c:v>
                </c:pt>
                <c:pt idx="574">
                  <c:v>32.700000000000287</c:v>
                </c:pt>
                <c:pt idx="575">
                  <c:v>32.750000000000284</c:v>
                </c:pt>
                <c:pt idx="576">
                  <c:v>32.800000000000281</c:v>
                </c:pt>
                <c:pt idx="577">
                  <c:v>32.850000000000279</c:v>
                </c:pt>
                <c:pt idx="578">
                  <c:v>32.900000000000276</c:v>
                </c:pt>
                <c:pt idx="579">
                  <c:v>32.950000000000273</c:v>
                </c:pt>
                <c:pt idx="580">
                  <c:v>33.00000000000027</c:v>
                </c:pt>
                <c:pt idx="581">
                  <c:v>33.050000000000267</c:v>
                </c:pt>
                <c:pt idx="582">
                  <c:v>33.100000000000264</c:v>
                </c:pt>
                <c:pt idx="583">
                  <c:v>33.150000000000261</c:v>
                </c:pt>
                <c:pt idx="584">
                  <c:v>33.200000000000259</c:v>
                </c:pt>
                <c:pt idx="585">
                  <c:v>33.250000000000256</c:v>
                </c:pt>
                <c:pt idx="586">
                  <c:v>33.300000000000253</c:v>
                </c:pt>
                <c:pt idx="587">
                  <c:v>33.35000000000025</c:v>
                </c:pt>
                <c:pt idx="588">
                  <c:v>33.400000000000247</c:v>
                </c:pt>
                <c:pt idx="589">
                  <c:v>33.450000000000244</c:v>
                </c:pt>
                <c:pt idx="590">
                  <c:v>33.500000000000242</c:v>
                </c:pt>
                <c:pt idx="591">
                  <c:v>33.550000000000239</c:v>
                </c:pt>
                <c:pt idx="592">
                  <c:v>33.600000000000236</c:v>
                </c:pt>
                <c:pt idx="593">
                  <c:v>33.650000000000233</c:v>
                </c:pt>
                <c:pt idx="594">
                  <c:v>33.70000000000023</c:v>
                </c:pt>
                <c:pt idx="595">
                  <c:v>33.750000000000227</c:v>
                </c:pt>
                <c:pt idx="596">
                  <c:v>33.800000000000225</c:v>
                </c:pt>
                <c:pt idx="597">
                  <c:v>33.850000000000222</c:v>
                </c:pt>
                <c:pt idx="598">
                  <c:v>33.900000000000219</c:v>
                </c:pt>
                <c:pt idx="599">
                  <c:v>33.950000000000216</c:v>
                </c:pt>
                <c:pt idx="600">
                  <c:v>34.000000000000213</c:v>
                </c:pt>
                <c:pt idx="601">
                  <c:v>34.05000000000021</c:v>
                </c:pt>
                <c:pt idx="602">
                  <c:v>34.100000000000207</c:v>
                </c:pt>
                <c:pt idx="603">
                  <c:v>34.150000000000205</c:v>
                </c:pt>
                <c:pt idx="604">
                  <c:v>34.200000000000202</c:v>
                </c:pt>
                <c:pt idx="605">
                  <c:v>34.250000000000199</c:v>
                </c:pt>
                <c:pt idx="606">
                  <c:v>34.300000000000196</c:v>
                </c:pt>
                <c:pt idx="607">
                  <c:v>34.350000000000193</c:v>
                </c:pt>
                <c:pt idx="608">
                  <c:v>34.40000000000019</c:v>
                </c:pt>
                <c:pt idx="609">
                  <c:v>34.450000000000188</c:v>
                </c:pt>
                <c:pt idx="610">
                  <c:v>34.500000000000185</c:v>
                </c:pt>
                <c:pt idx="611">
                  <c:v>34.550000000000182</c:v>
                </c:pt>
                <c:pt idx="612">
                  <c:v>34.600000000000179</c:v>
                </c:pt>
                <c:pt idx="613">
                  <c:v>34.650000000000176</c:v>
                </c:pt>
                <c:pt idx="614">
                  <c:v>34.700000000000173</c:v>
                </c:pt>
                <c:pt idx="615">
                  <c:v>34.750000000000171</c:v>
                </c:pt>
                <c:pt idx="616">
                  <c:v>34.800000000000168</c:v>
                </c:pt>
                <c:pt idx="617">
                  <c:v>34.850000000000165</c:v>
                </c:pt>
                <c:pt idx="618">
                  <c:v>34.900000000000162</c:v>
                </c:pt>
                <c:pt idx="619">
                  <c:v>34.950000000000159</c:v>
                </c:pt>
                <c:pt idx="620">
                  <c:v>35.000000000000156</c:v>
                </c:pt>
                <c:pt idx="621">
                  <c:v>35.050000000000153</c:v>
                </c:pt>
                <c:pt idx="622">
                  <c:v>35.100000000000151</c:v>
                </c:pt>
                <c:pt idx="623">
                  <c:v>35.150000000000148</c:v>
                </c:pt>
                <c:pt idx="624">
                  <c:v>35.200000000000145</c:v>
                </c:pt>
                <c:pt idx="625">
                  <c:v>35.250000000000142</c:v>
                </c:pt>
                <c:pt idx="626">
                  <c:v>35.300000000000139</c:v>
                </c:pt>
                <c:pt idx="627">
                  <c:v>35.350000000000136</c:v>
                </c:pt>
                <c:pt idx="628">
                  <c:v>35.400000000000134</c:v>
                </c:pt>
                <c:pt idx="629">
                  <c:v>35.450000000000131</c:v>
                </c:pt>
                <c:pt idx="630">
                  <c:v>35.500000000000128</c:v>
                </c:pt>
                <c:pt idx="631">
                  <c:v>35.550000000000125</c:v>
                </c:pt>
                <c:pt idx="632">
                  <c:v>35.600000000000122</c:v>
                </c:pt>
                <c:pt idx="633">
                  <c:v>35.650000000000119</c:v>
                </c:pt>
                <c:pt idx="634">
                  <c:v>35.700000000000117</c:v>
                </c:pt>
                <c:pt idx="635">
                  <c:v>35.750000000000114</c:v>
                </c:pt>
                <c:pt idx="636">
                  <c:v>35.800000000000111</c:v>
                </c:pt>
                <c:pt idx="637">
                  <c:v>35.850000000000108</c:v>
                </c:pt>
                <c:pt idx="638">
                  <c:v>35.900000000000105</c:v>
                </c:pt>
                <c:pt idx="639">
                  <c:v>35.950000000000102</c:v>
                </c:pt>
                <c:pt idx="640">
                  <c:v>36.000000000000099</c:v>
                </c:pt>
                <c:pt idx="641">
                  <c:v>36.050000000000097</c:v>
                </c:pt>
                <c:pt idx="642">
                  <c:v>36.100000000000094</c:v>
                </c:pt>
                <c:pt idx="643">
                  <c:v>36.150000000000091</c:v>
                </c:pt>
                <c:pt idx="644">
                  <c:v>36.200000000000088</c:v>
                </c:pt>
                <c:pt idx="645">
                  <c:v>36.250000000000085</c:v>
                </c:pt>
                <c:pt idx="646">
                  <c:v>36.300000000000082</c:v>
                </c:pt>
                <c:pt idx="647">
                  <c:v>36.35000000000008</c:v>
                </c:pt>
                <c:pt idx="648">
                  <c:v>36.400000000000077</c:v>
                </c:pt>
                <c:pt idx="649">
                  <c:v>36.450000000000074</c:v>
                </c:pt>
                <c:pt idx="650">
                  <c:v>36.500000000000071</c:v>
                </c:pt>
                <c:pt idx="651">
                  <c:v>36.550000000000068</c:v>
                </c:pt>
                <c:pt idx="652">
                  <c:v>36.600000000000065</c:v>
                </c:pt>
                <c:pt idx="653">
                  <c:v>36.650000000000063</c:v>
                </c:pt>
                <c:pt idx="654">
                  <c:v>36.70000000000006</c:v>
                </c:pt>
                <c:pt idx="655">
                  <c:v>36.750000000000057</c:v>
                </c:pt>
                <c:pt idx="656">
                  <c:v>36.800000000000054</c:v>
                </c:pt>
                <c:pt idx="657">
                  <c:v>36.850000000000051</c:v>
                </c:pt>
                <c:pt idx="658">
                  <c:v>36.900000000000048</c:v>
                </c:pt>
                <c:pt idx="659">
                  <c:v>36.950000000000045</c:v>
                </c:pt>
                <c:pt idx="660">
                  <c:v>37.000000000000043</c:v>
                </c:pt>
                <c:pt idx="661">
                  <c:v>37.05000000000004</c:v>
                </c:pt>
                <c:pt idx="662">
                  <c:v>37.100000000000037</c:v>
                </c:pt>
                <c:pt idx="663">
                  <c:v>37.150000000000034</c:v>
                </c:pt>
                <c:pt idx="664">
                  <c:v>37.200000000000031</c:v>
                </c:pt>
                <c:pt idx="665">
                  <c:v>37.250000000000028</c:v>
                </c:pt>
                <c:pt idx="666">
                  <c:v>37.300000000000026</c:v>
                </c:pt>
                <c:pt idx="667">
                  <c:v>37.350000000000023</c:v>
                </c:pt>
                <c:pt idx="668">
                  <c:v>37.40000000000002</c:v>
                </c:pt>
                <c:pt idx="669">
                  <c:v>37.450000000000017</c:v>
                </c:pt>
                <c:pt idx="670">
                  <c:v>37.500000000000014</c:v>
                </c:pt>
                <c:pt idx="671">
                  <c:v>37.550000000000011</c:v>
                </c:pt>
                <c:pt idx="672">
                  <c:v>37.600000000000009</c:v>
                </c:pt>
                <c:pt idx="673">
                  <c:v>37.650000000000006</c:v>
                </c:pt>
                <c:pt idx="674">
                  <c:v>37.700000000000003</c:v>
                </c:pt>
                <c:pt idx="675">
                  <c:v>37.75</c:v>
                </c:pt>
                <c:pt idx="676">
                  <c:v>37.799999999999997</c:v>
                </c:pt>
                <c:pt idx="677">
                  <c:v>37.849999999999994</c:v>
                </c:pt>
                <c:pt idx="678">
                  <c:v>37.899999999999991</c:v>
                </c:pt>
                <c:pt idx="679">
                  <c:v>37.949999999999989</c:v>
                </c:pt>
                <c:pt idx="680">
                  <c:v>37.999999999999986</c:v>
                </c:pt>
                <c:pt idx="681">
                  <c:v>38.049999999999983</c:v>
                </c:pt>
                <c:pt idx="682">
                  <c:v>38.09999999999998</c:v>
                </c:pt>
                <c:pt idx="683">
                  <c:v>38.149999999999977</c:v>
                </c:pt>
                <c:pt idx="684">
                  <c:v>38.199999999999974</c:v>
                </c:pt>
                <c:pt idx="685">
                  <c:v>38.249999999999972</c:v>
                </c:pt>
                <c:pt idx="686">
                  <c:v>38.299999999999969</c:v>
                </c:pt>
                <c:pt idx="687">
                  <c:v>38.349999999999966</c:v>
                </c:pt>
                <c:pt idx="688">
                  <c:v>38.399999999999963</c:v>
                </c:pt>
                <c:pt idx="689">
                  <c:v>38.44999999999996</c:v>
                </c:pt>
                <c:pt idx="690">
                  <c:v>38.499999999999957</c:v>
                </c:pt>
                <c:pt idx="691">
                  <c:v>38.549999999999955</c:v>
                </c:pt>
                <c:pt idx="692">
                  <c:v>38.599999999999952</c:v>
                </c:pt>
                <c:pt idx="693">
                  <c:v>38.649999999999949</c:v>
                </c:pt>
                <c:pt idx="694">
                  <c:v>38.699999999999946</c:v>
                </c:pt>
                <c:pt idx="695">
                  <c:v>38.749999999999943</c:v>
                </c:pt>
                <c:pt idx="696">
                  <c:v>38.79999999999994</c:v>
                </c:pt>
                <c:pt idx="697">
                  <c:v>38.849999999999937</c:v>
                </c:pt>
                <c:pt idx="698">
                  <c:v>38.899999999999935</c:v>
                </c:pt>
                <c:pt idx="699">
                  <c:v>38.949999999999932</c:v>
                </c:pt>
                <c:pt idx="700">
                  <c:v>38.999999999999929</c:v>
                </c:pt>
                <c:pt idx="701">
                  <c:v>39.049999999999926</c:v>
                </c:pt>
                <c:pt idx="702">
                  <c:v>39.099999999999923</c:v>
                </c:pt>
                <c:pt idx="703">
                  <c:v>39.14999999999992</c:v>
                </c:pt>
                <c:pt idx="704">
                  <c:v>39.199999999999918</c:v>
                </c:pt>
                <c:pt idx="705">
                  <c:v>39.249999999999915</c:v>
                </c:pt>
                <c:pt idx="706">
                  <c:v>39.299999999999912</c:v>
                </c:pt>
                <c:pt idx="707">
                  <c:v>39.349999999999909</c:v>
                </c:pt>
                <c:pt idx="708">
                  <c:v>39.399999999999906</c:v>
                </c:pt>
                <c:pt idx="709">
                  <c:v>39.449999999999903</c:v>
                </c:pt>
                <c:pt idx="710">
                  <c:v>39.499999999999901</c:v>
                </c:pt>
                <c:pt idx="711">
                  <c:v>39.549999999999898</c:v>
                </c:pt>
                <c:pt idx="712">
                  <c:v>39.599999999999895</c:v>
                </c:pt>
                <c:pt idx="713">
                  <c:v>39.649999999999892</c:v>
                </c:pt>
                <c:pt idx="714">
                  <c:v>39.699999999999889</c:v>
                </c:pt>
                <c:pt idx="715">
                  <c:v>39.749999999999886</c:v>
                </c:pt>
                <c:pt idx="716">
                  <c:v>39.799999999999883</c:v>
                </c:pt>
                <c:pt idx="717">
                  <c:v>39.849999999999881</c:v>
                </c:pt>
                <c:pt idx="718">
                  <c:v>39.899999999999878</c:v>
                </c:pt>
                <c:pt idx="719">
                  <c:v>39.949999999999875</c:v>
                </c:pt>
                <c:pt idx="720">
                  <c:v>39.999999999999872</c:v>
                </c:pt>
                <c:pt idx="721">
                  <c:v>40.049999999999869</c:v>
                </c:pt>
                <c:pt idx="722">
                  <c:v>40.099999999999866</c:v>
                </c:pt>
                <c:pt idx="723">
                  <c:v>40.149999999999864</c:v>
                </c:pt>
                <c:pt idx="724">
                  <c:v>40.199999999999861</c:v>
                </c:pt>
                <c:pt idx="725">
                  <c:v>40.249999999999858</c:v>
                </c:pt>
                <c:pt idx="726">
                  <c:v>40.299999999999855</c:v>
                </c:pt>
                <c:pt idx="727">
                  <c:v>40.349999999999852</c:v>
                </c:pt>
                <c:pt idx="728">
                  <c:v>40.399999999999849</c:v>
                </c:pt>
                <c:pt idx="729">
                  <c:v>40.449999999999847</c:v>
                </c:pt>
                <c:pt idx="730">
                  <c:v>40.499999999999844</c:v>
                </c:pt>
                <c:pt idx="731">
                  <c:v>40.549999999999841</c:v>
                </c:pt>
                <c:pt idx="732">
                  <c:v>40.599999999999838</c:v>
                </c:pt>
                <c:pt idx="733">
                  <c:v>40.649999999999835</c:v>
                </c:pt>
                <c:pt idx="734">
                  <c:v>40.699999999999832</c:v>
                </c:pt>
                <c:pt idx="735">
                  <c:v>40.749999999999829</c:v>
                </c:pt>
                <c:pt idx="736">
                  <c:v>40.799999999999827</c:v>
                </c:pt>
                <c:pt idx="737">
                  <c:v>40.849999999999824</c:v>
                </c:pt>
                <c:pt idx="738">
                  <c:v>40.899999999999821</c:v>
                </c:pt>
                <c:pt idx="739">
                  <c:v>40.949999999999818</c:v>
                </c:pt>
                <c:pt idx="740">
                  <c:v>40.999999999999815</c:v>
                </c:pt>
                <c:pt idx="741">
                  <c:v>41.049999999999812</c:v>
                </c:pt>
                <c:pt idx="742">
                  <c:v>41.09999999999981</c:v>
                </c:pt>
                <c:pt idx="743">
                  <c:v>41.149999999999807</c:v>
                </c:pt>
                <c:pt idx="744">
                  <c:v>41.199999999999804</c:v>
                </c:pt>
                <c:pt idx="745">
                  <c:v>41.249999999999801</c:v>
                </c:pt>
                <c:pt idx="746">
                  <c:v>41.299999999999798</c:v>
                </c:pt>
                <c:pt idx="747">
                  <c:v>41.349999999999795</c:v>
                </c:pt>
                <c:pt idx="748">
                  <c:v>41.399999999999793</c:v>
                </c:pt>
                <c:pt idx="749">
                  <c:v>41.44999999999979</c:v>
                </c:pt>
                <c:pt idx="750">
                  <c:v>41.499999999999787</c:v>
                </c:pt>
                <c:pt idx="751">
                  <c:v>41.549999999999784</c:v>
                </c:pt>
                <c:pt idx="752">
                  <c:v>41.599999999999781</c:v>
                </c:pt>
                <c:pt idx="753">
                  <c:v>41.649999999999778</c:v>
                </c:pt>
                <c:pt idx="754">
                  <c:v>41.699999999999775</c:v>
                </c:pt>
                <c:pt idx="755">
                  <c:v>41.749999999999773</c:v>
                </c:pt>
                <c:pt idx="756">
                  <c:v>41.79999999999977</c:v>
                </c:pt>
                <c:pt idx="757">
                  <c:v>41.849999999999767</c:v>
                </c:pt>
                <c:pt idx="758">
                  <c:v>41.899999999999764</c:v>
                </c:pt>
                <c:pt idx="759">
                  <c:v>41.949999999999761</c:v>
                </c:pt>
                <c:pt idx="760">
                  <c:v>41.999999999999758</c:v>
                </c:pt>
                <c:pt idx="761">
                  <c:v>42.049999999999756</c:v>
                </c:pt>
                <c:pt idx="762">
                  <c:v>42.099999999999753</c:v>
                </c:pt>
                <c:pt idx="763">
                  <c:v>42.14999999999975</c:v>
                </c:pt>
                <c:pt idx="764">
                  <c:v>42.199999999999747</c:v>
                </c:pt>
                <c:pt idx="765">
                  <c:v>42.249999999999744</c:v>
                </c:pt>
                <c:pt idx="766">
                  <c:v>42.299999999999741</c:v>
                </c:pt>
                <c:pt idx="767">
                  <c:v>42.349999999999739</c:v>
                </c:pt>
                <c:pt idx="768">
                  <c:v>42.399999999999736</c:v>
                </c:pt>
                <c:pt idx="769">
                  <c:v>42.449999999999733</c:v>
                </c:pt>
                <c:pt idx="770">
                  <c:v>42.49999999999973</c:v>
                </c:pt>
                <c:pt idx="771">
                  <c:v>42.549999999999727</c:v>
                </c:pt>
                <c:pt idx="772">
                  <c:v>42.599999999999724</c:v>
                </c:pt>
                <c:pt idx="773">
                  <c:v>42.649999999999721</c:v>
                </c:pt>
                <c:pt idx="774">
                  <c:v>42.699999999999719</c:v>
                </c:pt>
                <c:pt idx="775">
                  <c:v>42.749999999999716</c:v>
                </c:pt>
                <c:pt idx="776">
                  <c:v>42.799999999999713</c:v>
                </c:pt>
                <c:pt idx="777">
                  <c:v>42.84999999999971</c:v>
                </c:pt>
                <c:pt idx="778">
                  <c:v>42.899999999999707</c:v>
                </c:pt>
                <c:pt idx="779">
                  <c:v>42.949999999999704</c:v>
                </c:pt>
                <c:pt idx="780">
                  <c:v>42.999999999999702</c:v>
                </c:pt>
                <c:pt idx="781">
                  <c:v>43.049999999999699</c:v>
                </c:pt>
                <c:pt idx="782">
                  <c:v>43.099999999999696</c:v>
                </c:pt>
                <c:pt idx="783">
                  <c:v>43.149999999999693</c:v>
                </c:pt>
                <c:pt idx="784">
                  <c:v>43.19999999999969</c:v>
                </c:pt>
                <c:pt idx="785">
                  <c:v>43.249999999999687</c:v>
                </c:pt>
                <c:pt idx="786">
                  <c:v>43.299999999999685</c:v>
                </c:pt>
                <c:pt idx="787">
                  <c:v>43.349999999999682</c:v>
                </c:pt>
                <c:pt idx="788">
                  <c:v>43.399999999999679</c:v>
                </c:pt>
                <c:pt idx="789">
                  <c:v>43.449999999999676</c:v>
                </c:pt>
                <c:pt idx="790">
                  <c:v>43.499999999999673</c:v>
                </c:pt>
                <c:pt idx="791">
                  <c:v>43.54999999999967</c:v>
                </c:pt>
                <c:pt idx="792">
                  <c:v>43.599999999999667</c:v>
                </c:pt>
                <c:pt idx="793">
                  <c:v>43.649999999999665</c:v>
                </c:pt>
                <c:pt idx="794">
                  <c:v>43.699999999999662</c:v>
                </c:pt>
                <c:pt idx="795">
                  <c:v>43.749999999999659</c:v>
                </c:pt>
                <c:pt idx="796">
                  <c:v>43.799999999999656</c:v>
                </c:pt>
                <c:pt idx="797">
                  <c:v>43.849999999999653</c:v>
                </c:pt>
                <c:pt idx="798">
                  <c:v>43.89999999999965</c:v>
                </c:pt>
                <c:pt idx="799">
                  <c:v>43.949999999999648</c:v>
                </c:pt>
                <c:pt idx="800">
                  <c:v>43.999999999999645</c:v>
                </c:pt>
                <c:pt idx="801">
                  <c:v>44.049999999999642</c:v>
                </c:pt>
                <c:pt idx="802">
                  <c:v>44.099999999999639</c:v>
                </c:pt>
                <c:pt idx="803">
                  <c:v>44.149999999999636</c:v>
                </c:pt>
                <c:pt idx="804">
                  <c:v>44.199999999999633</c:v>
                </c:pt>
                <c:pt idx="805">
                  <c:v>44.249999999999631</c:v>
                </c:pt>
                <c:pt idx="806">
                  <c:v>44.299999999999628</c:v>
                </c:pt>
                <c:pt idx="807">
                  <c:v>44.349999999999625</c:v>
                </c:pt>
                <c:pt idx="808">
                  <c:v>44.399999999999622</c:v>
                </c:pt>
                <c:pt idx="809">
                  <c:v>44.449999999999619</c:v>
                </c:pt>
                <c:pt idx="810">
                  <c:v>44.499999999999616</c:v>
                </c:pt>
                <c:pt idx="811">
                  <c:v>44.549999999999613</c:v>
                </c:pt>
                <c:pt idx="812">
                  <c:v>44.599999999999611</c:v>
                </c:pt>
                <c:pt idx="813">
                  <c:v>44.649999999999608</c:v>
                </c:pt>
                <c:pt idx="814">
                  <c:v>44.699999999999605</c:v>
                </c:pt>
                <c:pt idx="815">
                  <c:v>44.749999999999602</c:v>
                </c:pt>
                <c:pt idx="816">
                  <c:v>44.799999999999599</c:v>
                </c:pt>
                <c:pt idx="817">
                  <c:v>44.849999999999596</c:v>
                </c:pt>
                <c:pt idx="818">
                  <c:v>44.899999999999594</c:v>
                </c:pt>
                <c:pt idx="819">
                  <c:v>44.949999999999591</c:v>
                </c:pt>
                <c:pt idx="820">
                  <c:v>44.999999999999588</c:v>
                </c:pt>
                <c:pt idx="821">
                  <c:v>45.049999999999585</c:v>
                </c:pt>
                <c:pt idx="822">
                  <c:v>45.099999999999582</c:v>
                </c:pt>
                <c:pt idx="823">
                  <c:v>45.149999999999579</c:v>
                </c:pt>
                <c:pt idx="824">
                  <c:v>45.199999999999577</c:v>
                </c:pt>
                <c:pt idx="825">
                  <c:v>45.249999999999574</c:v>
                </c:pt>
                <c:pt idx="826">
                  <c:v>45.299999999999571</c:v>
                </c:pt>
                <c:pt idx="827">
                  <c:v>45.349999999999568</c:v>
                </c:pt>
                <c:pt idx="828">
                  <c:v>45.399999999999565</c:v>
                </c:pt>
                <c:pt idx="829">
                  <c:v>45.449999999999562</c:v>
                </c:pt>
                <c:pt idx="830">
                  <c:v>45.499999999999559</c:v>
                </c:pt>
                <c:pt idx="831">
                  <c:v>45.549999999999557</c:v>
                </c:pt>
                <c:pt idx="832">
                  <c:v>45.599999999999554</c:v>
                </c:pt>
                <c:pt idx="833">
                  <c:v>45.649999999999551</c:v>
                </c:pt>
                <c:pt idx="834">
                  <c:v>45.699999999999548</c:v>
                </c:pt>
                <c:pt idx="835">
                  <c:v>45.749999999999545</c:v>
                </c:pt>
                <c:pt idx="836">
                  <c:v>45.799999999999542</c:v>
                </c:pt>
                <c:pt idx="837">
                  <c:v>45.84999999999954</c:v>
                </c:pt>
                <c:pt idx="838">
                  <c:v>45.899999999999537</c:v>
                </c:pt>
                <c:pt idx="839">
                  <c:v>45.949999999999534</c:v>
                </c:pt>
                <c:pt idx="840">
                  <c:v>45.999999999999531</c:v>
                </c:pt>
                <c:pt idx="841">
                  <c:v>46.049999999999528</c:v>
                </c:pt>
                <c:pt idx="842">
                  <c:v>46.099999999999525</c:v>
                </c:pt>
                <c:pt idx="843">
                  <c:v>46.149999999999523</c:v>
                </c:pt>
                <c:pt idx="844">
                  <c:v>46.19999999999952</c:v>
                </c:pt>
                <c:pt idx="845">
                  <c:v>46.249999999999517</c:v>
                </c:pt>
                <c:pt idx="846">
                  <c:v>46.299999999999514</c:v>
                </c:pt>
                <c:pt idx="847">
                  <c:v>46.349999999999511</c:v>
                </c:pt>
                <c:pt idx="848">
                  <c:v>46.399999999999508</c:v>
                </c:pt>
                <c:pt idx="849">
                  <c:v>46.449999999999505</c:v>
                </c:pt>
                <c:pt idx="850">
                  <c:v>46.499999999999503</c:v>
                </c:pt>
                <c:pt idx="851">
                  <c:v>46.5499999999995</c:v>
                </c:pt>
                <c:pt idx="852">
                  <c:v>46.599999999999497</c:v>
                </c:pt>
                <c:pt idx="853">
                  <c:v>46.649999999999494</c:v>
                </c:pt>
                <c:pt idx="854">
                  <c:v>46.699999999999491</c:v>
                </c:pt>
                <c:pt idx="855">
                  <c:v>46.749999999999488</c:v>
                </c:pt>
                <c:pt idx="856">
                  <c:v>46.799999999999486</c:v>
                </c:pt>
                <c:pt idx="857">
                  <c:v>46.849999999999483</c:v>
                </c:pt>
                <c:pt idx="858">
                  <c:v>46.89999999999948</c:v>
                </c:pt>
                <c:pt idx="859">
                  <c:v>46.949999999999477</c:v>
                </c:pt>
                <c:pt idx="860">
                  <c:v>46.999999999999474</c:v>
                </c:pt>
                <c:pt idx="861">
                  <c:v>47.049999999999471</c:v>
                </c:pt>
                <c:pt idx="862">
                  <c:v>47.099999999999469</c:v>
                </c:pt>
                <c:pt idx="863">
                  <c:v>47.149999999999466</c:v>
                </c:pt>
                <c:pt idx="864">
                  <c:v>47.199999999999463</c:v>
                </c:pt>
                <c:pt idx="865">
                  <c:v>47.24999999999946</c:v>
                </c:pt>
                <c:pt idx="866">
                  <c:v>47.299999999999457</c:v>
                </c:pt>
                <c:pt idx="867">
                  <c:v>47.349999999999454</c:v>
                </c:pt>
                <c:pt idx="868">
                  <c:v>47.399999999999451</c:v>
                </c:pt>
                <c:pt idx="869">
                  <c:v>47.449999999999449</c:v>
                </c:pt>
                <c:pt idx="870">
                  <c:v>47.499999999999446</c:v>
                </c:pt>
                <c:pt idx="871">
                  <c:v>47.549999999999443</c:v>
                </c:pt>
                <c:pt idx="872">
                  <c:v>47.59999999999944</c:v>
                </c:pt>
                <c:pt idx="873">
                  <c:v>47.649999999999437</c:v>
                </c:pt>
                <c:pt idx="874">
                  <c:v>47.699999999999434</c:v>
                </c:pt>
                <c:pt idx="875">
                  <c:v>47.749999999999432</c:v>
                </c:pt>
                <c:pt idx="876">
                  <c:v>47.799999999999429</c:v>
                </c:pt>
                <c:pt idx="877">
                  <c:v>47.849999999999426</c:v>
                </c:pt>
                <c:pt idx="878">
                  <c:v>47.899999999999423</c:v>
                </c:pt>
                <c:pt idx="879">
                  <c:v>47.94999999999942</c:v>
                </c:pt>
                <c:pt idx="880">
                  <c:v>47.999999999999417</c:v>
                </c:pt>
                <c:pt idx="881">
                  <c:v>48.049999999999415</c:v>
                </c:pt>
                <c:pt idx="882">
                  <c:v>48.099999999999412</c:v>
                </c:pt>
                <c:pt idx="883">
                  <c:v>48.149999999999409</c:v>
                </c:pt>
                <c:pt idx="884">
                  <c:v>48.199999999999406</c:v>
                </c:pt>
                <c:pt idx="885">
                  <c:v>48.249999999999403</c:v>
                </c:pt>
                <c:pt idx="886">
                  <c:v>48.2999999999994</c:v>
                </c:pt>
                <c:pt idx="887">
                  <c:v>48.349999999999397</c:v>
                </c:pt>
                <c:pt idx="888">
                  <c:v>48.399999999999395</c:v>
                </c:pt>
                <c:pt idx="889">
                  <c:v>48.449999999999392</c:v>
                </c:pt>
                <c:pt idx="890">
                  <c:v>48.499999999999389</c:v>
                </c:pt>
                <c:pt idx="891">
                  <c:v>48.549999999999386</c:v>
                </c:pt>
                <c:pt idx="892">
                  <c:v>48.599999999999383</c:v>
                </c:pt>
                <c:pt idx="893">
                  <c:v>48.64999999999938</c:v>
                </c:pt>
                <c:pt idx="894">
                  <c:v>48.699999999999378</c:v>
                </c:pt>
                <c:pt idx="895">
                  <c:v>48.749999999999375</c:v>
                </c:pt>
                <c:pt idx="896">
                  <c:v>48.799999999999372</c:v>
                </c:pt>
                <c:pt idx="897">
                  <c:v>48.849999999999369</c:v>
                </c:pt>
                <c:pt idx="898">
                  <c:v>48.899999999999366</c:v>
                </c:pt>
                <c:pt idx="899">
                  <c:v>48.949999999999363</c:v>
                </c:pt>
                <c:pt idx="900">
                  <c:v>48.999999999999361</c:v>
                </c:pt>
                <c:pt idx="901">
                  <c:v>49.049999999999358</c:v>
                </c:pt>
                <c:pt idx="902">
                  <c:v>49.099999999999355</c:v>
                </c:pt>
                <c:pt idx="903">
                  <c:v>49.149999999999352</c:v>
                </c:pt>
                <c:pt idx="904">
                  <c:v>49.199999999999349</c:v>
                </c:pt>
                <c:pt idx="905">
                  <c:v>49.249999999999346</c:v>
                </c:pt>
                <c:pt idx="906">
                  <c:v>49.299999999999343</c:v>
                </c:pt>
                <c:pt idx="907">
                  <c:v>49.349999999999341</c:v>
                </c:pt>
                <c:pt idx="908">
                  <c:v>49.399999999999338</c:v>
                </c:pt>
                <c:pt idx="909">
                  <c:v>49.449999999999335</c:v>
                </c:pt>
                <c:pt idx="910">
                  <c:v>49.499999999999332</c:v>
                </c:pt>
                <c:pt idx="911">
                  <c:v>49.549999999999329</c:v>
                </c:pt>
                <c:pt idx="912">
                  <c:v>49.599999999999326</c:v>
                </c:pt>
                <c:pt idx="913">
                  <c:v>49.649999999999324</c:v>
                </c:pt>
                <c:pt idx="914">
                  <c:v>49.699999999999321</c:v>
                </c:pt>
                <c:pt idx="915">
                  <c:v>49.749999999999318</c:v>
                </c:pt>
                <c:pt idx="916">
                  <c:v>49.799999999999315</c:v>
                </c:pt>
                <c:pt idx="917">
                  <c:v>49.849999999999312</c:v>
                </c:pt>
                <c:pt idx="918">
                  <c:v>49.899999999999309</c:v>
                </c:pt>
                <c:pt idx="919">
                  <c:v>49.949999999999307</c:v>
                </c:pt>
                <c:pt idx="920">
                  <c:v>49.999999999999304</c:v>
                </c:pt>
                <c:pt idx="921">
                  <c:v>50.049999999999301</c:v>
                </c:pt>
                <c:pt idx="922">
                  <c:v>50.099999999999298</c:v>
                </c:pt>
                <c:pt idx="923">
                  <c:v>50.149999999999295</c:v>
                </c:pt>
                <c:pt idx="924">
                  <c:v>50.199999999999292</c:v>
                </c:pt>
                <c:pt idx="925">
                  <c:v>50.249999999999289</c:v>
                </c:pt>
                <c:pt idx="926">
                  <c:v>50.299999999999287</c:v>
                </c:pt>
                <c:pt idx="927">
                  <c:v>50.349999999999284</c:v>
                </c:pt>
                <c:pt idx="928">
                  <c:v>50.399999999999281</c:v>
                </c:pt>
                <c:pt idx="929">
                  <c:v>50.449999999999278</c:v>
                </c:pt>
                <c:pt idx="930">
                  <c:v>50.499999999999275</c:v>
                </c:pt>
                <c:pt idx="931">
                  <c:v>50.549999999999272</c:v>
                </c:pt>
                <c:pt idx="932">
                  <c:v>50.59999999999927</c:v>
                </c:pt>
                <c:pt idx="933">
                  <c:v>50.649999999999267</c:v>
                </c:pt>
                <c:pt idx="934">
                  <c:v>50.699999999999264</c:v>
                </c:pt>
                <c:pt idx="935">
                  <c:v>50.749999999999261</c:v>
                </c:pt>
                <c:pt idx="936">
                  <c:v>50.799999999999258</c:v>
                </c:pt>
                <c:pt idx="937">
                  <c:v>50.849999999999255</c:v>
                </c:pt>
                <c:pt idx="938">
                  <c:v>50.899999999999253</c:v>
                </c:pt>
                <c:pt idx="939">
                  <c:v>50.94999999999925</c:v>
                </c:pt>
                <c:pt idx="940">
                  <c:v>50.999999999999247</c:v>
                </c:pt>
                <c:pt idx="941">
                  <c:v>51.049999999999244</c:v>
                </c:pt>
                <c:pt idx="942">
                  <c:v>51.099999999999241</c:v>
                </c:pt>
                <c:pt idx="943">
                  <c:v>51.149999999999238</c:v>
                </c:pt>
                <c:pt idx="944">
                  <c:v>51.199999999999235</c:v>
                </c:pt>
                <c:pt idx="945">
                  <c:v>51.249999999999233</c:v>
                </c:pt>
                <c:pt idx="946">
                  <c:v>51.29999999999923</c:v>
                </c:pt>
                <c:pt idx="947">
                  <c:v>51.349999999999227</c:v>
                </c:pt>
                <c:pt idx="948">
                  <c:v>51.399999999999224</c:v>
                </c:pt>
                <c:pt idx="949">
                  <c:v>51.449999999999221</c:v>
                </c:pt>
                <c:pt idx="950">
                  <c:v>51.499999999999218</c:v>
                </c:pt>
                <c:pt idx="951">
                  <c:v>51.549999999999216</c:v>
                </c:pt>
                <c:pt idx="952">
                  <c:v>51.599999999999213</c:v>
                </c:pt>
                <c:pt idx="953">
                  <c:v>51.64999999999921</c:v>
                </c:pt>
                <c:pt idx="954">
                  <c:v>51.699999999999207</c:v>
                </c:pt>
                <c:pt idx="955">
                  <c:v>51.749999999999204</c:v>
                </c:pt>
                <c:pt idx="956">
                  <c:v>51.799999999999201</c:v>
                </c:pt>
                <c:pt idx="957">
                  <c:v>51.849999999999199</c:v>
                </c:pt>
                <c:pt idx="958">
                  <c:v>51.899999999999196</c:v>
                </c:pt>
                <c:pt idx="959">
                  <c:v>51.949999999999193</c:v>
                </c:pt>
                <c:pt idx="960">
                  <c:v>51.99999999999919</c:v>
                </c:pt>
                <c:pt idx="961">
                  <c:v>52.049999999999187</c:v>
                </c:pt>
                <c:pt idx="962">
                  <c:v>52.099999999999184</c:v>
                </c:pt>
                <c:pt idx="963">
                  <c:v>52.149999999999181</c:v>
                </c:pt>
                <c:pt idx="964">
                  <c:v>52.199999999999179</c:v>
                </c:pt>
                <c:pt idx="965">
                  <c:v>52.249999999999176</c:v>
                </c:pt>
                <c:pt idx="966">
                  <c:v>52.299999999999173</c:v>
                </c:pt>
                <c:pt idx="967">
                  <c:v>52.34999999999917</c:v>
                </c:pt>
                <c:pt idx="968">
                  <c:v>52.399999999999167</c:v>
                </c:pt>
                <c:pt idx="969">
                  <c:v>52.449999999999164</c:v>
                </c:pt>
                <c:pt idx="970">
                  <c:v>52.499999999999162</c:v>
                </c:pt>
                <c:pt idx="971">
                  <c:v>52.549999999999159</c:v>
                </c:pt>
                <c:pt idx="972">
                  <c:v>52.599999999999156</c:v>
                </c:pt>
                <c:pt idx="973">
                  <c:v>52.649999999999153</c:v>
                </c:pt>
                <c:pt idx="974">
                  <c:v>52.69999999999915</c:v>
                </c:pt>
                <c:pt idx="975">
                  <c:v>52.749999999999147</c:v>
                </c:pt>
                <c:pt idx="976">
                  <c:v>52.799999999999145</c:v>
                </c:pt>
                <c:pt idx="977">
                  <c:v>52.849999999999142</c:v>
                </c:pt>
                <c:pt idx="978">
                  <c:v>52.899999999999139</c:v>
                </c:pt>
                <c:pt idx="979">
                  <c:v>52.949999999999136</c:v>
                </c:pt>
                <c:pt idx="980">
                  <c:v>52.999999999999133</c:v>
                </c:pt>
                <c:pt idx="981">
                  <c:v>53.04999999999913</c:v>
                </c:pt>
                <c:pt idx="982">
                  <c:v>53.099999999999127</c:v>
                </c:pt>
                <c:pt idx="983">
                  <c:v>53.149999999999125</c:v>
                </c:pt>
                <c:pt idx="984">
                  <c:v>53.199999999999122</c:v>
                </c:pt>
                <c:pt idx="985">
                  <c:v>53.249999999999119</c:v>
                </c:pt>
                <c:pt idx="986">
                  <c:v>53.299999999999116</c:v>
                </c:pt>
                <c:pt idx="987">
                  <c:v>53.349999999999113</c:v>
                </c:pt>
                <c:pt idx="988">
                  <c:v>53.39999999999911</c:v>
                </c:pt>
                <c:pt idx="989">
                  <c:v>53.449999999999108</c:v>
                </c:pt>
                <c:pt idx="990">
                  <c:v>53.499999999999105</c:v>
                </c:pt>
                <c:pt idx="991">
                  <c:v>53.549999999999102</c:v>
                </c:pt>
                <c:pt idx="992">
                  <c:v>53.599999999999099</c:v>
                </c:pt>
                <c:pt idx="993">
                  <c:v>53.649999999999096</c:v>
                </c:pt>
                <c:pt idx="994">
                  <c:v>53.699999999999093</c:v>
                </c:pt>
                <c:pt idx="995">
                  <c:v>53.749999999999091</c:v>
                </c:pt>
                <c:pt idx="996">
                  <c:v>53.799999999999088</c:v>
                </c:pt>
                <c:pt idx="997">
                  <c:v>53.849999999999085</c:v>
                </c:pt>
                <c:pt idx="998">
                  <c:v>53.899999999999082</c:v>
                </c:pt>
                <c:pt idx="999">
                  <c:v>53.949999999999079</c:v>
                </c:pt>
                <c:pt idx="1000">
                  <c:v>53.999999999999076</c:v>
                </c:pt>
                <c:pt idx="1001">
                  <c:v>54.049999999999073</c:v>
                </c:pt>
                <c:pt idx="1002">
                  <c:v>54.099999999999071</c:v>
                </c:pt>
                <c:pt idx="1003">
                  <c:v>54.149999999999068</c:v>
                </c:pt>
                <c:pt idx="1004">
                  <c:v>54.199999999999065</c:v>
                </c:pt>
                <c:pt idx="1005">
                  <c:v>54.249999999999062</c:v>
                </c:pt>
                <c:pt idx="1006">
                  <c:v>54.299999999999059</c:v>
                </c:pt>
                <c:pt idx="1007">
                  <c:v>54.349999999999056</c:v>
                </c:pt>
                <c:pt idx="1008">
                  <c:v>54.399999999999054</c:v>
                </c:pt>
                <c:pt idx="1009">
                  <c:v>54.449999999999051</c:v>
                </c:pt>
                <c:pt idx="1010">
                  <c:v>54.499999999999048</c:v>
                </c:pt>
                <c:pt idx="1011">
                  <c:v>54.549999999999045</c:v>
                </c:pt>
                <c:pt idx="1012">
                  <c:v>54.599999999999042</c:v>
                </c:pt>
                <c:pt idx="1013">
                  <c:v>54.649999999999039</c:v>
                </c:pt>
                <c:pt idx="1014">
                  <c:v>54.699999999999037</c:v>
                </c:pt>
                <c:pt idx="1015">
                  <c:v>54.749999999999034</c:v>
                </c:pt>
                <c:pt idx="1016">
                  <c:v>54.799999999999031</c:v>
                </c:pt>
                <c:pt idx="1017">
                  <c:v>54.849999999999028</c:v>
                </c:pt>
                <c:pt idx="1018">
                  <c:v>54.899999999999025</c:v>
                </c:pt>
                <c:pt idx="1019">
                  <c:v>54.949999999999022</c:v>
                </c:pt>
                <c:pt idx="1020">
                  <c:v>54.999999999999019</c:v>
                </c:pt>
                <c:pt idx="1021">
                  <c:v>55.049999999999017</c:v>
                </c:pt>
                <c:pt idx="1022">
                  <c:v>55.099999999999014</c:v>
                </c:pt>
                <c:pt idx="1023">
                  <c:v>55.149999999999011</c:v>
                </c:pt>
                <c:pt idx="1024">
                  <c:v>55.199999999999008</c:v>
                </c:pt>
                <c:pt idx="1025">
                  <c:v>55.249999999999005</c:v>
                </c:pt>
                <c:pt idx="1026">
                  <c:v>55.299999999999002</c:v>
                </c:pt>
                <c:pt idx="1027">
                  <c:v>55.349999999999</c:v>
                </c:pt>
                <c:pt idx="1028">
                  <c:v>55.399999999998997</c:v>
                </c:pt>
                <c:pt idx="1029">
                  <c:v>55.449999999998994</c:v>
                </c:pt>
                <c:pt idx="1030">
                  <c:v>55.499999999998991</c:v>
                </c:pt>
                <c:pt idx="1031">
                  <c:v>55.549999999998988</c:v>
                </c:pt>
                <c:pt idx="1032">
                  <c:v>55.599999999998985</c:v>
                </c:pt>
                <c:pt idx="1033">
                  <c:v>55.649999999998983</c:v>
                </c:pt>
                <c:pt idx="1034">
                  <c:v>55.69999999999898</c:v>
                </c:pt>
                <c:pt idx="1035">
                  <c:v>55.749999999998977</c:v>
                </c:pt>
                <c:pt idx="1036">
                  <c:v>55.799999999998974</c:v>
                </c:pt>
                <c:pt idx="1037">
                  <c:v>55.849999999998971</c:v>
                </c:pt>
                <c:pt idx="1038">
                  <c:v>55.899999999998968</c:v>
                </c:pt>
                <c:pt idx="1039">
                  <c:v>55.949999999998965</c:v>
                </c:pt>
                <c:pt idx="1040">
                  <c:v>55.999999999998963</c:v>
                </c:pt>
                <c:pt idx="1041">
                  <c:v>56.04999999999896</c:v>
                </c:pt>
                <c:pt idx="1042">
                  <c:v>56.099999999998957</c:v>
                </c:pt>
                <c:pt idx="1043">
                  <c:v>56.149999999998954</c:v>
                </c:pt>
                <c:pt idx="1044">
                  <c:v>56.199999999998951</c:v>
                </c:pt>
                <c:pt idx="1045">
                  <c:v>56.249999999998948</c:v>
                </c:pt>
                <c:pt idx="1046">
                  <c:v>56.299999999998946</c:v>
                </c:pt>
                <c:pt idx="1047">
                  <c:v>56.349999999998943</c:v>
                </c:pt>
                <c:pt idx="1048">
                  <c:v>56.39999999999894</c:v>
                </c:pt>
                <c:pt idx="1049">
                  <c:v>56.449999999998937</c:v>
                </c:pt>
                <c:pt idx="1050">
                  <c:v>56.499999999998934</c:v>
                </c:pt>
                <c:pt idx="1051">
                  <c:v>56.549999999998931</c:v>
                </c:pt>
                <c:pt idx="1052">
                  <c:v>56.599999999998929</c:v>
                </c:pt>
                <c:pt idx="1053">
                  <c:v>56.649999999998926</c:v>
                </c:pt>
                <c:pt idx="1054">
                  <c:v>56.699999999998923</c:v>
                </c:pt>
                <c:pt idx="1055">
                  <c:v>56.74999999999892</c:v>
                </c:pt>
                <c:pt idx="1056">
                  <c:v>56.799999999998917</c:v>
                </c:pt>
                <c:pt idx="1057">
                  <c:v>56.849999999998914</c:v>
                </c:pt>
                <c:pt idx="1058">
                  <c:v>56.899999999998911</c:v>
                </c:pt>
                <c:pt idx="1059">
                  <c:v>56.949999999998909</c:v>
                </c:pt>
                <c:pt idx="1060">
                  <c:v>56.999999999998906</c:v>
                </c:pt>
                <c:pt idx="1061">
                  <c:v>57.049999999998903</c:v>
                </c:pt>
                <c:pt idx="1062">
                  <c:v>57.0999999999989</c:v>
                </c:pt>
                <c:pt idx="1063">
                  <c:v>57.149999999998897</c:v>
                </c:pt>
                <c:pt idx="1064">
                  <c:v>57.199999999998894</c:v>
                </c:pt>
                <c:pt idx="1065">
                  <c:v>57.249999999998892</c:v>
                </c:pt>
                <c:pt idx="1066">
                  <c:v>57.299999999998889</c:v>
                </c:pt>
                <c:pt idx="1067">
                  <c:v>57.349999999998886</c:v>
                </c:pt>
                <c:pt idx="1068">
                  <c:v>57.399999999998883</c:v>
                </c:pt>
                <c:pt idx="1069">
                  <c:v>57.44999999999888</c:v>
                </c:pt>
                <c:pt idx="1070">
                  <c:v>57.499999999998877</c:v>
                </c:pt>
                <c:pt idx="1071">
                  <c:v>57.549999999998875</c:v>
                </c:pt>
                <c:pt idx="1072">
                  <c:v>57.599999999998872</c:v>
                </c:pt>
                <c:pt idx="1073">
                  <c:v>57.649999999998869</c:v>
                </c:pt>
                <c:pt idx="1074">
                  <c:v>57.699999999998866</c:v>
                </c:pt>
                <c:pt idx="1075">
                  <c:v>57.749999999998863</c:v>
                </c:pt>
                <c:pt idx="1076">
                  <c:v>57.79999999999886</c:v>
                </c:pt>
                <c:pt idx="1077">
                  <c:v>57.849999999998857</c:v>
                </c:pt>
                <c:pt idx="1078">
                  <c:v>57.899999999998855</c:v>
                </c:pt>
                <c:pt idx="1079">
                  <c:v>57.949999999998852</c:v>
                </c:pt>
                <c:pt idx="1080">
                  <c:v>57.999999999998849</c:v>
                </c:pt>
                <c:pt idx="1081">
                  <c:v>58.049999999998846</c:v>
                </c:pt>
                <c:pt idx="1082">
                  <c:v>58.099999999998843</c:v>
                </c:pt>
                <c:pt idx="1083">
                  <c:v>58.14999999999884</c:v>
                </c:pt>
                <c:pt idx="1084">
                  <c:v>58.199999999998838</c:v>
                </c:pt>
                <c:pt idx="1085">
                  <c:v>58.249999999998835</c:v>
                </c:pt>
                <c:pt idx="1086">
                  <c:v>58.299999999998832</c:v>
                </c:pt>
                <c:pt idx="1087">
                  <c:v>58.349999999998829</c:v>
                </c:pt>
                <c:pt idx="1088">
                  <c:v>58.399999999998826</c:v>
                </c:pt>
                <c:pt idx="1089">
                  <c:v>58.449999999998823</c:v>
                </c:pt>
                <c:pt idx="1090">
                  <c:v>58.49999999999882</c:v>
                </c:pt>
                <c:pt idx="1091">
                  <c:v>58.549999999998818</c:v>
                </c:pt>
                <c:pt idx="1092">
                  <c:v>58.599999999998815</c:v>
                </c:pt>
                <c:pt idx="1093">
                  <c:v>58.649999999998812</c:v>
                </c:pt>
                <c:pt idx="1094">
                  <c:v>58.699999999998809</c:v>
                </c:pt>
                <c:pt idx="1095">
                  <c:v>58.749999999998806</c:v>
                </c:pt>
                <c:pt idx="1096">
                  <c:v>58.799999999998803</c:v>
                </c:pt>
                <c:pt idx="1097">
                  <c:v>58.849999999998801</c:v>
                </c:pt>
                <c:pt idx="1098">
                  <c:v>58.899999999998798</c:v>
                </c:pt>
                <c:pt idx="1099">
                  <c:v>58.949999999998795</c:v>
                </c:pt>
                <c:pt idx="1100">
                  <c:v>58.999999999998792</c:v>
                </c:pt>
                <c:pt idx="1101">
                  <c:v>59.049999999998789</c:v>
                </c:pt>
                <c:pt idx="1102">
                  <c:v>59.099999999998786</c:v>
                </c:pt>
                <c:pt idx="1103">
                  <c:v>59.149999999998784</c:v>
                </c:pt>
                <c:pt idx="1104">
                  <c:v>59.199999999998781</c:v>
                </c:pt>
                <c:pt idx="1105">
                  <c:v>59.249999999998778</c:v>
                </c:pt>
                <c:pt idx="1106">
                  <c:v>59.299999999998775</c:v>
                </c:pt>
                <c:pt idx="1107">
                  <c:v>59.349999999998772</c:v>
                </c:pt>
                <c:pt idx="1108">
                  <c:v>59.399999999998769</c:v>
                </c:pt>
                <c:pt idx="1109">
                  <c:v>59.449999999998766</c:v>
                </c:pt>
                <c:pt idx="1110">
                  <c:v>59.499999999998764</c:v>
                </c:pt>
                <c:pt idx="1111">
                  <c:v>59.549999999998761</c:v>
                </c:pt>
                <c:pt idx="1112">
                  <c:v>59.599999999998758</c:v>
                </c:pt>
                <c:pt idx="1113">
                  <c:v>59.649999999998755</c:v>
                </c:pt>
                <c:pt idx="1114">
                  <c:v>59.699999999998752</c:v>
                </c:pt>
                <c:pt idx="1115">
                  <c:v>59.749999999998749</c:v>
                </c:pt>
                <c:pt idx="1116">
                  <c:v>59.799999999998747</c:v>
                </c:pt>
                <c:pt idx="1117">
                  <c:v>59.849999999998744</c:v>
                </c:pt>
                <c:pt idx="1118">
                  <c:v>59.899999999998741</c:v>
                </c:pt>
                <c:pt idx="1119">
                  <c:v>59.949999999998738</c:v>
                </c:pt>
                <c:pt idx="1120">
                  <c:v>59.999999999998735</c:v>
                </c:pt>
              </c:numCache>
            </c:numRef>
          </c:xVal>
          <c:yVal>
            <c:numRef>
              <c:f>'TP Diet Variation'!$R$8:$R$1128</c:f>
              <c:numCache>
                <c:formatCode>General</c:formatCode>
                <c:ptCount val="1121"/>
                <c:pt idx="0">
                  <c:v>3.5586443950669035E-70</c:v>
                </c:pt>
                <c:pt idx="1">
                  <c:v>7.6301464820281616E-70</c:v>
                </c:pt>
                <c:pt idx="2">
                  <c:v>1.6329915240257601E-69</c:v>
                </c:pt>
                <c:pt idx="3">
                  <c:v>3.4884922095684862E-69</c:v>
                </c:pt>
                <c:pt idx="4">
                  <c:v>7.4386539614311369E-69</c:v>
                </c:pt>
                <c:pt idx="5">
                  <c:v>1.5832654215958659E-68</c:v>
                </c:pt>
                <c:pt idx="6">
                  <c:v>3.3636892670643392E-68</c:v>
                </c:pt>
                <c:pt idx="7">
                  <c:v>7.1331405915671313E-68</c:v>
                </c:pt>
                <c:pt idx="8">
                  <c:v>1.5099009911445006E-67</c:v>
                </c:pt>
                <c:pt idx="9">
                  <c:v>3.1902074757106344E-67</c:v>
                </c:pt>
                <c:pt idx="10">
                  <c:v>6.7280956730348909E-67</c:v>
                </c:pt>
                <c:pt idx="11">
                  <c:v>1.4163420866831349E-66</c:v>
                </c:pt>
                <c:pt idx="12">
                  <c:v>2.9760959871080567E-66</c:v>
                </c:pt>
                <c:pt idx="13">
                  <c:v>6.2420677772660563E-66</c:v>
                </c:pt>
                <c:pt idx="14">
                  <c:v>1.3068110485163418E-65</c:v>
                </c:pt>
                <c:pt idx="15">
                  <c:v>2.730862835031099E-65</c:v>
                </c:pt>
                <c:pt idx="16">
                  <c:v>5.6962592711014495E-65</c:v>
                </c:pt>
                <c:pt idx="17">
                  <c:v>1.1859936989755645E-64</c:v>
                </c:pt>
                <c:pt idx="18">
                  <c:v>2.4647778745452858E-64</c:v>
                </c:pt>
                <c:pt idx="19">
                  <c:v>5.1130020143826858E-64</c:v>
                </c:pt>
                <c:pt idx="20">
                  <c:v>1.0587097501542436E-63</c:v>
                </c:pt>
                <c:pt idx="21">
                  <c:v>2.1881678534743705E-63</c:v>
                </c:pt>
                <c:pt idx="22">
                  <c:v>4.5142657936970045E-63</c:v>
                </c:pt>
                <c:pt idx="23">
                  <c:v>9.296005900068987E-63</c:v>
                </c:pt>
                <c:pt idx="24">
                  <c:v>1.9107700575190361E-62</c:v>
                </c:pt>
                <c:pt idx="25">
                  <c:v>3.9203355011976025E-62</c:v>
                </c:pt>
                <c:pt idx="26">
                  <c:v>8.0286183850334718E-62</c:v>
                </c:pt>
                <c:pt idx="27">
                  <c:v>1.6411987127299296E-61</c:v>
                </c:pt>
                <c:pt idx="28">
                  <c:v>3.3487620672996481E-61</c:v>
                </c:pt>
                <c:pt idx="29">
                  <c:v>6.8204053663342641E-61</c:v>
                </c:pt>
                <c:pt idx="30">
                  <c:v>1.3865605995457411E-60</c:v>
                </c:pt>
                <c:pt idx="31">
                  <c:v>2.8136514364605175E-60</c:v>
                </c:pt>
                <c:pt idx="32">
                  <c:v>5.6990767566922753E-60</c:v>
                </c:pt>
                <c:pt idx="33">
                  <c:v>1.1522361314293657E-59</c:v>
                </c:pt>
                <c:pt idx="34">
                  <c:v>2.3253120640708827E-59</c:v>
                </c:pt>
                <c:pt idx="35">
                  <c:v>4.6840742630287684E-59</c:v>
                </c:pt>
                <c:pt idx="36">
                  <c:v>9.4182252051021787E-59</c:v>
                </c:pt>
                <c:pt idx="37">
                  <c:v>1.8902408383830193E-58</c:v>
                </c:pt>
                <c:pt idx="38">
                  <c:v>3.7867617752614313E-58</c:v>
                </c:pt>
                <c:pt idx="39">
                  <c:v>7.5721916833246749E-58</c:v>
                </c:pt>
                <c:pt idx="40">
                  <c:v>1.5113950159674201E-57</c:v>
                </c:pt>
                <c:pt idx="41">
                  <c:v>3.0111829601728865E-57</c:v>
                </c:pt>
                <c:pt idx="42">
                  <c:v>5.9882382974567759E-57</c:v>
                </c:pt>
                <c:pt idx="43">
                  <c:v>1.188676773081273E-56</c:v>
                </c:pt>
                <c:pt idx="44">
                  <c:v>2.3552187530195043E-56</c:v>
                </c:pt>
                <c:pt idx="45">
                  <c:v>4.6580215839587747E-56</c:v>
                </c:pt>
                <c:pt idx="46">
                  <c:v>9.1954823348547468E-56</c:v>
                </c:pt>
                <c:pt idx="47">
                  <c:v>1.8119670842230579E-55</c:v>
                </c:pt>
                <c:pt idx="48">
                  <c:v>3.5639275408590991E-55</c:v>
                </c:pt>
                <c:pt idx="49">
                  <c:v>6.9969730178566181E-55</c:v>
                </c:pt>
                <c:pt idx="50">
                  <c:v>1.371179477448299E-54</c:v>
                </c:pt>
                <c:pt idx="51">
                  <c:v>2.6821383862697104E-54</c:v>
                </c:pt>
                <c:pt idx="52">
                  <c:v>5.236858396616735E-54</c:v>
                </c:pt>
                <c:pt idx="53">
                  <c:v>1.0206180667163657E-53</c:v>
                </c:pt>
                <c:pt idx="54">
                  <c:v>1.9854476688844392E-53</c:v>
                </c:pt>
                <c:pt idx="55">
                  <c:v>3.8552842976715644E-53</c:v>
                </c:pt>
                <c:pt idx="56">
                  <c:v>7.4723489732328202E-53</c:v>
                </c:pt>
                <c:pt idx="57">
                  <c:v>1.4456416584311909E-52</c:v>
                </c:pt>
                <c:pt idx="58">
                  <c:v>2.7916883551143125E-52</c:v>
                </c:pt>
                <c:pt idx="59">
                  <c:v>5.3811610161930475E-52</c:v>
                </c:pt>
                <c:pt idx="60">
                  <c:v>1.0353514866895499E-51</c:v>
                </c:pt>
                <c:pt idx="61">
                  <c:v>1.9883938329499496E-51</c:v>
                </c:pt>
                <c:pt idx="62">
                  <c:v>3.8117093321090949E-51</c:v>
                </c:pt>
                <c:pt idx="63">
                  <c:v>7.2935659656875491E-51</c:v>
                </c:pt>
                <c:pt idx="64">
                  <c:v>1.393037561922939E-50</c:v>
                </c:pt>
                <c:pt idx="65">
                  <c:v>2.6557580739942312E-50</c:v>
                </c:pt>
                <c:pt idx="66">
                  <c:v>5.0537873725050187E-50</c:v>
                </c:pt>
                <c:pt idx="67">
                  <c:v>9.5994907237054893E-50</c:v>
                </c:pt>
                <c:pt idx="68">
                  <c:v>1.8200452790536562E-49</c:v>
                </c:pt>
                <c:pt idx="69">
                  <c:v>3.44444269319269E-49</c:v>
                </c:pt>
                <c:pt idx="70">
                  <c:v>6.5066658869333184E-49</c:v>
                </c:pt>
                <c:pt idx="71">
                  <c:v>1.226876425159867E-48</c:v>
                </c:pt>
                <c:pt idx="72">
                  <c:v>2.3091168381056745E-48</c:v>
                </c:pt>
                <c:pt idx="73">
                  <c:v>4.3380421433396223E-48</c:v>
                </c:pt>
                <c:pt idx="74">
                  <c:v>8.1347534973459147E-48</c:v>
                </c:pt>
                <c:pt idx="75">
                  <c:v>1.5226419812332316E-47</c:v>
                </c:pt>
                <c:pt idx="76">
                  <c:v>2.8448146380043249E-47</c:v>
                </c:pt>
                <c:pt idx="77">
                  <c:v>5.3053363183899108E-47</c:v>
                </c:pt>
                <c:pt idx="78">
                  <c:v>9.8758534825157029E-47</c:v>
                </c:pt>
                <c:pt idx="79">
                  <c:v>1.8350129270579201E-46</c:v>
                </c:pt>
                <c:pt idx="80">
                  <c:v>3.4033482421542731E-46</c:v>
                </c:pt>
                <c:pt idx="81">
                  <c:v>6.3005204211791824E-46</c:v>
                </c:pt>
                <c:pt idx="82">
                  <c:v>1.1642579954417063E-45</c:v>
                </c:pt>
                <c:pt idx="83">
                  <c:v>2.1474586323558456E-45</c:v>
                </c:pt>
                <c:pt idx="84">
                  <c:v>3.953694930645571E-45</c:v>
                </c:pt>
                <c:pt idx="85">
                  <c:v>7.2658140175102027E-45</c:v>
                </c:pt>
                <c:pt idx="86">
                  <c:v>1.3328097777825812E-44</c:v>
                </c:pt>
                <c:pt idx="87">
                  <c:v>2.4403652666808839E-44</c:v>
                </c:pt>
                <c:pt idx="88">
                  <c:v>4.4600966708051716E-44</c:v>
                </c:pt>
                <c:pt idx="89">
                  <c:v>8.1364784909543875E-44</c:v>
                </c:pt>
                <c:pt idx="90">
                  <c:v>1.4816016784001497E-43</c:v>
                </c:pt>
                <c:pt idx="91">
                  <c:v>2.6929557287136112E-43</c:v>
                </c:pt>
                <c:pt idx="92">
                  <c:v>4.8857330970656374E-43</c:v>
                </c:pt>
                <c:pt idx="93">
                  <c:v>8.8477539042930828E-43</c:v>
                </c:pt>
                <c:pt idx="94">
                  <c:v>1.5993337519740362E-42</c:v>
                </c:pt>
                <c:pt idx="95">
                  <c:v>2.8856784926789987E-42</c:v>
                </c:pt>
                <c:pt idx="96">
                  <c:v>5.1970818241852804E-42</c:v>
                </c:pt>
                <c:pt idx="97">
                  <c:v>9.3427330151865408E-42</c:v>
                </c:pt>
                <c:pt idx="98">
                  <c:v>1.6764518869201336E-41</c:v>
                </c:pt>
                <c:pt idx="99">
                  <c:v>3.0026936222431729E-41</c:v>
                </c:pt>
                <c:pt idx="100">
                  <c:v>5.3682622147744699E-41</c:v>
                </c:pt>
                <c:pt idx="101">
                  <c:v>9.5798606599837269E-41</c:v>
                </c:pt>
                <c:pt idx="102">
                  <c:v>1.706425905045102E-40</c:v>
                </c:pt>
                <c:pt idx="103">
                  <c:v>3.0340200785782239E-40</c:v>
                </c:pt>
                <c:pt idx="104">
                  <c:v>5.3845850056978023E-40</c:v>
                </c:pt>
                <c:pt idx="105">
                  <c:v>9.5386913519565257E-40</c:v>
                </c:pt>
                <c:pt idx="106">
                  <c:v>1.6866622584476552E-39</c:v>
                </c:pt>
                <c:pt idx="107">
                  <c:v>2.9769410151833231E-39</c:v>
                </c:pt>
                <c:pt idx="108">
                  <c:v>5.2446330105810681E-39</c:v>
                </c:pt>
                <c:pt idx="109">
                  <c:v>9.222799142494198E-39</c:v>
                </c:pt>
                <c:pt idx="110">
                  <c:v>1.6188744497353339E-38</c:v>
                </c:pt>
                <c:pt idx="111">
                  <c:v>2.8363926995522286E-38</c:v>
                </c:pt>
                <c:pt idx="112">
                  <c:v>4.9604642143801954E-38</c:v>
                </c:pt>
                <c:pt idx="113">
                  <c:v>8.6592654828148207E-38</c:v>
                </c:pt>
                <c:pt idx="114">
                  <c:v>1.5088378171310082E-37</c:v>
                </c:pt>
                <c:pt idx="115">
                  <c:v>2.6242598636499227E-37</c:v>
                </c:pt>
                <c:pt idx="116">
                  <c:v>4.5558969036156201E-37</c:v>
                </c:pt>
                <c:pt idx="117">
                  <c:v>7.8948468414534138E-37</c:v>
                </c:pt>
                <c:pt idx="118">
                  <c:v>1.3655773427961045E-36</c:v>
                </c:pt>
                <c:pt idx="119">
                  <c:v>2.3577169606710827E-36</c:v>
                </c:pt>
                <c:pt idx="120">
                  <c:v>4.0632150155072951E-36</c:v>
                </c:pt>
                <c:pt idx="121">
                  <c:v>6.9895741044302623E-36</c:v>
                </c:pt>
                <c:pt idx="122">
                  <c:v>1.2001468636564667E-35</c:v>
                </c:pt>
                <c:pt idx="123">
                  <c:v>2.0569363224170864E-35</c:v>
                </c:pt>
                <c:pt idx="124">
                  <c:v>3.5189254955233197E-35</c:v>
                </c:pt>
                <c:pt idx="125">
                  <c:v>6.0089981222965387E-35</c:v>
                </c:pt>
                <c:pt idx="126">
                  <c:v>1.0242284537595224E-34</c:v>
                </c:pt>
                <c:pt idx="127">
                  <c:v>1.7425866272449216E-34</c:v>
                </c:pt>
                <c:pt idx="128">
                  <c:v>2.9593388054083218E-34</c:v>
                </c:pt>
                <c:pt idx="129">
                  <c:v>5.0164648441875126E-34</c:v>
                </c:pt>
                <c:pt idx="130">
                  <c:v>8.4879659540299405E-34</c:v>
                </c:pt>
                <c:pt idx="131">
                  <c:v>1.4335480577838427E-33</c:v>
                </c:pt>
                <c:pt idx="132">
                  <c:v>2.4167050874216511E-33</c:v>
                </c:pt>
                <c:pt idx="133">
                  <c:v>4.066659661480012E-33</c:v>
                </c:pt>
                <c:pt idx="134">
                  <c:v>6.8305357900263767E-33</c:v>
                </c:pt>
                <c:pt idx="135">
                  <c:v>1.1451819298470766E-32</c:v>
                </c:pt>
                <c:pt idx="136">
                  <c:v>1.9164477083722666E-32</c:v>
                </c:pt>
                <c:pt idx="137">
                  <c:v>3.2012694694773711E-32</c:v>
                </c:pt>
                <c:pt idx="138">
                  <c:v>5.337652099873104E-32</c:v>
                </c:pt>
                <c:pt idx="139">
                  <c:v>8.8834378139447334E-32</c:v>
                </c:pt>
                <c:pt idx="140">
                  <c:v>1.4757562841448176E-31</c:v>
                </c:pt>
                <c:pt idx="141">
                  <c:v>2.4470958911500427E-31</c:v>
                </c:pt>
                <c:pt idx="142">
                  <c:v>4.0503271792749448E-31</c:v>
                </c:pt>
                <c:pt idx="143">
                  <c:v>6.6916311879173821E-31</c:v>
                </c:pt>
                <c:pt idx="144">
                  <c:v>1.1035109801994006E-30</c:v>
                </c:pt>
                <c:pt idx="145">
                  <c:v>1.816452698088433E-30</c:v>
                </c:pt>
                <c:pt idx="146">
                  <c:v>2.9845186627079107E-30</c:v>
                </c:pt>
                <c:pt idx="147">
                  <c:v>4.894713503402447E-30</c:v>
                </c:pt>
                <c:pt idx="148">
                  <c:v>8.0127764525344906E-30</c:v>
                </c:pt>
                <c:pt idx="149">
                  <c:v>1.3093071762094242E-29</c:v>
                </c:pt>
                <c:pt idx="150">
                  <c:v>2.1355160594076581E-29</c:v>
                </c:pt>
                <c:pt idx="151">
                  <c:v>3.4766975147393596E-29</c:v>
                </c:pt>
                <c:pt idx="152">
                  <c:v>5.64980871777481E-29</c:v>
                </c:pt>
                <c:pt idx="153">
                  <c:v>9.1643855860083786E-29</c:v>
                </c:pt>
                <c:pt idx="154">
                  <c:v>1.4838012568932102E-28</c:v>
                </c:pt>
                <c:pt idx="155">
                  <c:v>2.3980094352700227E-28</c:v>
                </c:pt>
                <c:pt idx="156">
                  <c:v>3.8683771772277217E-28</c:v>
                </c:pt>
                <c:pt idx="157">
                  <c:v>6.2288734716204866E-28</c:v>
                </c:pt>
                <c:pt idx="158">
                  <c:v>1.0011357674220846E-27</c:v>
                </c:pt>
                <c:pt idx="159">
                  <c:v>1.60612454124284E-27</c:v>
                </c:pt>
                <c:pt idx="160">
                  <c:v>2.571983809570442E-27</c:v>
                </c:pt>
                <c:pt idx="161">
                  <c:v>4.111118684080802E-27</c:v>
                </c:pt>
                <c:pt idx="162">
                  <c:v>6.5592558413514455E-27</c:v>
                </c:pt>
                <c:pt idx="163">
                  <c:v>1.0446045152211053E-26</c:v>
                </c:pt>
                <c:pt idx="164">
                  <c:v>1.6605501591117263E-26</c:v>
                </c:pt>
                <c:pt idx="165">
                  <c:v>2.6348437760065387E-26</c:v>
                </c:pt>
                <c:pt idx="166">
                  <c:v>4.1731165476035739E-26</c:v>
                </c:pt>
                <c:pt idx="167">
                  <c:v>6.5973409574070909E-26</c:v>
                </c:pt>
                <c:pt idx="168">
                  <c:v>1.0410704435450252E-25</c:v>
                </c:pt>
                <c:pt idx="169">
                  <c:v>1.6398120600058581E-25</c:v>
                </c:pt>
                <c:pt idx="170">
                  <c:v>2.5781655873474548E-25</c:v>
                </c:pt>
                <c:pt idx="171">
                  <c:v>4.0460412885805231E-25</c:v>
                </c:pt>
                <c:pt idx="172">
                  <c:v>6.338005113052685E-25</c:v>
                </c:pt>
                <c:pt idx="173">
                  <c:v>9.9100907620415617E-25</c:v>
                </c:pt>
                <c:pt idx="174">
                  <c:v>1.5466977390799412E-24</c:v>
                </c:pt>
                <c:pt idx="175">
                  <c:v>2.4095505469355047E-24</c:v>
                </c:pt>
                <c:pt idx="176">
                  <c:v>3.7468767161446543E-24</c:v>
                </c:pt>
                <c:pt idx="177">
                  <c:v>5.8157474377337562E-24</c:v>
                </c:pt>
                <c:pt idx="178">
                  <c:v>9.010407741220594E-24</c:v>
                </c:pt>
                <c:pt idx="179">
                  <c:v>1.3934330988468764E-23</c:v>
                </c:pt>
                <c:pt idx="180">
                  <c:v>2.1509512737998999E-23</c:v>
                </c:pt>
                <c:pt idx="181">
                  <c:v>3.3141929881206798E-23</c:v>
                </c:pt>
                <c:pt idx="182">
                  <c:v>5.0971543846148603E-23</c:v>
                </c:pt>
                <c:pt idx="183">
                  <c:v>7.8249316638587844E-23</c:v>
                </c:pt>
                <c:pt idx="184">
                  <c:v>1.1990466801848322E-22</c:v>
                </c:pt>
                <c:pt idx="185">
                  <c:v>1.8339791769093159E-22</c:v>
                </c:pt>
                <c:pt idx="186">
                  <c:v>2.799983561390308E-22</c:v>
                </c:pt>
                <c:pt idx="187">
                  <c:v>4.2669674976510629E-22</c:v>
                </c:pt>
                <c:pt idx="188">
                  <c:v>6.4906166541827852E-22</c:v>
                </c:pt>
                <c:pt idx="189">
                  <c:v>9.8549711376123546E-22</c:v>
                </c:pt>
                <c:pt idx="190">
                  <c:v>1.4935766846610124E-21</c:v>
                </c:pt>
                <c:pt idx="191">
                  <c:v>2.2594486005077808E-21</c:v>
                </c:pt>
                <c:pt idx="192">
                  <c:v>3.4117733985483799E-21</c:v>
                </c:pt>
                <c:pt idx="193">
                  <c:v>5.1423385234550886E-21</c:v>
                </c:pt>
                <c:pt idx="194">
                  <c:v>7.7364891259151105E-21</c:v>
                </c:pt>
                <c:pt idx="195">
                  <c:v>1.161796189273738E-20</c:v>
                </c:pt>
                <c:pt idx="196">
                  <c:v>1.7414810287287976E-20</c:v>
                </c:pt>
                <c:pt idx="197">
                  <c:v>2.6056154438017306E-20</c:v>
                </c:pt>
                <c:pt idx="198">
                  <c:v>3.8913891487588139E-20</c:v>
                </c:pt>
                <c:pt idx="199">
                  <c:v>5.8009854910251318E-20</c:v>
                </c:pt>
                <c:pt idx="200">
                  <c:v>8.631805917358583E-20</c:v>
                </c:pt>
                <c:pt idx="201">
                  <c:v>1.2820481205084151E-19</c:v>
                </c:pt>
                <c:pt idx="202">
                  <c:v>1.9006832948340727E-19</c:v>
                </c:pt>
                <c:pt idx="203">
                  <c:v>2.8126646889578577E-19</c:v>
                </c:pt>
                <c:pt idx="204">
                  <c:v>4.1545973148805698E-19</c:v>
                </c:pt>
                <c:pt idx="205">
                  <c:v>6.1255160636103214E-19</c:v>
                </c:pt>
                <c:pt idx="206">
                  <c:v>9.0148644719937316E-19</c:v>
                </c:pt>
                <c:pt idx="207">
                  <c:v>1.3242759524816153E-18</c:v>
                </c:pt>
                <c:pt idx="208">
                  <c:v>1.9417823778035946E-18</c:v>
                </c:pt>
                <c:pt idx="209">
                  <c:v>2.8420086143290294E-18</c:v>
                </c:pt>
                <c:pt idx="210">
                  <c:v>4.1519584275997368E-18</c:v>
                </c:pt>
                <c:pt idx="211">
                  <c:v>6.0545709763666267E-18</c:v>
                </c:pt>
                <c:pt idx="212">
                  <c:v>8.8128529758726971E-18</c:v>
                </c:pt>
                <c:pt idx="213">
                  <c:v>1.280419993510722E-17</c:v>
                </c:pt>
                <c:pt idx="214">
                  <c:v>1.8569112222781393E-17</c:v>
                </c:pt>
                <c:pt idx="215">
                  <c:v>2.6880206870332139E-17</c:v>
                </c:pt>
                <c:pt idx="216">
                  <c:v>3.8839787438150989E-17</c:v>
                </c:pt>
                <c:pt idx="217">
                  <c:v>5.6017516923544675E-17</c:v>
                </c:pt>
                <c:pt idx="218">
                  <c:v>8.0644292379988945E-17</c:v>
                </c:pt>
                <c:pt idx="219">
                  <c:v>1.1588472349706051E-16</c:v>
                </c:pt>
                <c:pt idx="220">
                  <c:v>1.6621932490710551E-16</c:v>
                </c:pt>
                <c:pt idx="221">
                  <c:v>2.3797953479742368E-16</c:v>
                </c:pt>
                <c:pt idx="222">
                  <c:v>3.4009518258146322E-16</c:v>
                </c:pt>
                <c:pt idx="223">
                  <c:v>4.8513669039382513E-16</c:v>
                </c:pt>
                <c:pt idx="224">
                  <c:v>6.9076533316258097E-16</c:v>
                </c:pt>
                <c:pt idx="225">
                  <c:v>9.8174730674526632E-16</c:v>
                </c:pt>
                <c:pt idx="226">
                  <c:v>1.392745215051929E-15</c:v>
                </c:pt>
                <c:pt idx="227">
                  <c:v>1.9721793333332084E-15</c:v>
                </c:pt>
                <c:pt idx="228">
                  <c:v>2.7875579445634198E-15</c:v>
                </c:pt>
                <c:pt idx="229">
                  <c:v>3.9328209613875059E-15</c:v>
                </c:pt>
                <c:pt idx="230">
                  <c:v>5.5384370005608705E-15</c:v>
                </c:pt>
                <c:pt idx="231">
                  <c:v>7.7852584744622462E-15</c:v>
                </c:pt>
                <c:pt idx="232">
                  <c:v>1.0923495239714007E-14</c:v>
                </c:pt>
                <c:pt idx="233">
                  <c:v>1.5298645576735299E-14</c:v>
                </c:pt>
                <c:pt idx="234">
                  <c:v>2.1386864359425918E-14</c:v>
                </c:pt>
                <c:pt idx="235">
                  <c:v>2.9843105794602934E-14</c:v>
                </c:pt>
                <c:pt idx="236">
                  <c:v>4.1566522631397612E-14</c:v>
                </c:pt>
                <c:pt idx="237">
                  <c:v>5.7789127971632491E-14</c:v>
                </c:pt>
                <c:pt idx="238">
                  <c:v>8.0195751270214701E-14</c:v>
                </c:pt>
                <c:pt idx="239">
                  <c:v>1.1108600569681976E-13</c:v>
                </c:pt>
                <c:pt idx="240">
                  <c:v>1.5359253701706595E-13</c:v>
                </c:pt>
                <c:pt idx="241">
                  <c:v>2.1197451429195084E-13</c:v>
                </c:pt>
                <c:pt idx="242">
                  <c:v>2.9201150018779412E-13</c:v>
                </c:pt>
                <c:pt idx="243">
                  <c:v>4.0153095707861172E-13</c:v>
                </c:pt>
                <c:pt idx="244">
                  <c:v>5.5111329036540266E-13</c:v>
                </c:pt>
                <c:pt idx="245">
                  <c:v>7.5503225771033462E-13</c:v>
                </c:pt>
                <c:pt idx="246">
                  <c:v>1.0325067530655481E-12</c:v>
                </c:pt>
                <c:pt idx="247">
                  <c:v>1.4093636525669897E-12</c:v>
                </c:pt>
                <c:pt idx="248">
                  <c:v>1.9202421783712598E-12</c:v>
                </c:pt>
                <c:pt idx="249">
                  <c:v>2.6115101288521269E-12</c:v>
                </c:pt>
                <c:pt idx="250">
                  <c:v>3.5451139263225405E-12</c:v>
                </c:pt>
                <c:pt idx="251">
                  <c:v>4.8036510312064216E-12</c:v>
                </c:pt>
                <c:pt idx="252">
                  <c:v>6.4970390238986375E-12</c:v>
                </c:pt>
                <c:pt idx="253">
                  <c:v>8.7712658164348635E-12</c:v>
                </c:pt>
                <c:pt idx="254">
                  <c:v>1.1819846644816837E-11</c:v>
                </c:pt>
                <c:pt idx="255">
                  <c:v>1.5898794026936154E-11</c:v>
                </c:pt>
                <c:pt idx="256">
                  <c:v>2.1346137174524927E-11</c:v>
                </c:pt>
                <c:pt idx="257">
                  <c:v>2.8607320449741026E-11</c:v>
                </c:pt>
                <c:pt idx="258">
                  <c:v>3.826818260008271E-11</c:v>
                </c:pt>
                <c:pt idx="259">
                  <c:v>5.1097689882005588E-11</c:v>
                </c:pt>
                <c:pt idx="260">
                  <c:v>6.8103191829500547E-11</c:v>
                </c:pt>
                <c:pt idx="261">
                  <c:v>9.0601719293673112E-11</c:v>
                </c:pt>
                <c:pt idx="262">
                  <c:v>1.2031178863969552E-10</c:v>
                </c:pt>
                <c:pt idx="263">
                  <c:v>1.5947136056525775E-10</c:v>
                </c:pt>
                <c:pt idx="264">
                  <c:v>2.1098908443355491E-10</c:v>
                </c:pt>
                <c:pt idx="265">
                  <c:v>2.786378096291832E-10</c:v>
                </c:pt>
                <c:pt idx="266">
                  <c:v>3.6730164998235083E-10</c:v>
                </c:pt>
                <c:pt idx="267">
                  <c:v>4.8329074996439869E-10</c:v>
                </c:pt>
                <c:pt idx="268">
                  <c:v>6.3474144839628164E-10</c:v>
                </c:pt>
                <c:pt idx="269">
                  <c:v>8.3212391936157157E-10</c:v>
                </c:pt>
                <c:pt idx="270">
                  <c:v>1.0888847745746289E-9</c:v>
                </c:pt>
                <c:pt idx="271">
                  <c:v>1.4222587571678116E-9</c:v>
                </c:pt>
                <c:pt idx="272">
                  <c:v>1.8542918076701011E-9</c:v>
                </c:pt>
                <c:pt idx="273">
                  <c:v>2.4131277537092586E-9</c:v>
                </c:pt>
                <c:pt idx="274">
                  <c:v>3.1346230400383721E-9</c:v>
                </c:pt>
                <c:pt idx="275">
                  <c:v>4.0643687184738151E-9</c:v>
                </c:pt>
                <c:pt idx="276">
                  <c:v>5.260216882105898E-9</c:v>
                </c:pt>
                <c:pt idx="277">
                  <c:v>6.795430471195464E-9</c:v>
                </c:pt>
                <c:pt idx="278">
                  <c:v>8.7626016223772283E-9</c:v>
                </c:pt>
                <c:pt idx="279">
                  <c:v>1.1278515322672201E-8</c:v>
                </c:pt>
                <c:pt idx="280">
                  <c:v>1.4490173048268747E-8</c:v>
                </c:pt>
                <c:pt idx="281">
                  <c:v>1.8582236454577195E-8</c:v>
                </c:pt>
                <c:pt idx="282">
                  <c:v>2.3786205354504657E-8</c:v>
                </c:pt>
                <c:pt idx="283">
                  <c:v>3.0391708689309567E-8</c:v>
                </c:pt>
                <c:pt idx="284">
                  <c:v>3.876036369325058E-8</c:v>
                </c:pt>
                <c:pt idx="285">
                  <c:v>4.9342748954423662E-8</c:v>
                </c:pt>
                <c:pt idx="286">
                  <c:v>6.2699143820395164E-8</c:v>
                </c:pt>
                <c:pt idx="287">
                  <c:v>7.9524812118565355E-8</c:v>
                </c:pt>
                <c:pt idx="288">
                  <c:v>1.0068075529989004E-7</c:v>
                </c:pt>
                <c:pt idx="289">
                  <c:v>1.2723103204641711E-7</c:v>
                </c:pt>
                <c:pt idx="290">
                  <c:v>1.604879416364766E-7</c:v>
                </c:pt>
                <c:pt idx="291">
                  <c:v>2.0206660083260462E-7</c:v>
                </c:pt>
                <c:pt idx="292">
                  <c:v>2.5395071302118304E-7</c:v>
                </c:pt>
                <c:pt idx="293">
                  <c:v>3.1857163844651187E-7</c:v>
                </c:pt>
                <c:pt idx="294">
                  <c:v>3.9890323068043546E-7</c:v>
                </c:pt>
                <c:pt idx="295">
                  <c:v>4.985753123494518E-7</c:v>
                </c:pt>
                <c:pt idx="296">
                  <c:v>6.2200912833689836E-7</c:v>
                </c:pt>
                <c:pt idx="297">
                  <c:v>7.7457864321192277E-7</c:v>
                </c:pt>
                <c:pt idx="298">
                  <c:v>9.628021477631792E-7</c:v>
                </c:pt>
                <c:pt idx="299">
                  <c:v>1.1945693136329667E-6</c:v>
                </c:pt>
                <c:pt idx="300">
                  <c:v>1.479409591595829E-6</c:v>
                </c:pt>
                <c:pt idx="301">
                  <c:v>1.8288086943466183E-6</c:v>
                </c:pt>
                <c:pt idx="302">
                  <c:v>2.2565808448356934E-6</c:v>
                </c:pt>
                <c:pt idx="303">
                  <c:v>2.7793055118286765E-6</c:v>
                </c:pt>
                <c:pt idx="304">
                  <c:v>3.4168385003892192E-6</c:v>
                </c:pt>
                <c:pt idx="305">
                  <c:v>4.1929085203175752E-6</c:v>
                </c:pt>
                <c:pt idx="306">
                  <c:v>5.1358117228608192E-6</c:v>
                </c:pt>
                <c:pt idx="307">
                  <c:v>6.279218176209139E-6</c:v>
                </c:pt>
                <c:pt idx="308">
                  <c:v>7.6631058423041841E-6</c:v>
                </c:pt>
                <c:pt idx="309">
                  <c:v>9.3348393176812324E-6</c:v>
                </c:pt>
                <c:pt idx="310">
                  <c:v>1.1350412402798614E-5</c:v>
                </c:pt>
                <c:pt idx="311">
                  <c:v>1.3775875457374848E-5</c:v>
                </c:pt>
                <c:pt idx="312">
                  <c:v>1.6688970469342342E-5</c:v>
                </c:pt>
                <c:pt idx="313">
                  <c:v>2.0180998793102359E-5</c:v>
                </c:pt>
                <c:pt idx="314">
                  <c:v>2.4358948574495414E-5</c:v>
                </c:pt>
                <c:pt idx="315">
                  <c:v>2.9347910945003561E-5</c:v>
                </c:pt>
                <c:pt idx="316">
                  <c:v>3.5293816099384498E-5</c:v>
                </c:pt>
                <c:pt idx="317">
                  <c:v>4.2366522325314518E-5</c:v>
                </c:pt>
                <c:pt idx="318">
                  <c:v>5.0763292879176588E-5</c:v>
                </c:pt>
                <c:pt idx="319">
                  <c:v>6.071269723932646E-5</c:v>
                </c:pt>
                <c:pt idx="320">
                  <c:v>7.2478974649064126E-5</c:v>
                </c:pt>
                <c:pt idx="321">
                  <c:v>8.6366898909583155E-5</c:v>
                </c:pt>
                <c:pt idx="322">
                  <c:v>1.0272718401322308E-4</c:v>
                </c:pt>
                <c:pt idx="323">
                  <c:v>1.219624703257592E-4</c:v>
                </c:pt>
                <c:pt idx="324">
                  <c:v>1.4453393053153298E-4</c:v>
                </c:pt>
                <c:pt idx="325">
                  <c:v>1.7096853333786898E-4</c:v>
                </c:pt>
                <c:pt idx="326">
                  <c:v>2.0186700087987608E-4</c:v>
                </c:pt>
                <c:pt idx="327">
                  <c:v>2.3791249275280054E-4</c:v>
                </c:pt>
                <c:pt idx="328">
                  <c:v>2.798800455025093E-4</c:v>
                </c:pt>
                <c:pt idx="329">
                  <c:v>3.2864679110005036E-4</c:v>
                </c:pt>
                <c:pt idx="330">
                  <c:v>3.8520297128937696E-4</c:v>
                </c:pt>
                <c:pt idx="331">
                  <c:v>4.5066375660810377E-4</c:v>
                </c:pt>
                <c:pt idx="332">
                  <c:v>5.2628186922697477E-4</c:v>
                </c:pt>
                <c:pt idx="333">
                  <c:v>6.1346099743314381E-4</c:v>
                </c:pt>
                <c:pt idx="334">
                  <c:v>7.1376997650952586E-4</c:v>
                </c:pt>
                <c:pt idx="335">
                  <c:v>8.2895769587131062E-4</c:v>
                </c:pt>
                <c:pt idx="336">
                  <c:v>9.6096867557021672E-4</c:v>
                </c:pt>
                <c:pt idx="337">
                  <c:v>1.1119592366558211E-3</c:v>
                </c:pt>
                <c:pt idx="338">
                  <c:v>1.2843141694154417E-3</c:v>
                </c:pt>
                <c:pt idx="339">
                  <c:v>1.4806637812636153E-3</c:v>
                </c:pt>
                <c:pt idx="340">
                  <c:v>1.7039011821292759E-3</c:v>
                </c:pt>
                <c:pt idx="341">
                  <c:v>1.9571996397532939E-3</c:v>
                </c:pt>
                <c:pt idx="342">
                  <c:v>2.2440298105765207E-3</c:v>
                </c:pt>
                <c:pt idx="343">
                  <c:v>2.5681766241427398E-3</c:v>
                </c:pt>
                <c:pt idx="344">
                  <c:v>2.9337555704979945E-3</c:v>
                </c:pt>
                <c:pt idx="345">
                  <c:v>3.3452281113376171E-3</c:v>
                </c:pt>
                <c:pt idx="346">
                  <c:v>3.8074159071000147E-3</c:v>
                </c:pt>
                <c:pt idx="347">
                  <c:v>4.3255135243614141E-3</c:v>
                </c:pt>
                <c:pt idx="348">
                  <c:v>4.9050992613404601E-3</c:v>
                </c:pt>
                <c:pt idx="349">
                  <c:v>5.5521437047265036E-3</c:v>
                </c:pt>
                <c:pt idx="350">
                  <c:v>6.2730156091047214E-3</c:v>
                </c:pt>
                <c:pt idx="351">
                  <c:v>7.0744846717133436E-3</c:v>
                </c:pt>
                <c:pt idx="352">
                  <c:v>7.9637207609186741E-3</c:v>
                </c:pt>
                <c:pt idx="353">
                  <c:v>8.9482891474383496E-3</c:v>
                </c:pt>
                <c:pt idx="354">
                  <c:v>1.0036141283801125E-2</c:v>
                </c:pt>
                <c:pt idx="355">
                  <c:v>1.123560068061016E-2</c:v>
                </c:pt>
                <c:pt idx="356">
                  <c:v>1.2555343438661753E-2</c:v>
                </c:pt>
                <c:pt idx="357">
                  <c:v>1.4004373014599942E-2</c:v>
                </c:pt>
                <c:pt idx="358">
                  <c:v>1.5591988825232942E-2</c:v>
                </c:pt>
                <c:pt idx="359">
                  <c:v>1.732774833248045E-2</c:v>
                </c:pt>
                <c:pt idx="360">
                  <c:v>1.9221422297632317E-2</c:v>
                </c:pt>
                <c:pt idx="361">
                  <c:v>2.1282942950513285E-2</c:v>
                </c:pt>
                <c:pt idx="362">
                  <c:v>2.3522344886438781E-2</c:v>
                </c:pt>
                <c:pt idx="363">
                  <c:v>2.5949698581510243E-2</c:v>
                </c:pt>
                <c:pt idx="364">
                  <c:v>2.8575036504626429E-2</c:v>
                </c:pt>
                <c:pt idx="365">
                  <c:v>3.1408271902157323E-2</c:v>
                </c:pt>
                <c:pt idx="366">
                  <c:v>3.4459110437879144E-2</c:v>
                </c:pt>
                <c:pt idx="367">
                  <c:v>3.7736954985604206E-2</c:v>
                </c:pt>
                <c:pt idx="368">
                  <c:v>4.1250803993802522E-2</c:v>
                </c:pt>
                <c:pt idx="369">
                  <c:v>4.5009143969003733E-2</c:v>
                </c:pt>
                <c:pt idx="370">
                  <c:v>4.9019836756233552E-2</c:v>
                </c:pt>
                <c:pt idx="371">
                  <c:v>5.3290002428297262E-2</c:v>
                </c:pt>
                <c:pt idx="372">
                  <c:v>5.7825898729263969E-2</c:v>
                </c:pt>
                <c:pt idx="373">
                  <c:v>6.2632798148730059E-2</c:v>
                </c:pt>
                <c:pt idx="374">
                  <c:v>6.7714863829884231E-2</c:v>
                </c:pt>
                <c:pt idx="375">
                  <c:v>7.3075025633461396E-2</c:v>
                </c:pt>
                <c:pt idx="376">
                  <c:v>7.871485778868556E-2</c:v>
                </c:pt>
                <c:pt idx="377">
                  <c:v>8.4634459658540218E-2</c:v>
                </c:pt>
                <c:pt idx="378">
                  <c:v>9.0832341227481517E-2</c:v>
                </c:pt>
                <c:pt idx="379">
                  <c:v>9.7305314982391852E-2</c:v>
                </c:pt>
                <c:pt idx="380">
                  <c:v>0.10404839589968735</c:v>
                </c:pt>
                <c:pt idx="381">
                  <c:v>0.11105471127074643</c:v>
                </c:pt>
                <c:pt idx="382">
                  <c:v>0.11831542209220296</c:v>
                </c:pt>
                <c:pt idx="383">
                  <c:v>0.12581965771544287</c:v>
                </c:pt>
                <c:pt idx="384">
                  <c:v>0.13355446538954402</c:v>
                </c:pt>
                <c:pt idx="385">
                  <c:v>0.14150477624302302</c:v>
                </c:pt>
                <c:pt idx="386">
                  <c:v>0.14965338913170945</c:v>
                </c:pt>
                <c:pt idx="387">
                  <c:v>0.15798097363298055</c:v>
                </c:pt>
                <c:pt idx="388">
                  <c:v>0.16646609329115558</c:v>
                </c:pt>
                <c:pt idx="389">
                  <c:v>0.17508525001631894</c:v>
                </c:pt>
                <c:pt idx="390">
                  <c:v>0.1838129503110775</c:v>
                </c:pt>
                <c:pt idx="391">
                  <c:v>0.19262179374917807</c:v>
                </c:pt>
                <c:pt idx="392">
                  <c:v>0.20148258385952042</c:v>
                </c:pt>
                <c:pt idx="393">
                  <c:v>0.21036446128241623</c:v>
                </c:pt>
                <c:pt idx="394">
                  <c:v>0.21923505876599075</c:v>
                </c:pt>
                <c:pt idx="395">
                  <c:v>0.22806067726383636</c:v>
                </c:pt>
                <c:pt idx="396">
                  <c:v>0.2368064820852164</c:v>
                </c:pt>
                <c:pt idx="397">
                  <c:v>0.24543671774136278</c:v>
                </c:pt>
                <c:pt idx="398">
                  <c:v>0.25391493983097946</c:v>
                </c:pt>
                <c:pt idx="399">
                  <c:v>0.26220426202030533</c:v>
                </c:pt>
                <c:pt idx="400">
                  <c:v>0.27026761590333859</c:v>
                </c:pt>
                <c:pt idx="401">
                  <c:v>0.27806802128127284</c:v>
                </c:pt>
                <c:pt idx="402">
                  <c:v>0.28556886418180749</c:v>
                </c:pt>
                <c:pt idx="403">
                  <c:v>0.29273417975336152</c:v>
                </c:pt>
                <c:pt idx="404">
                  <c:v>0.29952893702049632</c:v>
                </c:pt>
                <c:pt idx="405">
                  <c:v>0.30591932237861408</c:v>
                </c:pt>
                <c:pt idx="406">
                  <c:v>0.3118730186411876</c:v>
                </c:pt>
                <c:pt idx="407">
                  <c:v>0.31735947643360102</c:v>
                </c:pt>
                <c:pt idx="408">
                  <c:v>0.32235017475555894</c:v>
                </c:pt>
                <c:pt idx="409">
                  <c:v>0.32681886760954243</c:v>
                </c:pt>
                <c:pt idx="410">
                  <c:v>0.33074181371565686</c:v>
                </c:pt>
                <c:pt idx="411">
                  <c:v>0.33409798650227468</c:v>
                </c:pt>
                <c:pt idx="412">
                  <c:v>0.33686926177507426</c:v>
                </c:pt>
                <c:pt idx="413">
                  <c:v>0.33904058072153909</c:v>
                </c:pt>
                <c:pt idx="414">
                  <c:v>0.34060008620001281</c:v>
                </c:pt>
                <c:pt idx="415">
                  <c:v>0.34153923058759528</c:v>
                </c:pt>
                <c:pt idx="416">
                  <c:v>0.34185285381442387</c:v>
                </c:pt>
                <c:pt idx="417">
                  <c:v>0.34153923058758967</c:v>
                </c:pt>
                <c:pt idx="418">
                  <c:v>0.34060008620000159</c:v>
                </c:pt>
                <c:pt idx="419">
                  <c:v>0.33904058072152238</c:v>
                </c:pt>
                <c:pt idx="420">
                  <c:v>0.33686926177505216</c:v>
                </c:pt>
                <c:pt idx="421">
                  <c:v>0.33409798650224726</c:v>
                </c:pt>
                <c:pt idx="422">
                  <c:v>0.33074181371562428</c:v>
                </c:pt>
                <c:pt idx="423">
                  <c:v>0.32681886760950479</c:v>
                </c:pt>
                <c:pt idx="424">
                  <c:v>0.32235017475551653</c:v>
                </c:pt>
                <c:pt idx="425">
                  <c:v>0.31735947643355406</c:v>
                </c:pt>
                <c:pt idx="426">
                  <c:v>0.31187301864113637</c:v>
                </c:pt>
                <c:pt idx="427">
                  <c:v>0.30591932237855879</c:v>
                </c:pt>
                <c:pt idx="428">
                  <c:v>0.29952893702043726</c:v>
                </c:pt>
                <c:pt idx="429">
                  <c:v>0.29273417975329896</c:v>
                </c:pt>
                <c:pt idx="430">
                  <c:v>0.28556886418174171</c:v>
                </c:pt>
                <c:pt idx="431">
                  <c:v>0.27806802128120423</c:v>
                </c:pt>
                <c:pt idx="432">
                  <c:v>0.27026761590326753</c:v>
                </c:pt>
                <c:pt idx="433">
                  <c:v>0.26220426202023212</c:v>
                </c:pt>
                <c:pt idx="434">
                  <c:v>0.25391493983090435</c:v>
                </c:pt>
                <c:pt idx="435">
                  <c:v>0.24543671774128611</c:v>
                </c:pt>
                <c:pt idx="436">
                  <c:v>0.23680648208513858</c:v>
                </c:pt>
                <c:pt idx="437">
                  <c:v>0.22806067726375764</c:v>
                </c:pt>
                <c:pt idx="438">
                  <c:v>0.21923505876591146</c:v>
                </c:pt>
                <c:pt idx="439">
                  <c:v>0.21036446128233674</c:v>
                </c:pt>
                <c:pt idx="440">
                  <c:v>0.20148258385944093</c:v>
                </c:pt>
                <c:pt idx="441">
                  <c:v>0.19262179374909896</c:v>
                </c:pt>
                <c:pt idx="442">
                  <c:v>0.18381295031099892</c:v>
                </c:pt>
                <c:pt idx="443">
                  <c:v>0.17508525001624126</c:v>
                </c:pt>
                <c:pt idx="444">
                  <c:v>0.16646609329107895</c:v>
                </c:pt>
                <c:pt idx="445">
                  <c:v>0.15798097363290525</c:v>
                </c:pt>
                <c:pt idx="446">
                  <c:v>0.14965338913163562</c:v>
                </c:pt>
                <c:pt idx="447">
                  <c:v>0.14150477624295094</c:v>
                </c:pt>
                <c:pt idx="448">
                  <c:v>0.13355446538947377</c:v>
                </c:pt>
                <c:pt idx="449">
                  <c:v>0.12581965771537468</c:v>
                </c:pt>
                <c:pt idx="450">
                  <c:v>0.11831542209213684</c:v>
                </c:pt>
                <c:pt idx="451">
                  <c:v>0.11105471127068256</c:v>
                </c:pt>
                <c:pt idx="452">
                  <c:v>0.10404839589962579</c:v>
                </c:pt>
                <c:pt idx="453">
                  <c:v>9.7305314982332705E-2</c:v>
                </c:pt>
                <c:pt idx="454">
                  <c:v>9.0832341227424798E-2</c:v>
                </c:pt>
                <c:pt idx="455">
                  <c:v>8.4634459658485983E-2</c:v>
                </c:pt>
                <c:pt idx="456">
                  <c:v>7.8714857788633782E-2</c:v>
                </c:pt>
                <c:pt idx="457">
                  <c:v>7.3075025633412172E-2</c:v>
                </c:pt>
                <c:pt idx="458">
                  <c:v>6.7714863829837463E-2</c:v>
                </c:pt>
                <c:pt idx="459">
                  <c:v>6.2632798148685817E-2</c:v>
                </c:pt>
                <c:pt idx="460">
                  <c:v>5.7825898729222142E-2</c:v>
                </c:pt>
                <c:pt idx="461">
                  <c:v>5.3290002428257863E-2</c:v>
                </c:pt>
                <c:pt idx="462">
                  <c:v>4.9019836756196492E-2</c:v>
                </c:pt>
                <c:pt idx="463">
                  <c:v>4.5009143968968962E-2</c:v>
                </c:pt>
                <c:pt idx="464">
                  <c:v>4.1250803993769972E-2</c:v>
                </c:pt>
                <c:pt idx="465">
                  <c:v>3.7736954985573806E-2</c:v>
                </c:pt>
                <c:pt idx="466">
                  <c:v>3.4459110437850847E-2</c:v>
                </c:pt>
                <c:pt idx="467">
                  <c:v>3.1408271902130989E-2</c:v>
                </c:pt>
                <c:pt idx="468">
                  <c:v>2.8575036504601997E-2</c:v>
                </c:pt>
                <c:pt idx="469">
                  <c:v>2.5949698581487629E-2</c:v>
                </c:pt>
                <c:pt idx="470">
                  <c:v>2.3522344886417919E-2</c:v>
                </c:pt>
                <c:pt idx="471">
                  <c:v>2.1282942950494044E-2</c:v>
                </c:pt>
                <c:pt idx="472">
                  <c:v>1.9221422297614619E-2</c:v>
                </c:pt>
                <c:pt idx="473">
                  <c:v>1.7327748332464216E-2</c:v>
                </c:pt>
                <c:pt idx="474">
                  <c:v>1.5591988825218096E-2</c:v>
                </c:pt>
                <c:pt idx="475">
                  <c:v>1.4004373014586357E-2</c:v>
                </c:pt>
                <c:pt idx="476">
                  <c:v>1.255534343864937E-2</c:v>
                </c:pt>
                <c:pt idx="477">
                  <c:v>1.1235600680598895E-2</c:v>
                </c:pt>
                <c:pt idx="478">
                  <c:v>1.0036141283790894E-2</c:v>
                </c:pt>
                <c:pt idx="479">
                  <c:v>8.9482891474290931E-3</c:v>
                </c:pt>
                <c:pt idx="480">
                  <c:v>7.9637207609102971E-3</c:v>
                </c:pt>
                <c:pt idx="481">
                  <c:v>7.0744846717057846E-3</c:v>
                </c:pt>
                <c:pt idx="482">
                  <c:v>6.2730156090979126E-3</c:v>
                </c:pt>
                <c:pt idx="483">
                  <c:v>5.5521437047203991E-3</c:v>
                </c:pt>
                <c:pt idx="484">
                  <c:v>4.9050992613349749E-3</c:v>
                </c:pt>
                <c:pt idx="485">
                  <c:v>4.3255135243565083E-3</c:v>
                </c:pt>
                <c:pt idx="486">
                  <c:v>3.8074159070956353E-3</c:v>
                </c:pt>
                <c:pt idx="487">
                  <c:v>3.3452281113337161E-3</c:v>
                </c:pt>
                <c:pt idx="488">
                  <c:v>2.9337555704945211E-3</c:v>
                </c:pt>
                <c:pt idx="489">
                  <c:v>2.5681766241396581E-3</c:v>
                </c:pt>
                <c:pt idx="490">
                  <c:v>2.2440298105737924E-3</c:v>
                </c:pt>
                <c:pt idx="491">
                  <c:v>1.9571996397508844E-3</c:v>
                </c:pt>
                <c:pt idx="492">
                  <c:v>1.7039011821271468E-3</c:v>
                </c:pt>
                <c:pt idx="493">
                  <c:v>1.4806637812617401E-3</c:v>
                </c:pt>
                <c:pt idx="494">
                  <c:v>1.2843141694137946E-3</c:v>
                </c:pt>
                <c:pt idx="495">
                  <c:v>1.1119592366543782E-3</c:v>
                </c:pt>
                <c:pt idx="496">
                  <c:v>9.6096867556895275E-4</c:v>
                </c:pt>
                <c:pt idx="497">
                  <c:v>8.2895769587020636E-4</c:v>
                </c:pt>
                <c:pt idx="498">
                  <c:v>7.1376997650856352E-4</c:v>
                </c:pt>
                <c:pt idx="499">
                  <c:v>6.13460997432308E-4</c:v>
                </c:pt>
                <c:pt idx="500">
                  <c:v>5.2628186922624846E-4</c:v>
                </c:pt>
                <c:pt idx="501">
                  <c:v>4.5066375660747417E-4</c:v>
                </c:pt>
                <c:pt idx="502">
                  <c:v>3.8520297128883237E-4</c:v>
                </c:pt>
                <c:pt idx="503">
                  <c:v>3.2864679109958074E-4</c:v>
                </c:pt>
                <c:pt idx="504">
                  <c:v>2.7988004550210462E-4</c:v>
                </c:pt>
                <c:pt idx="505">
                  <c:v>2.3791249275245254E-4</c:v>
                </c:pt>
                <c:pt idx="506">
                  <c:v>2.0186700087957736E-4</c:v>
                </c:pt>
                <c:pt idx="507">
                  <c:v>1.7096853333761341E-4</c:v>
                </c:pt>
                <c:pt idx="508">
                  <c:v>1.4453393053131438E-4</c:v>
                </c:pt>
                <c:pt idx="509">
                  <c:v>1.2196247032557277E-4</c:v>
                </c:pt>
                <c:pt idx="510">
                  <c:v>1.0272718401306432E-4</c:v>
                </c:pt>
                <c:pt idx="511">
                  <c:v>8.6366898909448294E-5</c:v>
                </c:pt>
                <c:pt idx="512">
                  <c:v>7.2478974648949675E-5</c:v>
                </c:pt>
                <c:pt idx="513">
                  <c:v>6.0712697239229837E-5</c:v>
                </c:pt>
                <c:pt idx="514">
                  <c:v>5.0763292879094798E-5</c:v>
                </c:pt>
                <c:pt idx="515">
                  <c:v>4.2366522325245502E-5</c:v>
                </c:pt>
                <c:pt idx="516">
                  <c:v>3.5293816099326507E-5</c:v>
                </c:pt>
                <c:pt idx="517">
                  <c:v>2.9347910944954813E-5</c:v>
                </c:pt>
                <c:pt idx="518">
                  <c:v>2.435894857445457E-5</c:v>
                </c:pt>
                <c:pt idx="519">
                  <c:v>2.018099879306816E-5</c:v>
                </c:pt>
                <c:pt idx="520">
                  <c:v>1.6688970469313821E-5</c:v>
                </c:pt>
                <c:pt idx="521">
                  <c:v>1.3775875457351133E-5</c:v>
                </c:pt>
                <c:pt idx="522">
                  <c:v>1.1350412402778837E-5</c:v>
                </c:pt>
                <c:pt idx="523">
                  <c:v>9.3348393176647982E-6</c:v>
                </c:pt>
                <c:pt idx="524">
                  <c:v>7.663105842290574E-6</c:v>
                </c:pt>
                <c:pt idx="525">
                  <c:v>6.2792181761978837E-6</c:v>
                </c:pt>
                <c:pt idx="526">
                  <c:v>5.1358117228515324E-6</c:v>
                </c:pt>
                <c:pt idx="527">
                  <c:v>4.1929085203099265E-6</c:v>
                </c:pt>
                <c:pt idx="528">
                  <c:v>3.4168385003829313E-6</c:v>
                </c:pt>
                <c:pt idx="529">
                  <c:v>2.7793055118235269E-6</c:v>
                </c:pt>
                <c:pt idx="530">
                  <c:v>2.2565808448314642E-6</c:v>
                </c:pt>
                <c:pt idx="531">
                  <c:v>1.8288086943431618E-6</c:v>
                </c:pt>
                <c:pt idx="532">
                  <c:v>1.4794095915930092E-6</c:v>
                </c:pt>
                <c:pt idx="533">
                  <c:v>1.1945693136306687E-6</c:v>
                </c:pt>
                <c:pt idx="534">
                  <c:v>9.628021477613117E-7</c:v>
                </c:pt>
                <c:pt idx="535">
                  <c:v>7.7457864321040774E-7</c:v>
                </c:pt>
                <c:pt idx="536">
                  <c:v>6.2200912833567091E-7</c:v>
                </c:pt>
                <c:pt idx="537">
                  <c:v>4.9857531234846257E-7</c:v>
                </c:pt>
                <c:pt idx="538">
                  <c:v>3.9890323067963538E-7</c:v>
                </c:pt>
                <c:pt idx="539">
                  <c:v>3.1857163844586733E-7</c:v>
                </c:pt>
                <c:pt idx="540">
                  <c:v>2.5395071302066566E-7</c:v>
                </c:pt>
                <c:pt idx="541">
                  <c:v>2.0206660083218931E-7</c:v>
                </c:pt>
                <c:pt idx="542">
                  <c:v>1.6048794163614416E-7</c:v>
                </c:pt>
                <c:pt idx="543">
                  <c:v>1.2723103204615156E-7</c:v>
                </c:pt>
                <c:pt idx="544">
                  <c:v>1.0068075529967812E-7</c:v>
                </c:pt>
                <c:pt idx="545">
                  <c:v>7.9524812118397113E-8</c:v>
                </c:pt>
                <c:pt idx="546">
                  <c:v>6.2699143820261174E-8</c:v>
                </c:pt>
                <c:pt idx="547">
                  <c:v>4.9342748954317346E-8</c:v>
                </c:pt>
                <c:pt idx="548">
                  <c:v>3.8760363693166439E-8</c:v>
                </c:pt>
                <c:pt idx="549">
                  <c:v>3.0391708689243168E-8</c:v>
                </c:pt>
                <c:pt idx="550">
                  <c:v>2.3786205354452264E-8</c:v>
                </c:pt>
                <c:pt idx="551">
                  <c:v>1.8582236454535935E-8</c:v>
                </c:pt>
                <c:pt idx="552">
                  <c:v>1.4490173048236366E-8</c:v>
                </c:pt>
                <c:pt idx="553">
                  <c:v>1.1278515322646876E-8</c:v>
                </c:pt>
                <c:pt idx="554">
                  <c:v>8.762601622357366E-9</c:v>
                </c:pt>
                <c:pt idx="555">
                  <c:v>6.7954304711799171E-9</c:v>
                </c:pt>
                <c:pt idx="556">
                  <c:v>5.2602168820937881E-9</c:v>
                </c:pt>
                <c:pt idx="557">
                  <c:v>4.0643687184643861E-9</c:v>
                </c:pt>
                <c:pt idx="558">
                  <c:v>3.1346230400310552E-9</c:v>
                </c:pt>
                <c:pt idx="559">
                  <c:v>2.4131277537035833E-9</c:v>
                </c:pt>
                <c:pt idx="560">
                  <c:v>1.8542918076657071E-9</c:v>
                </c:pt>
                <c:pt idx="561">
                  <c:v>1.4222587571644514E-9</c:v>
                </c:pt>
                <c:pt idx="562">
                  <c:v>1.0888847745720564E-9</c:v>
                </c:pt>
                <c:pt idx="563">
                  <c:v>8.3212391935961156E-10</c:v>
                </c:pt>
                <c:pt idx="564">
                  <c:v>6.3474144839478423E-10</c:v>
                </c:pt>
                <c:pt idx="565">
                  <c:v>4.8329074996326038E-10</c:v>
                </c:pt>
                <c:pt idx="566">
                  <c:v>3.6730164998148953E-10</c:v>
                </c:pt>
                <c:pt idx="567">
                  <c:v>2.7863780962852983E-10</c:v>
                </c:pt>
                <c:pt idx="568">
                  <c:v>2.1098908443306242E-10</c:v>
                </c:pt>
                <c:pt idx="569">
                  <c:v>1.5947136056488493E-10</c:v>
                </c:pt>
                <c:pt idx="570">
                  <c:v>1.2031178863941513E-10</c:v>
                </c:pt>
                <c:pt idx="571">
                  <c:v>9.0601719293462607E-11</c:v>
                </c:pt>
                <c:pt idx="572">
                  <c:v>6.8103191829342555E-11</c:v>
                </c:pt>
                <c:pt idx="573">
                  <c:v>5.1097689881887405E-11</c:v>
                </c:pt>
                <c:pt idx="574">
                  <c:v>3.8268182599994473E-11</c:v>
                </c:pt>
                <c:pt idx="575">
                  <c:v>2.8607320449675068E-11</c:v>
                </c:pt>
                <c:pt idx="576">
                  <c:v>2.1346137174475936E-11</c:v>
                </c:pt>
                <c:pt idx="577">
                  <c:v>1.5898794026899836E-11</c:v>
                </c:pt>
                <c:pt idx="578">
                  <c:v>1.1819846644789878E-11</c:v>
                </c:pt>
                <c:pt idx="579">
                  <c:v>8.7712658164148884E-12</c:v>
                </c:pt>
                <c:pt idx="580">
                  <c:v>6.4970390238838888E-12</c:v>
                </c:pt>
                <c:pt idx="581">
                  <c:v>4.8036510311955673E-12</c:v>
                </c:pt>
                <c:pt idx="582">
                  <c:v>3.545113926314568E-12</c:v>
                </c:pt>
                <c:pt idx="583">
                  <c:v>2.6115101288462631E-12</c:v>
                </c:pt>
                <c:pt idx="584">
                  <c:v>1.9202421783669615E-12</c:v>
                </c:pt>
                <c:pt idx="585">
                  <c:v>1.4093636525638552E-12</c:v>
                </c:pt>
                <c:pt idx="586">
                  <c:v>1.0325067530632553E-12</c:v>
                </c:pt>
                <c:pt idx="587">
                  <c:v>7.5503225770866885E-13</c:v>
                </c:pt>
                <c:pt idx="588">
                  <c:v>5.5111329036419066E-13</c:v>
                </c:pt>
                <c:pt idx="589">
                  <c:v>4.0153095707773436E-13</c:v>
                </c:pt>
                <c:pt idx="590">
                  <c:v>2.9201150018715814E-13</c:v>
                </c:pt>
                <c:pt idx="591">
                  <c:v>2.1197451429149071E-13</c:v>
                </c:pt>
                <c:pt idx="592">
                  <c:v>1.535925370167347E-13</c:v>
                </c:pt>
                <c:pt idx="593">
                  <c:v>1.1108600569658178E-13</c:v>
                </c:pt>
                <c:pt idx="594">
                  <c:v>8.0195751270043461E-14</c:v>
                </c:pt>
                <c:pt idx="595">
                  <c:v>5.7789127971509706E-14</c:v>
                </c:pt>
                <c:pt idx="596">
                  <c:v>4.1566522631309739E-14</c:v>
                </c:pt>
                <c:pt idx="597">
                  <c:v>2.9843105794540267E-14</c:v>
                </c:pt>
                <c:pt idx="598">
                  <c:v>2.1386864359381316E-14</c:v>
                </c:pt>
                <c:pt idx="599">
                  <c:v>1.5298645576703555E-14</c:v>
                </c:pt>
                <c:pt idx="600">
                  <c:v>1.0923495239691457E-14</c:v>
                </c:pt>
                <c:pt idx="601">
                  <c:v>7.785258474446316E-15</c:v>
                </c:pt>
                <c:pt idx="602">
                  <c:v>5.5384370005495756E-15</c:v>
                </c:pt>
                <c:pt idx="603">
                  <c:v>3.9328209613795139E-15</c:v>
                </c:pt>
                <c:pt idx="604">
                  <c:v>2.7875579445578342E-15</c:v>
                </c:pt>
                <c:pt idx="605">
                  <c:v>1.9721793333292709E-15</c:v>
                </c:pt>
                <c:pt idx="606">
                  <c:v>1.3927452150491682E-15</c:v>
                </c:pt>
                <c:pt idx="607">
                  <c:v>9.8174730674334111E-16</c:v>
                </c:pt>
                <c:pt idx="608">
                  <c:v>6.907653331612265E-16</c:v>
                </c:pt>
                <c:pt idx="609">
                  <c:v>4.8513669039288412E-16</c:v>
                </c:pt>
                <c:pt idx="610">
                  <c:v>3.4009518258081074E-16</c:v>
                </c:pt>
                <c:pt idx="611">
                  <c:v>2.3797953479697221E-16</c:v>
                </c:pt>
                <c:pt idx="612">
                  <c:v>1.6621932490679016E-16</c:v>
                </c:pt>
                <c:pt idx="613">
                  <c:v>1.158847234968415E-16</c:v>
                </c:pt>
                <c:pt idx="614">
                  <c:v>8.0644292379839382E-17</c:v>
                </c:pt>
                <c:pt idx="615">
                  <c:v>5.6017516923441199E-17</c:v>
                </c:pt>
                <c:pt idx="616">
                  <c:v>3.8839787438080059E-17</c:v>
                </c:pt>
                <c:pt idx="617">
                  <c:v>2.6880206870283624E-17</c:v>
                </c:pt>
                <c:pt idx="618">
                  <c:v>1.8569112222748011E-17</c:v>
                </c:pt>
                <c:pt idx="619">
                  <c:v>1.2804199935084476E-17</c:v>
                </c:pt>
                <c:pt idx="620">
                  <c:v>8.8128529758572295E-18</c:v>
                </c:pt>
                <c:pt idx="621">
                  <c:v>6.0545709763561296E-18</c:v>
                </c:pt>
                <c:pt idx="622">
                  <c:v>4.151958427592597E-18</c:v>
                </c:pt>
                <c:pt idx="623">
                  <c:v>2.842008614324203E-18</c:v>
                </c:pt>
                <c:pt idx="624">
                  <c:v>1.9417823778003247E-18</c:v>
                </c:pt>
                <c:pt idx="625">
                  <c:v>1.324275952479404E-18</c:v>
                </c:pt>
                <c:pt idx="626">
                  <c:v>9.0148644719790637E-19</c:v>
                </c:pt>
                <c:pt idx="627">
                  <c:v>6.1255160636003556E-19</c:v>
                </c:pt>
                <c:pt idx="628">
                  <c:v>4.1545973148738391E-19</c:v>
                </c:pt>
                <c:pt idx="629">
                  <c:v>2.8126646889534011E-19</c:v>
                </c:pt>
                <c:pt idx="630">
                  <c:v>1.9006832948311012E-19</c:v>
                </c:pt>
                <c:pt idx="631">
                  <c:v>1.2820481205064475E-19</c:v>
                </c:pt>
                <c:pt idx="632">
                  <c:v>8.6318059173453964E-20</c:v>
                </c:pt>
                <c:pt idx="633">
                  <c:v>5.800985491016435E-20</c:v>
                </c:pt>
                <c:pt idx="634">
                  <c:v>3.8913891487530632E-20</c:v>
                </c:pt>
                <c:pt idx="635">
                  <c:v>2.6056154437978977E-20</c:v>
                </c:pt>
                <c:pt idx="636">
                  <c:v>1.7414810287263225E-20</c:v>
                </c:pt>
                <c:pt idx="637">
                  <c:v>1.161796189272095E-20</c:v>
                </c:pt>
                <c:pt idx="638">
                  <c:v>7.7364891259042817E-21</c:v>
                </c:pt>
                <c:pt idx="639">
                  <c:v>5.1423385234481101E-21</c:v>
                </c:pt>
                <c:pt idx="640">
                  <c:v>3.4117733985437735E-21</c:v>
                </c:pt>
                <c:pt idx="641">
                  <c:v>2.259448600504811E-21</c:v>
                </c:pt>
                <c:pt idx="642">
                  <c:v>1.4935766846590913E-21</c:v>
                </c:pt>
                <c:pt idx="643">
                  <c:v>9.8549711375997496E-22</c:v>
                </c:pt>
                <c:pt idx="644">
                  <c:v>6.4906166541746677E-22</c:v>
                </c:pt>
                <c:pt idx="645">
                  <c:v>4.2669674976457872E-22</c:v>
                </c:pt>
                <c:pt idx="646">
                  <c:v>2.7999835613869855E-22</c:v>
                </c:pt>
                <c:pt idx="647">
                  <c:v>1.833979176907166E-22</c:v>
                </c:pt>
                <c:pt idx="648">
                  <c:v>1.199046680183435E-22</c:v>
                </c:pt>
                <c:pt idx="649">
                  <c:v>7.8249316638500576E-23</c:v>
                </c:pt>
                <c:pt idx="650">
                  <c:v>5.0971543846092462E-23</c:v>
                </c:pt>
                <c:pt idx="651">
                  <c:v>3.3141929881171233E-23</c:v>
                </c:pt>
                <c:pt idx="652">
                  <c:v>2.1509512737976532E-23</c:v>
                </c:pt>
                <c:pt idx="653">
                  <c:v>1.3934330988454408E-23</c:v>
                </c:pt>
                <c:pt idx="654">
                  <c:v>9.0104077412116308E-24</c:v>
                </c:pt>
                <c:pt idx="655">
                  <c:v>5.8157474377281778E-24</c:v>
                </c:pt>
                <c:pt idx="656">
                  <c:v>3.7468767161411668E-24</c:v>
                </c:pt>
                <c:pt idx="657">
                  <c:v>2.4095505469332966E-24</c:v>
                </c:pt>
                <c:pt idx="658">
                  <c:v>1.5466977390785782E-24</c:v>
                </c:pt>
                <c:pt idx="659">
                  <c:v>9.9100907620331129E-25</c:v>
                </c:pt>
                <c:pt idx="660">
                  <c:v>6.3380051130474164E-25</c:v>
                </c:pt>
                <c:pt idx="661">
                  <c:v>4.0460412885772739E-25</c:v>
                </c:pt>
                <c:pt idx="662">
                  <c:v>2.5781655873454767E-25</c:v>
                </c:pt>
                <c:pt idx="663">
                  <c:v>1.6398120600046231E-25</c:v>
                </c:pt>
                <c:pt idx="664">
                  <c:v>1.0410704435442781E-25</c:v>
                </c:pt>
                <c:pt idx="665">
                  <c:v>6.5973409574025909E-26</c:v>
                </c:pt>
                <c:pt idx="666">
                  <c:v>4.1731165476008757E-26</c:v>
                </c:pt>
                <c:pt idx="667">
                  <c:v>2.6348437760048725E-26</c:v>
                </c:pt>
                <c:pt idx="668">
                  <c:v>1.6605501591107353E-26</c:v>
                </c:pt>
                <c:pt idx="669">
                  <c:v>1.0446045152205189E-26</c:v>
                </c:pt>
                <c:pt idx="670">
                  <c:v>6.5592558413479027E-27</c:v>
                </c:pt>
                <c:pt idx="671">
                  <c:v>4.1111186840787867E-27</c:v>
                </c:pt>
                <c:pt idx="672">
                  <c:v>2.571983809569236E-27</c:v>
                </c:pt>
                <c:pt idx="673">
                  <c:v>1.6061245412421439E-27</c:v>
                </c:pt>
                <c:pt idx="674">
                  <c:v>1.0011357674216934E-27</c:v>
                </c:pt>
                <c:pt idx="675">
                  <c:v>6.2288734716181844E-28</c:v>
                </c:pt>
                <c:pt idx="676">
                  <c:v>3.8683771772264298E-28</c:v>
                </c:pt>
                <c:pt idx="677">
                  <c:v>2.3980094352692734E-28</c:v>
                </c:pt>
                <c:pt idx="678">
                  <c:v>1.4838012568928203E-28</c:v>
                </c:pt>
                <c:pt idx="679">
                  <c:v>9.1643855860062296E-29</c:v>
                </c:pt>
                <c:pt idx="680">
                  <c:v>5.6498087177735656E-29</c:v>
                </c:pt>
                <c:pt idx="681">
                  <c:v>3.4766975147388159E-29</c:v>
                </c:pt>
                <c:pt idx="682">
                  <c:v>2.1355160594073549E-29</c:v>
                </c:pt>
                <c:pt idx="683">
                  <c:v>1.3093071762092939E-29</c:v>
                </c:pt>
                <c:pt idx="684">
                  <c:v>8.0127764525340338E-30</c:v>
                </c:pt>
                <c:pt idx="685">
                  <c:v>4.8947135034022382E-30</c:v>
                </c:pt>
                <c:pt idx="686">
                  <c:v>2.9845186627079107E-30</c:v>
                </c:pt>
                <c:pt idx="687">
                  <c:v>1.8164526980885104E-30</c:v>
                </c:pt>
                <c:pt idx="688">
                  <c:v>1.1035109801994947E-30</c:v>
                </c:pt>
                <c:pt idx="689">
                  <c:v>6.6916311879180486E-31</c:v>
                </c:pt>
                <c:pt idx="690">
                  <c:v>4.0503271792755202E-31</c:v>
                </c:pt>
                <c:pt idx="691">
                  <c:v>2.4470958911505296E-31</c:v>
                </c:pt>
                <c:pt idx="692">
                  <c:v>1.4757562841451115E-31</c:v>
                </c:pt>
                <c:pt idx="693">
                  <c:v>8.8834378139470061E-32</c:v>
                </c:pt>
                <c:pt idx="694">
                  <c:v>5.3376520998746969E-32</c:v>
                </c:pt>
                <c:pt idx="695">
                  <c:v>3.2012694694784177E-32</c:v>
                </c:pt>
                <c:pt idx="696">
                  <c:v>1.9164477083729473E-32</c:v>
                </c:pt>
                <c:pt idx="697">
                  <c:v>1.1451819298475321E-32</c:v>
                </c:pt>
                <c:pt idx="698">
                  <c:v>6.8305357900293845E-33</c:v>
                </c:pt>
                <c:pt idx="699">
                  <c:v>4.0666596614819765E-33</c:v>
                </c:pt>
                <c:pt idx="700">
                  <c:v>2.4167050874228872E-33</c:v>
                </c:pt>
                <c:pt idx="701">
                  <c:v>1.4335480577846578E-33</c:v>
                </c:pt>
                <c:pt idx="702">
                  <c:v>8.4879659540350055E-34</c:v>
                </c:pt>
                <c:pt idx="703">
                  <c:v>5.0164648441907926E-34</c:v>
                </c:pt>
                <c:pt idx="704">
                  <c:v>2.9593388054103411E-34</c:v>
                </c:pt>
                <c:pt idx="705">
                  <c:v>1.7425866272461351E-34</c:v>
                </c:pt>
                <c:pt idx="706">
                  <c:v>1.0242284537603084E-34</c:v>
                </c:pt>
                <c:pt idx="707">
                  <c:v>6.0089981223013208E-35</c:v>
                </c:pt>
                <c:pt idx="708">
                  <c:v>3.5189254955263201E-35</c:v>
                </c:pt>
                <c:pt idx="709">
                  <c:v>2.0569363224188694E-35</c:v>
                </c:pt>
                <c:pt idx="710">
                  <c:v>1.2001468636575584E-35</c:v>
                </c:pt>
                <c:pt idx="711">
                  <c:v>6.9895741044370177E-36</c:v>
                </c:pt>
                <c:pt idx="712">
                  <c:v>4.063215015511337E-36</c:v>
                </c:pt>
                <c:pt idx="713">
                  <c:v>2.357716960673562E-36</c:v>
                </c:pt>
                <c:pt idx="714">
                  <c:v>1.365577342797599E-36</c:v>
                </c:pt>
                <c:pt idx="715">
                  <c:v>7.8948468414622774E-37</c:v>
                </c:pt>
                <c:pt idx="716">
                  <c:v>4.555896903620994E-37</c:v>
                </c:pt>
                <c:pt idx="717">
                  <c:v>2.6242598636530932E-37</c:v>
                </c:pt>
                <c:pt idx="718">
                  <c:v>1.5088378171329169E-37</c:v>
                </c:pt>
                <c:pt idx="719">
                  <c:v>8.6592654828261413E-38</c:v>
                </c:pt>
                <c:pt idx="720">
                  <c:v>4.960464214386822E-38</c:v>
                </c:pt>
                <c:pt idx="721">
                  <c:v>2.8363926995561783E-38</c:v>
                </c:pt>
                <c:pt idx="722">
                  <c:v>1.6188744497376575E-38</c:v>
                </c:pt>
                <c:pt idx="723">
                  <c:v>9.2227991425079599E-39</c:v>
                </c:pt>
                <c:pt idx="724">
                  <c:v>5.244633010589042E-39</c:v>
                </c:pt>
                <c:pt idx="725">
                  <c:v>2.9769410151879339E-39</c:v>
                </c:pt>
                <c:pt idx="726">
                  <c:v>1.6866622584504115E-39</c:v>
                </c:pt>
                <c:pt idx="727">
                  <c:v>9.5386913519723855E-40</c:v>
                </c:pt>
                <c:pt idx="728">
                  <c:v>5.3845850057070609E-40</c:v>
                </c:pt>
                <c:pt idx="729">
                  <c:v>3.0340200785835702E-40</c:v>
                </c:pt>
                <c:pt idx="730">
                  <c:v>1.7064259050481575E-40</c:v>
                </c:pt>
                <c:pt idx="731">
                  <c:v>9.5798606600014247E-41</c:v>
                </c:pt>
                <c:pt idx="732">
                  <c:v>5.3682622147846157E-41</c:v>
                </c:pt>
                <c:pt idx="733">
                  <c:v>3.0026936222490187E-41</c:v>
                </c:pt>
                <c:pt idx="734">
                  <c:v>1.6764518869234687E-41</c:v>
                </c:pt>
                <c:pt idx="735">
                  <c:v>9.3427330152055279E-42</c:v>
                </c:pt>
                <c:pt idx="736">
                  <c:v>5.1970818241962109E-42</c:v>
                </c:pt>
                <c:pt idx="737">
                  <c:v>2.8856784926851493E-42</c:v>
                </c:pt>
                <c:pt idx="738">
                  <c:v>1.5993337519775366E-42</c:v>
                </c:pt>
                <c:pt idx="739">
                  <c:v>8.8477539043129486E-43</c:v>
                </c:pt>
                <c:pt idx="740">
                  <c:v>4.885733097076746E-43</c:v>
                </c:pt>
                <c:pt idx="741">
                  <c:v>2.6929557287198872E-43</c:v>
                </c:pt>
                <c:pt idx="742">
                  <c:v>1.4816016784036659E-43</c:v>
                </c:pt>
                <c:pt idx="743">
                  <c:v>8.1364784909742753E-44</c:v>
                </c:pt>
                <c:pt idx="744">
                  <c:v>4.4600966708161998E-44</c:v>
                </c:pt>
                <c:pt idx="745">
                  <c:v>2.4403652666870566E-44</c:v>
                </c:pt>
                <c:pt idx="746">
                  <c:v>1.3328097777860285E-44</c:v>
                </c:pt>
                <c:pt idx="747">
                  <c:v>7.2658140175292003E-45</c:v>
                </c:pt>
                <c:pt idx="748">
                  <c:v>3.9536949306562465E-45</c:v>
                </c:pt>
                <c:pt idx="749">
                  <c:v>2.1474586323617045E-45</c:v>
                </c:pt>
                <c:pt idx="750">
                  <c:v>1.1642579954449328E-45</c:v>
                </c:pt>
                <c:pt idx="751">
                  <c:v>6.3005204211971793E-46</c:v>
                </c:pt>
                <c:pt idx="752">
                  <c:v>3.4033482421641397E-46</c:v>
                </c:pt>
                <c:pt idx="753">
                  <c:v>1.8350129270633178E-46</c:v>
                </c:pt>
                <c:pt idx="754">
                  <c:v>9.8758534825450347E-47</c:v>
                </c:pt>
                <c:pt idx="755">
                  <c:v>5.3053363184057435E-47</c:v>
                </c:pt>
                <c:pt idx="756">
                  <c:v>2.8448146380130167E-47</c:v>
                </c:pt>
                <c:pt idx="757">
                  <c:v>1.5226419812379703E-47</c:v>
                </c:pt>
                <c:pt idx="758">
                  <c:v>8.1347534973718083E-48</c:v>
                </c:pt>
                <c:pt idx="759">
                  <c:v>4.3380421433534308E-48</c:v>
                </c:pt>
                <c:pt idx="760">
                  <c:v>2.3091168381131239E-48</c:v>
                </c:pt>
                <c:pt idx="761">
                  <c:v>1.2268764251638945E-48</c:v>
                </c:pt>
                <c:pt idx="762">
                  <c:v>6.5066658869547707E-49</c:v>
                </c:pt>
                <c:pt idx="763">
                  <c:v>3.4444426932042419E-49</c:v>
                </c:pt>
                <c:pt idx="764">
                  <c:v>1.8200452790598382E-49</c:v>
                </c:pt>
                <c:pt idx="765">
                  <c:v>9.5994907237386383E-50</c:v>
                </c:pt>
                <c:pt idx="766">
                  <c:v>5.0537873725228286E-50</c:v>
                </c:pt>
                <c:pt idx="767">
                  <c:v>2.6557580740035914E-50</c:v>
                </c:pt>
                <c:pt idx="768">
                  <c:v>1.3930375619279278E-50</c:v>
                </c:pt>
                <c:pt idx="769">
                  <c:v>7.2935659657139776E-51</c:v>
                </c:pt>
                <c:pt idx="770">
                  <c:v>3.811709332122908E-51</c:v>
                </c:pt>
                <c:pt idx="771">
                  <c:v>1.9883938329572962E-51</c:v>
                </c:pt>
                <c:pt idx="772">
                  <c:v>1.0353514866934491E-51</c:v>
                </c:pt>
                <c:pt idx="773">
                  <c:v>5.3811610162136944E-52</c:v>
                </c:pt>
                <c:pt idx="774">
                  <c:v>2.7916883551251037E-52</c:v>
                </c:pt>
                <c:pt idx="775">
                  <c:v>1.4456416584367998E-52</c:v>
                </c:pt>
                <c:pt idx="776">
                  <c:v>7.4723489732623399E-53</c:v>
                </c:pt>
                <c:pt idx="777">
                  <c:v>3.855284297686959E-53</c:v>
                </c:pt>
                <c:pt idx="778">
                  <c:v>1.9854476688924244E-53</c:v>
                </c:pt>
                <c:pt idx="779">
                  <c:v>1.0206180667205139E-53</c:v>
                </c:pt>
                <c:pt idx="780">
                  <c:v>5.2368583966383921E-54</c:v>
                </c:pt>
                <c:pt idx="781">
                  <c:v>2.6821383862809545E-54</c:v>
                </c:pt>
                <c:pt idx="782">
                  <c:v>1.3711794774541057E-54</c:v>
                </c:pt>
                <c:pt idx="783">
                  <c:v>6.9969730178864482E-55</c:v>
                </c:pt>
                <c:pt idx="784">
                  <c:v>3.5639275408744452E-55</c:v>
                </c:pt>
                <c:pt idx="785">
                  <c:v>1.8119670842309885E-55</c:v>
                </c:pt>
                <c:pt idx="786">
                  <c:v>9.1954823348951261E-56</c:v>
                </c:pt>
                <c:pt idx="787">
                  <c:v>4.658021583979428E-56</c:v>
                </c:pt>
                <c:pt idx="788">
                  <c:v>2.3552187530301809E-56</c:v>
                </c:pt>
                <c:pt idx="789">
                  <c:v>1.1886767730867121E-56</c:v>
                </c:pt>
                <c:pt idx="790">
                  <c:v>5.9882382974846866E-57</c:v>
                </c:pt>
                <c:pt idx="791">
                  <c:v>3.0111829601868362E-57</c:v>
                </c:pt>
                <c:pt idx="792">
                  <c:v>1.5113950159745079E-57</c:v>
                </c:pt>
                <c:pt idx="793">
                  <c:v>7.5721916833608311E-58</c:v>
                </c:pt>
                <c:pt idx="794">
                  <c:v>3.786761775279728E-58</c:v>
                </c:pt>
                <c:pt idx="795">
                  <c:v>1.8902408383921528E-58</c:v>
                </c:pt>
                <c:pt idx="796">
                  <c:v>9.4182252051484865E-59</c:v>
                </c:pt>
                <c:pt idx="797">
                  <c:v>4.6840742630520664E-59</c:v>
                </c:pt>
                <c:pt idx="798">
                  <c:v>2.3253120640825145E-59</c:v>
                </c:pt>
                <c:pt idx="799">
                  <c:v>1.1522361314351948E-59</c:v>
                </c:pt>
                <c:pt idx="800">
                  <c:v>5.6990767567215935E-60</c:v>
                </c:pt>
                <c:pt idx="801">
                  <c:v>2.8136514364749919E-60</c:v>
                </c:pt>
                <c:pt idx="802">
                  <c:v>1.3865605995529134E-60</c:v>
                </c:pt>
                <c:pt idx="803">
                  <c:v>6.8204053663701256E-61</c:v>
                </c:pt>
                <c:pt idx="804">
                  <c:v>3.3487620673174462E-61</c:v>
                </c:pt>
                <c:pt idx="805">
                  <c:v>1.6411987127387924E-61</c:v>
                </c:pt>
                <c:pt idx="806">
                  <c:v>8.0286183850772848E-62</c:v>
                </c:pt>
                <c:pt idx="807">
                  <c:v>3.920335501218996E-62</c:v>
                </c:pt>
                <c:pt idx="808">
                  <c:v>1.9107700575295174E-62</c:v>
                </c:pt>
                <c:pt idx="809">
                  <c:v>9.2960059001210361E-63</c:v>
                </c:pt>
                <c:pt idx="810">
                  <c:v>4.5142657937224083E-63</c:v>
                </c:pt>
                <c:pt idx="811">
                  <c:v>2.1881678534867464E-63</c:v>
                </c:pt>
                <c:pt idx="812">
                  <c:v>1.0587097501602916E-63</c:v>
                </c:pt>
                <c:pt idx="813">
                  <c:v>5.1130020144123301E-64</c:v>
                </c:pt>
                <c:pt idx="814">
                  <c:v>2.464777874559717E-64</c:v>
                </c:pt>
                <c:pt idx="815">
                  <c:v>1.1859936989825756E-64</c:v>
                </c:pt>
                <c:pt idx="816">
                  <c:v>5.6962592711354485E-65</c:v>
                </c:pt>
                <c:pt idx="817">
                  <c:v>2.7308628350473981E-65</c:v>
                </c:pt>
                <c:pt idx="818">
                  <c:v>1.3068110485241784E-65</c:v>
                </c:pt>
                <c:pt idx="819">
                  <c:v>6.2420677773043771E-66</c:v>
                </c:pt>
                <c:pt idx="820">
                  <c:v>2.9760959871263268E-66</c:v>
                </c:pt>
                <c:pt idx="821">
                  <c:v>1.4163420866919508E-66</c:v>
                </c:pt>
                <c:pt idx="822">
                  <c:v>6.728095673077343E-67</c:v>
                </c:pt>
                <c:pt idx="823">
                  <c:v>3.1902074757308543E-67</c:v>
                </c:pt>
                <c:pt idx="824">
                  <c:v>1.5099009911541559E-67</c:v>
                </c:pt>
                <c:pt idx="825">
                  <c:v>7.1331405916133556E-68</c:v>
                </c:pt>
                <c:pt idx="826">
                  <c:v>3.3636892670861364E-68</c:v>
                </c:pt>
                <c:pt idx="827">
                  <c:v>1.5832654216061709E-68</c:v>
                </c:pt>
                <c:pt idx="828">
                  <c:v>7.4386539614799759E-69</c:v>
                </c:pt>
                <c:pt idx="829">
                  <c:v>3.4884922095919848E-69</c:v>
                </c:pt>
                <c:pt idx="830">
                  <c:v>1.6329915240368065E-69</c:v>
                </c:pt>
                <c:pt idx="831">
                  <c:v>7.6301464820797736E-70</c:v>
                </c:pt>
                <c:pt idx="832">
                  <c:v>3.5586443950912792E-70</c:v>
                </c:pt>
                <c:pt idx="833">
                  <c:v>1.6566817235012751E-70</c:v>
                </c:pt>
                <c:pt idx="834">
                  <c:v>7.6983267729096569E-71</c:v>
                </c:pt>
                <c:pt idx="835">
                  <c:v>3.5707247537651132E-71</c:v>
                </c:pt>
                <c:pt idx="836">
                  <c:v>1.6531763306935748E-71</c:v>
                </c:pt>
                <c:pt idx="837">
                  <c:v>7.6398486482053738E-72</c:v>
                </c:pt>
                <c:pt idx="838">
                  <c:v>3.5241395959509308E-72</c:v>
                </c:pt>
                <c:pt idx="839">
                  <c:v>1.6226476423985216E-72</c:v>
                </c:pt>
                <c:pt idx="840">
                  <c:v>7.4575833336651587E-73</c:v>
                </c:pt>
                <c:pt idx="841">
                  <c:v>3.4211709747722194E-73</c:v>
                </c:pt>
                <c:pt idx="842">
                  <c:v>1.5665859040467947E-73</c:v>
                </c:pt>
                <c:pt idx="843">
                  <c:v>7.1603857905158538E-74</c:v>
                </c:pt>
                <c:pt idx="844">
                  <c:v>3.2667913840499428E-74</c:v>
                </c:pt>
                <c:pt idx="845">
                  <c:v>1.4876787267873343E-74</c:v>
                </c:pt>
                <c:pt idx="846">
                  <c:v>6.762381627085714E-75</c:v>
                </c:pt>
                <c:pt idx="847">
                  <c:v>3.0682657421914589E-75</c:v>
                </c:pt>
                <c:pt idx="848">
                  <c:v>1.3895975446914227E-75</c:v>
                </c:pt>
                <c:pt idx="849">
                  <c:v>6.2818545557410725E-76</c:v>
                </c:pt>
                <c:pt idx="850">
                  <c:v>2.8345850199290016E-76</c:v>
                </c:pt>
                <c:pt idx="851">
                  <c:v>1.2767147335831796E-76</c:v>
                </c:pt>
                <c:pt idx="852">
                  <c:v>5.739856366047378E-77</c:v>
                </c:pt>
                <c:pt idx="853">
                  <c:v>2.5757929556347989E-77</c:v>
                </c:pt>
                <c:pt idx="854">
                  <c:v>1.1537817080190156E-77</c:v>
                </c:pt>
                <c:pt idx="855">
                  <c:v>5.1586863039823699E-78</c:v>
                </c:pt>
                <c:pt idx="856">
                  <c:v>2.3022758692183918E-78</c:v>
                </c:pt>
                <c:pt idx="857">
                  <c:v>1.025600857922431E-78</c:v>
                </c:pt>
                <c:pt idx="858">
                  <c:v>4.5603918540797448E-79</c:v>
                </c:pt>
                <c:pt idx="859">
                  <c:v>2.0240848717449911E-79</c:v>
                </c:pt>
                <c:pt idx="860">
                  <c:v>8.9672246185372722E-80</c:v>
                </c:pt>
                <c:pt idx="861">
                  <c:v>3.9654287401944976E-80</c:v>
                </c:pt>
                <c:pt idx="862">
                  <c:v>1.7503505010148119E-80</c:v>
                </c:pt>
                <c:pt idx="863">
                  <c:v>7.7119227108565594E-81</c:v>
                </c:pt>
                <c:pt idx="864">
                  <c:v>3.3915879647711853E-81</c:v>
                </c:pt>
                <c:pt idx="865">
                  <c:v>1.4888339875334645E-81</c:v>
                </c:pt>
                <c:pt idx="866">
                  <c:v>6.5236737725705463E-82</c:v>
                </c:pt>
                <c:pt idx="867">
                  <c:v>2.8532575031606864E-82</c:v>
                </c:pt>
                <c:pt idx="868">
                  <c:v>1.2456397898975094E-82</c:v>
                </c:pt>
                <c:pt idx="869">
                  <c:v>5.4280863660433287E-83</c:v>
                </c:pt>
                <c:pt idx="870">
                  <c:v>2.3610424607061329E-83</c:v>
                </c:pt>
                <c:pt idx="871">
                  <c:v>1.0250938256859504E-83</c:v>
                </c:pt>
                <c:pt idx="872">
                  <c:v>4.4424874523187847E-84</c:v>
                </c:pt>
                <c:pt idx="873">
                  <c:v>1.9217264773084687E-84</c:v>
                </c:pt>
                <c:pt idx="874">
                  <c:v>8.2977378435815149E-85</c:v>
                </c:pt>
                <c:pt idx="875">
                  <c:v>3.5762726180379382E-85</c:v>
                </c:pt>
                <c:pt idx="876">
                  <c:v>1.5385240772524493E-85</c:v>
                </c:pt>
                <c:pt idx="877">
                  <c:v>6.6066416159878273E-86</c:v>
                </c:pt>
                <c:pt idx="878">
                  <c:v>2.8317830122934798E-86</c:v>
                </c:pt>
                <c:pt idx="879">
                  <c:v>1.2115517449143903E-86</c:v>
                </c:pt>
                <c:pt idx="880">
                  <c:v>5.174003695886896E-87</c:v>
                </c:pt>
                <c:pt idx="881">
                  <c:v>2.2055366231195561E-87</c:v>
                </c:pt>
                <c:pt idx="882">
                  <c:v>9.3843583775576876E-88</c:v>
                </c:pt>
                <c:pt idx="883">
                  <c:v>3.9856363166049502E-88</c:v>
                </c:pt>
                <c:pt idx="884">
                  <c:v>1.6896374315895485E-88</c:v>
                </c:pt>
                <c:pt idx="885">
                  <c:v>7.1497712756145056E-89</c:v>
                </c:pt>
                <c:pt idx="886">
                  <c:v>3.0199068500807397E-89</c:v>
                </c:pt>
                <c:pt idx="887">
                  <c:v>1.2732031885520671E-89</c:v>
                </c:pt>
                <c:pt idx="888">
                  <c:v>5.3580240643891311E-90</c:v>
                </c:pt>
                <c:pt idx="889">
                  <c:v>2.2506832245273258E-90</c:v>
                </c:pt>
                <c:pt idx="890">
                  <c:v>9.4368458280147164E-91</c:v>
                </c:pt>
                <c:pt idx="891">
                  <c:v>3.9494999968662926E-91</c:v>
                </c:pt>
                <c:pt idx="892">
                  <c:v>1.6499095927541825E-91</c:v>
                </c:pt>
                <c:pt idx="893">
                  <c:v>6.8798813617616848E-92</c:v>
                </c:pt>
                <c:pt idx="894">
                  <c:v>2.8635483653972509E-92</c:v>
                </c:pt>
                <c:pt idx="895">
                  <c:v>1.1896819382147716E-92</c:v>
                </c:pt>
                <c:pt idx="896">
                  <c:v>4.9335551284942779E-93</c:v>
                </c:pt>
                <c:pt idx="897">
                  <c:v>2.0421699182861007E-93</c:v>
                </c:pt>
                <c:pt idx="898">
                  <c:v>8.437747708391308E-94</c:v>
                </c:pt>
                <c:pt idx="899">
                  <c:v>3.4798776010150596E-94</c:v>
                </c:pt>
                <c:pt idx="900">
                  <c:v>1.4325314768180519E-94</c:v>
                </c:pt>
                <c:pt idx="901">
                  <c:v>5.8863644840517674E-95</c:v>
                </c:pt>
                <c:pt idx="902">
                  <c:v>2.414309252286418E-95</c:v>
                </c:pt>
                <c:pt idx="903">
                  <c:v>9.8841976037400647E-96</c:v>
                </c:pt>
                <c:pt idx="904">
                  <c:v>4.0391753891919417E-96</c:v>
                </c:pt>
                <c:pt idx="905">
                  <c:v>1.6475810028447418E-96</c:v>
                </c:pt>
                <c:pt idx="906">
                  <c:v>6.7081630770060804E-97</c:v>
                </c:pt>
                <c:pt idx="907">
                  <c:v>2.7262345655299745E-97</c:v>
                </c:pt>
                <c:pt idx="908">
                  <c:v>1.1059248067306626E-97</c:v>
                </c:pt>
                <c:pt idx="909">
                  <c:v>4.4780686946742798E-98</c:v>
                </c:pt>
                <c:pt idx="910">
                  <c:v>1.8099170661062344E-98</c:v>
                </c:pt>
                <c:pt idx="911">
                  <c:v>7.3017905410021809E-99</c:v>
                </c:pt>
                <c:pt idx="912">
                  <c:v>2.9403757883911034E-99</c:v>
                </c:pt>
                <c:pt idx="913">
                  <c:v>1.1818954951278317E-99</c:v>
                </c:pt>
                <c:pt idx="914">
                  <c:v>4.7419622081296389E-100</c:v>
                </c:pt>
                <c:pt idx="915">
                  <c:v>1.8990651826388535E-100</c:v>
                </c:pt>
                <c:pt idx="916">
                  <c:v>7.5914445897285621E-101</c:v>
                </c:pt>
                <c:pt idx="917">
                  <c:v>3.0290870428102532E-101</c:v>
                </c:pt>
                <c:pt idx="918">
                  <c:v>1.2064292326991928E-101</c:v>
                </c:pt>
                <c:pt idx="919">
                  <c:v>4.7961717036398813E-102</c:v>
                </c:pt>
                <c:pt idx="920">
                  <c:v>1.9032260131016151E-102</c:v>
                </c:pt>
                <c:pt idx="921">
                  <c:v>7.538566657404828E-103</c:v>
                </c:pt>
                <c:pt idx="922">
                  <c:v>2.9805057603306992E-103</c:v>
                </c:pt>
                <c:pt idx="923">
                  <c:v>1.1762345274004389E-103</c:v>
                </c:pt>
                <c:pt idx="924">
                  <c:v>4.6334091672848458E-104</c:v>
                </c:pt>
                <c:pt idx="925">
                  <c:v>1.8218396741177932E-104</c:v>
                </c:pt>
                <c:pt idx="926">
                  <c:v>7.1502697986934308E-105</c:v>
                </c:pt>
                <c:pt idx="927">
                  <c:v>2.8011571539028921E-105</c:v>
                </c:pt>
                <c:pt idx="928">
                  <c:v>1.0953560020554683E-105</c:v>
                </c:pt>
                <c:pt idx="929">
                  <c:v>4.2753914236181641E-106</c:v>
                </c:pt>
                <c:pt idx="930">
                  <c:v>1.6657094245856926E-106</c:v>
                </c:pt>
                <c:pt idx="931">
                  <c:v>6.477767796510904E-107</c:v>
                </c:pt>
                <c:pt idx="932">
                  <c:v>2.5145152922813861E-107</c:v>
                </c:pt>
                <c:pt idx="933">
                  <c:v>9.7428486953004355E-108</c:v>
                </c:pt>
                <c:pt idx="934">
                  <c:v>3.768082534970685E-108</c:v>
                </c:pt>
                <c:pt idx="935">
                  <c:v>1.4546470399900967E-108</c:v>
                </c:pt>
                <c:pt idx="936">
                  <c:v>5.6052839801540256E-109</c:v>
                </c:pt>
                <c:pt idx="937">
                  <c:v>2.1559584389153118E-109</c:v>
                </c:pt>
                <c:pt idx="938">
                  <c:v>8.2772471102507774E-110</c:v>
                </c:pt>
                <c:pt idx="939">
                  <c:v>3.1720076722786673E-110</c:v>
                </c:pt>
                <c:pt idx="940">
                  <c:v>1.213347806026161E-110</c:v>
                </c:pt>
                <c:pt idx="941">
                  <c:v>4.6327531620209146E-111</c:v>
                </c:pt>
                <c:pt idx="942">
                  <c:v>1.7656140862041477E-111</c:v>
                </c:pt>
                <c:pt idx="943">
                  <c:v>6.7166880863369541E-112</c:v>
                </c:pt>
                <c:pt idx="944">
                  <c:v>2.5504531387685041E-112</c:v>
                </c:pt>
                <c:pt idx="945">
                  <c:v>9.6667900824135343E-113</c:v>
                </c:pt>
                <c:pt idx="946">
                  <c:v>3.6572108473518687E-113</c:v>
                </c:pt>
                <c:pt idx="947">
                  <c:v>1.3810852355601159E-113</c:v>
                </c:pt>
                <c:pt idx="948">
                  <c:v>5.2058750205561388E-114</c:v>
                </c:pt>
                <c:pt idx="949">
                  <c:v>1.9587083045177064E-114</c:v>
                </c:pt>
                <c:pt idx="950">
                  <c:v>7.3561159061405051E-115</c:v>
                </c:pt>
                <c:pt idx="951">
                  <c:v>2.7575927864606217E-115</c:v>
                </c:pt>
                <c:pt idx="952">
                  <c:v>1.0318450307722375E-115</c:v>
                </c:pt>
                <c:pt idx="953">
                  <c:v>3.8539102054916203E-116</c:v>
                </c:pt>
                <c:pt idx="954">
                  <c:v>1.4367839832365624E-116</c:v>
                </c:pt>
                <c:pt idx="955">
                  <c:v>5.3466793111330727E-117</c:v>
                </c:pt>
                <c:pt idx="956">
                  <c:v>1.9860014740262093E-117</c:v>
                </c:pt>
                <c:pt idx="957">
                  <c:v>7.3633894098902816E-118</c:v>
                </c:pt>
                <c:pt idx="958">
                  <c:v>2.725076775899525E-118</c:v>
                </c:pt>
                <c:pt idx="959">
                  <c:v>1.0066592496121506E-118</c:v>
                </c:pt>
                <c:pt idx="960">
                  <c:v>3.7118379362890818E-119</c:v>
                </c:pt>
                <c:pt idx="961">
                  <c:v>1.3661497144982976E-119</c:v>
                </c:pt>
                <c:pt idx="962">
                  <c:v>5.0189209703211429E-120</c:v>
                </c:pt>
                <c:pt idx="963">
                  <c:v>1.8404549463707482E-120</c:v>
                </c:pt>
                <c:pt idx="964">
                  <c:v>6.7366315637384354E-121</c:v>
                </c:pt>
                <c:pt idx="965">
                  <c:v>2.4612921860566933E-121</c:v>
                </c:pt>
                <c:pt idx="966">
                  <c:v>8.976071884246971E-122</c:v>
                </c:pt>
                <c:pt idx="967">
                  <c:v>3.2674747700181228E-122</c:v>
                </c:pt>
                <c:pt idx="968">
                  <c:v>1.1872466029430356E-122</c:v>
                </c:pt>
                <c:pt idx="969">
                  <c:v>4.305983886120568E-123</c:v>
                </c:pt>
                <c:pt idx="970">
                  <c:v>1.5588582897153454E-123</c:v>
                </c:pt>
                <c:pt idx="971">
                  <c:v>5.6330505071554905E-124</c:v>
                </c:pt>
                <c:pt idx="972">
                  <c:v>2.0318115535388953E-124</c:v>
                </c:pt>
                <c:pt idx="973">
                  <c:v>7.3151961821676803E-125</c:v>
                </c:pt>
                <c:pt idx="974">
                  <c:v>2.6288832650280598E-125</c:v>
                </c:pt>
                <c:pt idx="975">
                  <c:v>9.4301673029738345E-126</c:v>
                </c:pt>
                <c:pt idx="976">
                  <c:v>3.3765273009494808E-126</c:v>
                </c:pt>
                <c:pt idx="977">
                  <c:v>1.2067683330362322E-126</c:v>
                </c:pt>
                <c:pt idx="978">
                  <c:v>4.3050709856982123E-127</c:v>
                </c:pt>
                <c:pt idx="979">
                  <c:v>1.5329906299678745E-127</c:v>
                </c:pt>
                <c:pt idx="980">
                  <c:v>5.4488073825812078E-128</c:v>
                </c:pt>
                <c:pt idx="981">
                  <c:v>1.9331528004802041E-128</c:v>
                </c:pt>
                <c:pt idx="982">
                  <c:v>6.8459493561167549E-129</c:v>
                </c:pt>
                <c:pt idx="983">
                  <c:v>2.4199364051253285E-129</c:v>
                </c:pt>
                <c:pt idx="984">
                  <c:v>8.5384098208833648E-130</c:v>
                </c:pt>
                <c:pt idx="985">
                  <c:v>3.0071342057260903E-130</c:v>
                </c:pt>
                <c:pt idx="986">
                  <c:v>1.0571373015250561E-130</c:v>
                </c:pt>
                <c:pt idx="987">
                  <c:v>3.7094776254995481E-131</c:v>
                </c:pt>
                <c:pt idx="988">
                  <c:v>1.2992624476532797E-131</c:v>
                </c:pt>
                <c:pt idx="989">
                  <c:v>4.5423834054363438E-132</c:v>
                </c:pt>
                <c:pt idx="990">
                  <c:v>1.5851613065756561E-132</c:v>
                </c:pt>
                <c:pt idx="991">
                  <c:v>5.5216122927687063E-133</c:v>
                </c:pt>
                <c:pt idx="992">
                  <c:v>1.9198227189438808E-133</c:v>
                </c:pt>
                <c:pt idx="993">
                  <c:v>6.6628358920296908E-134</c:v>
                </c:pt>
                <c:pt idx="994">
                  <c:v>2.308127940501002E-134</c:v>
                </c:pt>
                <c:pt idx="995">
                  <c:v>7.9811121193785741E-135</c:v>
                </c:pt>
                <c:pt idx="996">
                  <c:v>2.7546708753549625E-135</c:v>
                </c:pt>
                <c:pt idx="997">
                  <c:v>9.4902749452651213E-136</c:v>
                </c:pt>
                <c:pt idx="998">
                  <c:v>3.263552803715201E-136</c:v>
                </c:pt>
                <c:pt idx="999">
                  <c:v>1.1202250114537171E-136</c:v>
                </c:pt>
                <c:pt idx="1000">
                  <c:v>3.8381563141874179E-137</c:v>
                </c:pt>
                <c:pt idx="1001">
                  <c:v>1.31263150242617E-137</c:v>
                </c:pt>
                <c:pt idx="1002">
                  <c:v>4.4809052386048207E-138</c:v>
                </c:pt>
                <c:pt idx="1003">
                  <c:v>1.5268327550272445E-138</c:v>
                </c:pt>
                <c:pt idx="1004">
                  <c:v>5.1930194448802165E-139</c:v>
                </c:pt>
                <c:pt idx="1005">
                  <c:v>1.7629954894721151E-139</c:v>
                </c:pt>
                <c:pt idx="1006">
                  <c:v>5.9742752181876397E-140</c:v>
                </c:pt>
                <c:pt idx="1007">
                  <c:v>2.0207938971253504E-140</c:v>
                </c:pt>
                <c:pt idx="1008">
                  <c:v>6.822783486969706E-141</c:v>
                </c:pt>
                <c:pt idx="1009">
                  <c:v>2.2993438919369669E-141</c:v>
                </c:pt>
                <c:pt idx="1010">
                  <c:v>7.7347991602911731E-142</c:v>
                </c:pt>
                <c:pt idx="1011">
                  <c:v>2.5971493529443116E-142</c:v>
                </c:pt>
                <c:pt idx="1012">
                  <c:v>8.7045751820818249E-143</c:v>
                </c:pt>
                <c:pt idx="1013">
                  <c:v>2.9120646212793537E-143</c:v>
                </c:pt>
                <c:pt idx="1014">
                  <c:v>9.7242744487198132E-144</c:v>
                </c:pt>
                <c:pt idx="1015">
                  <c:v>3.2412772327871965E-144</c:v>
                </c:pt>
                <c:pt idx="1016">
                  <c:v>1.0783951395412143E-144</c:v>
                </c:pt>
                <c:pt idx="1017">
                  <c:v>3.5813142993588707E-145</c:v>
                </c:pt>
                <c:pt idx="1018">
                  <c:v>1.187161280651217E-145</c:v>
                </c:pt>
                <c:pt idx="1019">
                  <c:v>3.9280750999152596E-146</c:v>
                </c:pt>
                <c:pt idx="1020">
                  <c:v>1.2973364284396874E-146</c:v>
                </c:pt>
                <c:pt idx="1021">
                  <c:v>4.2768913293598159E-147</c:v>
                </c:pt>
                <c:pt idx="1022">
                  <c:v>1.4073644931944949E-147</c:v>
                </c:pt>
                <c:pt idx="1023">
                  <c:v>4.6226151271871411E-148</c:v>
                </c:pt>
                <c:pt idx="1024">
                  <c:v>1.5155548346955544E-148</c:v>
                </c:pt>
                <c:pt idx="1025">
                  <c:v>4.9597335349097562E-149</c:v>
                </c:pt>
                <c:pt idx="1026">
                  <c:v>1.620122323899221E-149</c:v>
                </c:pt>
                <c:pt idx="1027">
                  <c:v>5.2825064993740345E-150</c:v>
                </c:pt>
                <c:pt idx="1028">
                  <c:v>1.7192342155824536E-150</c:v>
                </c:pt>
                <c:pt idx="1029">
                  <c:v>5.585124046438561E-151</c:v>
                </c:pt>
                <c:pt idx="1030">
                  <c:v>1.8110622273416807E-151</c:v>
                </c:pt>
                <c:pt idx="1031">
                  <c:v>5.8618769013747357E-152</c:v>
                </c:pt>
                <c:pt idx="1032">
                  <c:v>1.8938378291687537E-152</c:v>
                </c:pt>
                <c:pt idx="1033">
                  <c:v>6.1073337310587671E-153</c:v>
                </c:pt>
                <c:pt idx="1034">
                  <c:v>1.9659084497503772E-153</c:v>
                </c:pt>
                <c:pt idx="1035">
                  <c:v>6.3165174199186144E-154</c:v>
                </c:pt>
                <c:pt idx="1036">
                  <c:v>2.0257921268020978E-154</c:v>
                </c:pt>
                <c:pt idx="1037">
                  <c:v>6.4850724386072439E-155</c:v>
                </c:pt>
                <c:pt idx="1038">
                  <c:v>2.0722280879478763E-155</c:v>
                </c:pt>
                <c:pt idx="1039">
                  <c:v>6.6094154668907885E-156</c:v>
                </c:pt>
                <c:pt idx="1040">
                  <c:v>2.1042208554070623E-156</c:v>
                </c:pt>
                <c:pt idx="1041">
                  <c:v>6.6868620041876382E-157</c:v>
                </c:pt>
                <c:pt idx="1042">
                  <c:v>2.1210757211202297E-157</c:v>
                </c:pt>
                <c:pt idx="1043">
                  <c:v>6.7157227222301197E-158</c:v>
                </c:pt>
                <c:pt idx="1044">
                  <c:v>2.1224238270424426E-158</c:v>
                </c:pt>
                <c:pt idx="1045">
                  <c:v>6.6953647303382898E-159</c:v>
                </c:pt>
                <c:pt idx="1046">
                  <c:v>2.1082355860899614E-159</c:v>
                </c:pt>
                <c:pt idx="1047">
                  <c:v>6.6262346503006578E-160</c:v>
                </c:pt>
                <c:pt idx="1048">
                  <c:v>2.0788217617577987E-160</c:v>
                </c:pt>
                <c:pt idx="1049">
                  <c:v>6.509842325900354E-161</c:v>
                </c:pt>
                <c:pt idx="1050">
                  <c:v>2.0348221513786029E-161</c:v>
                </c:pt>
                <c:pt idx="1051">
                  <c:v>6.3487059969369662E-162</c:v>
                </c:pt>
                <c:pt idx="1052">
                  <c:v>1.9771824485851645E-162</c:v>
                </c:pt>
                <c:pt idx="1053">
                  <c:v>6.146261718173855E-163</c:v>
                </c:pt>
                <c:pt idx="1054">
                  <c:v>1.907120453542239E-163</c:v>
                </c:pt>
                <c:pt idx="1055">
                  <c:v>5.9067415733426558E-164</c:v>
                </c:pt>
                <c:pt idx="1056">
                  <c:v>1.8260833168535941E-164</c:v>
                </c:pt>
                <c:pt idx="1057">
                  <c:v>5.6350267109616496E-165</c:v>
                </c:pt>
                <c:pt idx="1058">
                  <c:v>1.7356979125054357E-165</c:v>
                </c:pt>
                <c:pt idx="1059">
                  <c:v>5.3364823228572809E-166</c:v>
                </c:pt>
                <c:pt idx="1060">
                  <c:v>1.6377167130216616E-166</c:v>
                </c:pt>
                <c:pt idx="1061">
                  <c:v>5.0167823383812108E-167</c:v>
                </c:pt>
                <c:pt idx="1062">
                  <c:v>1.5339616725234142E-167</c:v>
                </c:pt>
                <c:pt idx="1063">
                  <c:v>4.6817317910265305E-168</c:v>
                </c:pt>
                <c:pt idx="1064">
                  <c:v>1.426268607710827E-168</c:v>
                </c:pt>
                <c:pt idx="1065">
                  <c:v>4.3370945375498656E-169</c:v>
                </c:pt>
                <c:pt idx="1066">
                  <c:v>1.3164344107358092E-169</c:v>
                </c:pt>
                <c:pt idx="1067">
                  <c:v>3.9884333131032957E-170</c:v>
                </c:pt>
                <c:pt idx="1068">
                  <c:v>1.2061691487970857E-170</c:v>
                </c:pt>
                <c:pt idx="1069">
                  <c:v>3.640968057012347E-171</c:v>
                </c:pt>
                <c:pt idx="1070">
                  <c:v>1.0970547281162914E-171</c:v>
                </c:pt>
                <c:pt idx="1071">
                  <c:v>3.299457131318556E-172</c:v>
                </c:pt>
                <c:pt idx="1072">
                  <c:v>9.9051135504236279E-173</c:v>
                </c:pt>
                <c:pt idx="1073">
                  <c:v>2.968104579056496E-173</c:v>
                </c:pt>
                <c:pt idx="1074">
                  <c:v>8.8777254733819276E-174</c:v>
                </c:pt>
                <c:pt idx="1075">
                  <c:v>2.650495036633497E-174</c:v>
                </c:pt>
                <c:pt idx="1076">
                  <c:v>7.8986896708071518E-175</c:v>
                </c:pt>
                <c:pt idx="1077">
                  <c:v>2.3495564252312237E-175</c:v>
                </c:pt>
                <c:pt idx="1078">
                  <c:v>6.9762089328136705E-176</c:v>
                </c:pt>
                <c:pt idx="1079">
                  <c:v>2.0675491888282891E-176</c:v>
                </c:pt>
                <c:pt idx="1080">
                  <c:v>6.1163875289330129E-177</c:v>
                </c:pt>
                <c:pt idx="1081">
                  <c:v>1.8060796928333344E-177</c:v>
                </c:pt>
                <c:pt idx="1082">
                  <c:v>5.3233080268906661E-178</c:v>
                </c:pt>
                <c:pt idx="1083">
                  <c:v>1.5661344977389297E-178</c:v>
                </c:pt>
                <c:pt idx="1084">
                  <c:v>4.5991681391855734E-179</c:v>
                </c:pt>
                <c:pt idx="1085">
                  <c:v>1.3481316043238E-179</c:v>
                </c:pt>
                <c:pt idx="1086">
                  <c:v>3.9444646184512679E-180</c:v>
                </c:pt>
                <c:pt idx="1087">
                  <c:v>1.1519844359452675E-180</c:v>
                </c:pt>
                <c:pt idx="1088">
                  <c:v>3.3582106154124655E-181</c:v>
                </c:pt>
                <c:pt idx="1089">
                  <c:v>9.7717426447391288E-182</c:v>
                </c:pt>
                <c:pt idx="1090">
                  <c:v>2.8381731222326485E-182</c:v>
                </c:pt>
                <c:pt idx="1091">
                  <c:v>8.2282696795705223E-183</c:v>
                </c:pt>
                <c:pt idx="1092">
                  <c:v>2.3811180284498655E-183</c:v>
                </c:pt>
                <c:pt idx="1093">
                  <c:v>6.877903865364504E-184</c:v>
                </c:pt>
                <c:pt idx="1094">
                  <c:v>1.9830517653785218E-184</c:v>
                </c:pt>
                <c:pt idx="1095">
                  <c:v>5.7070906770577419E-185</c:v>
                </c:pt>
                <c:pt idx="1096">
                  <c:v>1.6394503414293713E-185</c:v>
                </c:pt>
                <c:pt idx="1097">
                  <c:v>4.700938093813714E-186</c:v>
                </c:pt>
                <c:pt idx="1098">
                  <c:v>1.3454686081064595E-186</c:v>
                </c:pt>
                <c:pt idx="1099">
                  <c:v>3.8438406804692308E-187</c:v>
                </c:pt>
                <c:pt idx="1100">
                  <c:v>1.096124689075542E-187</c:v>
                </c:pt>
                <c:pt idx="1101">
                  <c:v>3.1200195329757534E-188</c:v>
                </c:pt>
                <c:pt idx="1102">
                  <c:v>8.8645651839703074E-189</c:v>
                </c:pt>
                <c:pt idx="1103">
                  <c:v>2.5139714116821726E-189</c:v>
                </c:pt>
                <c:pt idx="1104">
                  <c:v>7.1164926208900597E-190</c:v>
                </c:pt>
                <c:pt idx="1105">
                  <c:v>2.0108257773830786E-190</c:v>
                </c:pt>
                <c:pt idx="1106">
                  <c:v>5.6713396361292193E-191</c:v>
                </c:pt>
                <c:pt idx="1107">
                  <c:v>1.5966129252170758E-191</c:v>
                </c:pt>
                <c:pt idx="1108">
                  <c:v>4.4865901335687359E-192</c:v>
                </c:pt>
                <c:pt idx="1109">
                  <c:v>1.2584498839832618E-192</c:v>
                </c:pt>
                <c:pt idx="1110">
                  <c:v>3.523369779750622E-193</c:v>
                </c:pt>
                <c:pt idx="1111">
                  <c:v>9.8465320058409173E-194</c:v>
                </c:pt>
                <c:pt idx="1112">
                  <c:v>2.7466994506328538E-194</c:v>
                </c:pt>
                <c:pt idx="1113">
                  <c:v>7.6478921737832025E-195</c:v>
                </c:pt>
                <c:pt idx="1114">
                  <c:v>2.1255686878822723E-195</c:v>
                </c:pt>
                <c:pt idx="1115">
                  <c:v>5.8967308208400525E-196</c:v>
                </c:pt>
                <c:pt idx="1116">
                  <c:v>1.6328648281350308E-196</c:v>
                </c:pt>
                <c:pt idx="1117">
                  <c:v>4.5132764665352491E-197</c:v>
                </c:pt>
                <c:pt idx="1118">
                  <c:v>1.2451922604346696E-197</c:v>
                </c:pt>
                <c:pt idx="1119">
                  <c:v>3.4291277086997514E-198</c:v>
                </c:pt>
                <c:pt idx="1120">
                  <c:v>9.4261354985606398E-199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34A-934D-8308-CB76CBEDC659}"/>
            </c:ext>
          </c:extLst>
        </c:ser>
        <c:ser>
          <c:idx val="4"/>
          <c:order val="4"/>
          <c:tx>
            <c:strRef>
              <c:f>'TP Diet Variation'!$S$7</c:f>
              <c:strCache>
                <c:ptCount val="1"/>
                <c:pt idx="0">
                  <c:v>Feed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'TP Diet Variation'!$N$8:$N$1128</c:f>
              <c:numCache>
                <c:formatCode>General</c:formatCode>
                <c:ptCount val="1121"/>
                <c:pt idx="0">
                  <c:v>4</c:v>
                </c:pt>
                <c:pt idx="1">
                  <c:v>4.05</c:v>
                </c:pt>
                <c:pt idx="2">
                  <c:v>4.0999999999999996</c:v>
                </c:pt>
                <c:pt idx="3">
                  <c:v>4.1499999999999995</c:v>
                </c:pt>
                <c:pt idx="4">
                  <c:v>4.1999999999999993</c:v>
                </c:pt>
                <c:pt idx="5">
                  <c:v>4.2499999999999991</c:v>
                </c:pt>
                <c:pt idx="6">
                  <c:v>4.2999999999999989</c:v>
                </c:pt>
                <c:pt idx="7">
                  <c:v>4.3499999999999988</c:v>
                </c:pt>
                <c:pt idx="8">
                  <c:v>4.3999999999999986</c:v>
                </c:pt>
                <c:pt idx="9">
                  <c:v>4.4499999999999984</c:v>
                </c:pt>
                <c:pt idx="10">
                  <c:v>4.4999999999999982</c:v>
                </c:pt>
                <c:pt idx="11">
                  <c:v>4.549999999999998</c:v>
                </c:pt>
                <c:pt idx="12">
                  <c:v>4.5999999999999979</c:v>
                </c:pt>
                <c:pt idx="13">
                  <c:v>4.6499999999999977</c:v>
                </c:pt>
                <c:pt idx="14">
                  <c:v>4.6999999999999975</c:v>
                </c:pt>
                <c:pt idx="15">
                  <c:v>4.7499999999999973</c:v>
                </c:pt>
                <c:pt idx="16">
                  <c:v>4.7999999999999972</c:v>
                </c:pt>
                <c:pt idx="17">
                  <c:v>4.849999999999997</c:v>
                </c:pt>
                <c:pt idx="18">
                  <c:v>4.8999999999999968</c:v>
                </c:pt>
                <c:pt idx="19">
                  <c:v>4.9499999999999966</c:v>
                </c:pt>
                <c:pt idx="20">
                  <c:v>4.9999999999999964</c:v>
                </c:pt>
                <c:pt idx="21">
                  <c:v>5.0499999999999963</c:v>
                </c:pt>
                <c:pt idx="22">
                  <c:v>5.0999999999999961</c:v>
                </c:pt>
                <c:pt idx="23">
                  <c:v>5.1499999999999959</c:v>
                </c:pt>
                <c:pt idx="24">
                  <c:v>5.1999999999999957</c:v>
                </c:pt>
                <c:pt idx="25">
                  <c:v>5.2499999999999956</c:v>
                </c:pt>
                <c:pt idx="26">
                  <c:v>5.2999999999999954</c:v>
                </c:pt>
                <c:pt idx="27">
                  <c:v>5.3499999999999952</c:v>
                </c:pt>
                <c:pt idx="28">
                  <c:v>5.399999999999995</c:v>
                </c:pt>
                <c:pt idx="29">
                  <c:v>5.4499999999999948</c:v>
                </c:pt>
                <c:pt idx="30">
                  <c:v>5.4999999999999947</c:v>
                </c:pt>
                <c:pt idx="31">
                  <c:v>5.5499999999999945</c:v>
                </c:pt>
                <c:pt idx="32">
                  <c:v>5.5999999999999943</c:v>
                </c:pt>
                <c:pt idx="33">
                  <c:v>5.6499999999999941</c:v>
                </c:pt>
                <c:pt idx="34">
                  <c:v>5.699999999999994</c:v>
                </c:pt>
                <c:pt idx="35">
                  <c:v>5.7499999999999938</c:v>
                </c:pt>
                <c:pt idx="36">
                  <c:v>5.7999999999999936</c:v>
                </c:pt>
                <c:pt idx="37">
                  <c:v>5.8499999999999934</c:v>
                </c:pt>
                <c:pt idx="38">
                  <c:v>5.8999999999999932</c:v>
                </c:pt>
                <c:pt idx="39">
                  <c:v>5.9499999999999931</c:v>
                </c:pt>
                <c:pt idx="40">
                  <c:v>5.9999999999999929</c:v>
                </c:pt>
                <c:pt idx="41">
                  <c:v>6.0499999999999927</c:v>
                </c:pt>
                <c:pt idx="42">
                  <c:v>6.0999999999999925</c:v>
                </c:pt>
                <c:pt idx="43">
                  <c:v>6.1499999999999924</c:v>
                </c:pt>
                <c:pt idx="44">
                  <c:v>6.1999999999999922</c:v>
                </c:pt>
                <c:pt idx="45">
                  <c:v>6.249999999999992</c:v>
                </c:pt>
                <c:pt idx="46">
                  <c:v>6.2999999999999918</c:v>
                </c:pt>
                <c:pt idx="47">
                  <c:v>6.3499999999999917</c:v>
                </c:pt>
                <c:pt idx="48">
                  <c:v>6.3999999999999915</c:v>
                </c:pt>
                <c:pt idx="49">
                  <c:v>6.4499999999999913</c:v>
                </c:pt>
                <c:pt idx="50">
                  <c:v>6.4999999999999911</c:v>
                </c:pt>
                <c:pt idx="51">
                  <c:v>6.5499999999999909</c:v>
                </c:pt>
                <c:pt idx="52">
                  <c:v>6.5999999999999908</c:v>
                </c:pt>
                <c:pt idx="53">
                  <c:v>6.6499999999999906</c:v>
                </c:pt>
                <c:pt idx="54">
                  <c:v>6.6999999999999904</c:v>
                </c:pt>
                <c:pt idx="55">
                  <c:v>6.7499999999999902</c:v>
                </c:pt>
                <c:pt idx="56">
                  <c:v>6.7999999999999901</c:v>
                </c:pt>
                <c:pt idx="57">
                  <c:v>6.8499999999999899</c:v>
                </c:pt>
                <c:pt idx="58">
                  <c:v>6.8999999999999897</c:v>
                </c:pt>
                <c:pt idx="59">
                  <c:v>6.9499999999999895</c:v>
                </c:pt>
                <c:pt idx="60">
                  <c:v>6.9999999999999893</c:v>
                </c:pt>
                <c:pt idx="61">
                  <c:v>7.0499999999999892</c:v>
                </c:pt>
                <c:pt idx="62">
                  <c:v>7.099999999999989</c:v>
                </c:pt>
                <c:pt idx="63">
                  <c:v>7.1499999999999888</c:v>
                </c:pt>
                <c:pt idx="64">
                  <c:v>7.1999999999999886</c:v>
                </c:pt>
                <c:pt idx="65">
                  <c:v>7.2499999999999885</c:v>
                </c:pt>
                <c:pt idx="66">
                  <c:v>7.2999999999999883</c:v>
                </c:pt>
                <c:pt idx="67">
                  <c:v>7.3499999999999881</c:v>
                </c:pt>
                <c:pt idx="68">
                  <c:v>7.3999999999999879</c:v>
                </c:pt>
                <c:pt idx="69">
                  <c:v>7.4499999999999877</c:v>
                </c:pt>
                <c:pt idx="70">
                  <c:v>7.4999999999999876</c:v>
                </c:pt>
                <c:pt idx="71">
                  <c:v>7.5499999999999874</c:v>
                </c:pt>
                <c:pt idx="72">
                  <c:v>7.5999999999999872</c:v>
                </c:pt>
                <c:pt idx="73">
                  <c:v>7.649999999999987</c:v>
                </c:pt>
                <c:pt idx="74">
                  <c:v>7.6999999999999869</c:v>
                </c:pt>
                <c:pt idx="75">
                  <c:v>7.7499999999999867</c:v>
                </c:pt>
                <c:pt idx="76">
                  <c:v>7.7999999999999865</c:v>
                </c:pt>
                <c:pt idx="77">
                  <c:v>7.8499999999999863</c:v>
                </c:pt>
                <c:pt idx="78">
                  <c:v>7.8999999999999861</c:v>
                </c:pt>
                <c:pt idx="79">
                  <c:v>7.949999999999986</c:v>
                </c:pt>
                <c:pt idx="80">
                  <c:v>7.9999999999999858</c:v>
                </c:pt>
                <c:pt idx="81">
                  <c:v>8.0499999999999865</c:v>
                </c:pt>
                <c:pt idx="82">
                  <c:v>8.0999999999999872</c:v>
                </c:pt>
                <c:pt idx="83">
                  <c:v>8.1499999999999879</c:v>
                </c:pt>
                <c:pt idx="84">
                  <c:v>8.1999999999999886</c:v>
                </c:pt>
                <c:pt idx="85">
                  <c:v>8.2499999999999893</c:v>
                </c:pt>
                <c:pt idx="86">
                  <c:v>8.2999999999999901</c:v>
                </c:pt>
                <c:pt idx="87">
                  <c:v>8.3499999999999908</c:v>
                </c:pt>
                <c:pt idx="88">
                  <c:v>8.3999999999999915</c:v>
                </c:pt>
                <c:pt idx="89">
                  <c:v>8.4499999999999922</c:v>
                </c:pt>
                <c:pt idx="90">
                  <c:v>8.4999999999999929</c:v>
                </c:pt>
                <c:pt idx="91">
                  <c:v>8.5499999999999936</c:v>
                </c:pt>
                <c:pt idx="92">
                  <c:v>8.5999999999999943</c:v>
                </c:pt>
                <c:pt idx="93">
                  <c:v>8.649999999999995</c:v>
                </c:pt>
                <c:pt idx="94">
                  <c:v>8.6999999999999957</c:v>
                </c:pt>
                <c:pt idx="95">
                  <c:v>8.7499999999999964</c:v>
                </c:pt>
                <c:pt idx="96">
                  <c:v>8.7999999999999972</c:v>
                </c:pt>
                <c:pt idx="97">
                  <c:v>8.8499999999999979</c:v>
                </c:pt>
                <c:pt idx="98">
                  <c:v>8.8999999999999986</c:v>
                </c:pt>
                <c:pt idx="99">
                  <c:v>8.9499999999999993</c:v>
                </c:pt>
                <c:pt idx="100">
                  <c:v>9</c:v>
                </c:pt>
                <c:pt idx="101">
                  <c:v>9.0500000000000007</c:v>
                </c:pt>
                <c:pt idx="102">
                  <c:v>9.1000000000000014</c:v>
                </c:pt>
                <c:pt idx="103">
                  <c:v>9.1500000000000021</c:v>
                </c:pt>
                <c:pt idx="104">
                  <c:v>9.2000000000000028</c:v>
                </c:pt>
                <c:pt idx="105">
                  <c:v>9.2500000000000036</c:v>
                </c:pt>
                <c:pt idx="106">
                  <c:v>9.3000000000000043</c:v>
                </c:pt>
                <c:pt idx="107">
                  <c:v>9.350000000000005</c:v>
                </c:pt>
                <c:pt idx="108">
                  <c:v>9.4000000000000057</c:v>
                </c:pt>
                <c:pt idx="109">
                  <c:v>9.4500000000000064</c:v>
                </c:pt>
                <c:pt idx="110">
                  <c:v>9.5000000000000071</c:v>
                </c:pt>
                <c:pt idx="111">
                  <c:v>9.5500000000000078</c:v>
                </c:pt>
                <c:pt idx="112">
                  <c:v>9.6000000000000085</c:v>
                </c:pt>
                <c:pt idx="113">
                  <c:v>9.6500000000000092</c:v>
                </c:pt>
                <c:pt idx="114">
                  <c:v>9.7000000000000099</c:v>
                </c:pt>
                <c:pt idx="115">
                  <c:v>9.7500000000000107</c:v>
                </c:pt>
                <c:pt idx="116">
                  <c:v>9.8000000000000114</c:v>
                </c:pt>
                <c:pt idx="117">
                  <c:v>9.8500000000000121</c:v>
                </c:pt>
                <c:pt idx="118">
                  <c:v>9.9000000000000128</c:v>
                </c:pt>
                <c:pt idx="119">
                  <c:v>9.9500000000000135</c:v>
                </c:pt>
                <c:pt idx="120">
                  <c:v>10.000000000000014</c:v>
                </c:pt>
                <c:pt idx="121">
                  <c:v>10.050000000000015</c:v>
                </c:pt>
                <c:pt idx="122">
                  <c:v>10.100000000000016</c:v>
                </c:pt>
                <c:pt idx="123">
                  <c:v>10.150000000000016</c:v>
                </c:pt>
                <c:pt idx="124">
                  <c:v>10.200000000000017</c:v>
                </c:pt>
                <c:pt idx="125">
                  <c:v>10.250000000000018</c:v>
                </c:pt>
                <c:pt idx="126">
                  <c:v>10.300000000000018</c:v>
                </c:pt>
                <c:pt idx="127">
                  <c:v>10.350000000000019</c:v>
                </c:pt>
                <c:pt idx="128">
                  <c:v>10.40000000000002</c:v>
                </c:pt>
                <c:pt idx="129">
                  <c:v>10.450000000000021</c:v>
                </c:pt>
                <c:pt idx="130">
                  <c:v>10.500000000000021</c:v>
                </c:pt>
                <c:pt idx="131">
                  <c:v>10.550000000000022</c:v>
                </c:pt>
                <c:pt idx="132">
                  <c:v>10.600000000000023</c:v>
                </c:pt>
                <c:pt idx="133">
                  <c:v>10.650000000000023</c:v>
                </c:pt>
                <c:pt idx="134">
                  <c:v>10.700000000000024</c:v>
                </c:pt>
                <c:pt idx="135">
                  <c:v>10.750000000000025</c:v>
                </c:pt>
                <c:pt idx="136">
                  <c:v>10.800000000000026</c:v>
                </c:pt>
                <c:pt idx="137">
                  <c:v>10.850000000000026</c:v>
                </c:pt>
                <c:pt idx="138">
                  <c:v>10.900000000000027</c:v>
                </c:pt>
                <c:pt idx="139">
                  <c:v>10.950000000000028</c:v>
                </c:pt>
                <c:pt idx="140">
                  <c:v>11.000000000000028</c:v>
                </c:pt>
                <c:pt idx="141">
                  <c:v>11.050000000000029</c:v>
                </c:pt>
                <c:pt idx="142">
                  <c:v>11.10000000000003</c:v>
                </c:pt>
                <c:pt idx="143">
                  <c:v>11.150000000000031</c:v>
                </c:pt>
                <c:pt idx="144">
                  <c:v>11.200000000000031</c:v>
                </c:pt>
                <c:pt idx="145">
                  <c:v>11.250000000000032</c:v>
                </c:pt>
                <c:pt idx="146">
                  <c:v>11.300000000000033</c:v>
                </c:pt>
                <c:pt idx="147">
                  <c:v>11.350000000000033</c:v>
                </c:pt>
                <c:pt idx="148">
                  <c:v>11.400000000000034</c:v>
                </c:pt>
                <c:pt idx="149">
                  <c:v>11.450000000000035</c:v>
                </c:pt>
                <c:pt idx="150">
                  <c:v>11.500000000000036</c:v>
                </c:pt>
                <c:pt idx="151">
                  <c:v>11.550000000000036</c:v>
                </c:pt>
                <c:pt idx="152">
                  <c:v>11.600000000000037</c:v>
                </c:pt>
                <c:pt idx="153">
                  <c:v>11.650000000000038</c:v>
                </c:pt>
                <c:pt idx="154">
                  <c:v>11.700000000000038</c:v>
                </c:pt>
                <c:pt idx="155">
                  <c:v>11.750000000000039</c:v>
                </c:pt>
                <c:pt idx="156">
                  <c:v>11.80000000000004</c:v>
                </c:pt>
                <c:pt idx="157">
                  <c:v>11.850000000000041</c:v>
                </c:pt>
                <c:pt idx="158">
                  <c:v>11.900000000000041</c:v>
                </c:pt>
                <c:pt idx="159">
                  <c:v>11.950000000000042</c:v>
                </c:pt>
                <c:pt idx="160">
                  <c:v>12.000000000000043</c:v>
                </c:pt>
                <c:pt idx="161">
                  <c:v>12.050000000000043</c:v>
                </c:pt>
                <c:pt idx="162">
                  <c:v>12.100000000000044</c:v>
                </c:pt>
                <c:pt idx="163">
                  <c:v>12.150000000000045</c:v>
                </c:pt>
                <c:pt idx="164">
                  <c:v>12.200000000000045</c:v>
                </c:pt>
                <c:pt idx="165">
                  <c:v>12.250000000000046</c:v>
                </c:pt>
                <c:pt idx="166">
                  <c:v>12.300000000000047</c:v>
                </c:pt>
                <c:pt idx="167">
                  <c:v>12.350000000000048</c:v>
                </c:pt>
                <c:pt idx="168">
                  <c:v>12.400000000000048</c:v>
                </c:pt>
                <c:pt idx="169">
                  <c:v>12.450000000000049</c:v>
                </c:pt>
                <c:pt idx="170">
                  <c:v>12.50000000000005</c:v>
                </c:pt>
                <c:pt idx="171">
                  <c:v>12.55000000000005</c:v>
                </c:pt>
                <c:pt idx="172">
                  <c:v>12.600000000000051</c:v>
                </c:pt>
                <c:pt idx="173">
                  <c:v>12.650000000000052</c:v>
                </c:pt>
                <c:pt idx="174">
                  <c:v>12.700000000000053</c:v>
                </c:pt>
                <c:pt idx="175">
                  <c:v>12.750000000000053</c:v>
                </c:pt>
                <c:pt idx="176">
                  <c:v>12.800000000000054</c:v>
                </c:pt>
                <c:pt idx="177">
                  <c:v>12.850000000000055</c:v>
                </c:pt>
                <c:pt idx="178">
                  <c:v>12.900000000000055</c:v>
                </c:pt>
                <c:pt idx="179">
                  <c:v>12.950000000000056</c:v>
                </c:pt>
                <c:pt idx="180">
                  <c:v>13.000000000000057</c:v>
                </c:pt>
                <c:pt idx="181">
                  <c:v>13.050000000000058</c:v>
                </c:pt>
                <c:pt idx="182">
                  <c:v>13.100000000000058</c:v>
                </c:pt>
                <c:pt idx="183">
                  <c:v>13.150000000000059</c:v>
                </c:pt>
                <c:pt idx="184">
                  <c:v>13.20000000000006</c:v>
                </c:pt>
                <c:pt idx="185">
                  <c:v>13.25000000000006</c:v>
                </c:pt>
                <c:pt idx="186">
                  <c:v>13.300000000000061</c:v>
                </c:pt>
                <c:pt idx="187">
                  <c:v>13.350000000000062</c:v>
                </c:pt>
                <c:pt idx="188">
                  <c:v>13.400000000000063</c:v>
                </c:pt>
                <c:pt idx="189">
                  <c:v>13.450000000000063</c:v>
                </c:pt>
                <c:pt idx="190">
                  <c:v>13.500000000000064</c:v>
                </c:pt>
                <c:pt idx="191">
                  <c:v>13.550000000000065</c:v>
                </c:pt>
                <c:pt idx="192">
                  <c:v>13.600000000000065</c:v>
                </c:pt>
                <c:pt idx="193">
                  <c:v>13.650000000000066</c:v>
                </c:pt>
                <c:pt idx="194">
                  <c:v>13.700000000000067</c:v>
                </c:pt>
                <c:pt idx="195">
                  <c:v>13.750000000000068</c:v>
                </c:pt>
                <c:pt idx="196">
                  <c:v>13.800000000000068</c:v>
                </c:pt>
                <c:pt idx="197">
                  <c:v>13.850000000000069</c:v>
                </c:pt>
                <c:pt idx="198">
                  <c:v>13.90000000000007</c:v>
                </c:pt>
                <c:pt idx="199">
                  <c:v>13.95000000000007</c:v>
                </c:pt>
                <c:pt idx="200">
                  <c:v>14.000000000000071</c:v>
                </c:pt>
                <c:pt idx="201">
                  <c:v>14.050000000000072</c:v>
                </c:pt>
                <c:pt idx="202">
                  <c:v>14.100000000000072</c:v>
                </c:pt>
                <c:pt idx="203">
                  <c:v>14.150000000000073</c:v>
                </c:pt>
                <c:pt idx="204">
                  <c:v>14.200000000000074</c:v>
                </c:pt>
                <c:pt idx="205">
                  <c:v>14.250000000000075</c:v>
                </c:pt>
                <c:pt idx="206">
                  <c:v>14.300000000000075</c:v>
                </c:pt>
                <c:pt idx="207">
                  <c:v>14.350000000000076</c:v>
                </c:pt>
                <c:pt idx="208">
                  <c:v>14.400000000000077</c:v>
                </c:pt>
                <c:pt idx="209">
                  <c:v>14.450000000000077</c:v>
                </c:pt>
                <c:pt idx="210">
                  <c:v>14.500000000000078</c:v>
                </c:pt>
                <c:pt idx="211">
                  <c:v>14.550000000000079</c:v>
                </c:pt>
                <c:pt idx="212">
                  <c:v>14.60000000000008</c:v>
                </c:pt>
                <c:pt idx="213">
                  <c:v>14.65000000000008</c:v>
                </c:pt>
                <c:pt idx="214">
                  <c:v>14.700000000000081</c:v>
                </c:pt>
                <c:pt idx="215">
                  <c:v>14.750000000000082</c:v>
                </c:pt>
                <c:pt idx="216">
                  <c:v>14.800000000000082</c:v>
                </c:pt>
                <c:pt idx="217">
                  <c:v>14.850000000000083</c:v>
                </c:pt>
                <c:pt idx="218">
                  <c:v>14.900000000000084</c:v>
                </c:pt>
                <c:pt idx="219">
                  <c:v>14.950000000000085</c:v>
                </c:pt>
                <c:pt idx="220">
                  <c:v>15.000000000000085</c:v>
                </c:pt>
                <c:pt idx="221">
                  <c:v>15.050000000000086</c:v>
                </c:pt>
                <c:pt idx="222">
                  <c:v>15.100000000000087</c:v>
                </c:pt>
                <c:pt idx="223">
                  <c:v>15.150000000000087</c:v>
                </c:pt>
                <c:pt idx="224">
                  <c:v>15.200000000000088</c:v>
                </c:pt>
                <c:pt idx="225">
                  <c:v>15.250000000000089</c:v>
                </c:pt>
                <c:pt idx="226">
                  <c:v>15.30000000000009</c:v>
                </c:pt>
                <c:pt idx="227">
                  <c:v>15.35000000000009</c:v>
                </c:pt>
                <c:pt idx="228">
                  <c:v>15.400000000000091</c:v>
                </c:pt>
                <c:pt idx="229">
                  <c:v>15.450000000000092</c:v>
                </c:pt>
                <c:pt idx="230">
                  <c:v>15.500000000000092</c:v>
                </c:pt>
                <c:pt idx="231">
                  <c:v>15.550000000000093</c:v>
                </c:pt>
                <c:pt idx="232">
                  <c:v>15.600000000000094</c:v>
                </c:pt>
                <c:pt idx="233">
                  <c:v>15.650000000000095</c:v>
                </c:pt>
                <c:pt idx="234">
                  <c:v>15.700000000000095</c:v>
                </c:pt>
                <c:pt idx="235">
                  <c:v>15.750000000000096</c:v>
                </c:pt>
                <c:pt idx="236">
                  <c:v>15.800000000000097</c:v>
                </c:pt>
                <c:pt idx="237">
                  <c:v>15.850000000000097</c:v>
                </c:pt>
                <c:pt idx="238">
                  <c:v>15.900000000000098</c:v>
                </c:pt>
                <c:pt idx="239">
                  <c:v>15.950000000000099</c:v>
                </c:pt>
                <c:pt idx="240">
                  <c:v>16.000000000000099</c:v>
                </c:pt>
                <c:pt idx="241">
                  <c:v>16.0500000000001</c:v>
                </c:pt>
                <c:pt idx="242">
                  <c:v>16.100000000000101</c:v>
                </c:pt>
                <c:pt idx="243">
                  <c:v>16.150000000000102</c:v>
                </c:pt>
                <c:pt idx="244">
                  <c:v>16.200000000000102</c:v>
                </c:pt>
                <c:pt idx="245">
                  <c:v>16.250000000000103</c:v>
                </c:pt>
                <c:pt idx="246">
                  <c:v>16.300000000000104</c:v>
                </c:pt>
                <c:pt idx="247">
                  <c:v>16.350000000000104</c:v>
                </c:pt>
                <c:pt idx="248">
                  <c:v>16.400000000000105</c:v>
                </c:pt>
                <c:pt idx="249">
                  <c:v>16.450000000000106</c:v>
                </c:pt>
                <c:pt idx="250">
                  <c:v>16.500000000000107</c:v>
                </c:pt>
                <c:pt idx="251">
                  <c:v>16.550000000000107</c:v>
                </c:pt>
                <c:pt idx="252">
                  <c:v>16.600000000000108</c:v>
                </c:pt>
                <c:pt idx="253">
                  <c:v>16.650000000000109</c:v>
                </c:pt>
                <c:pt idx="254">
                  <c:v>16.700000000000109</c:v>
                </c:pt>
                <c:pt idx="255">
                  <c:v>16.75000000000011</c:v>
                </c:pt>
                <c:pt idx="256">
                  <c:v>16.800000000000111</c:v>
                </c:pt>
                <c:pt idx="257">
                  <c:v>16.850000000000112</c:v>
                </c:pt>
                <c:pt idx="258">
                  <c:v>16.900000000000112</c:v>
                </c:pt>
                <c:pt idx="259">
                  <c:v>16.950000000000113</c:v>
                </c:pt>
                <c:pt idx="260">
                  <c:v>17.000000000000114</c:v>
                </c:pt>
                <c:pt idx="261">
                  <c:v>17.050000000000114</c:v>
                </c:pt>
                <c:pt idx="262">
                  <c:v>17.100000000000115</c:v>
                </c:pt>
                <c:pt idx="263">
                  <c:v>17.150000000000116</c:v>
                </c:pt>
                <c:pt idx="264">
                  <c:v>17.200000000000117</c:v>
                </c:pt>
                <c:pt idx="265">
                  <c:v>17.250000000000117</c:v>
                </c:pt>
                <c:pt idx="266">
                  <c:v>17.300000000000118</c:v>
                </c:pt>
                <c:pt idx="267">
                  <c:v>17.350000000000119</c:v>
                </c:pt>
                <c:pt idx="268">
                  <c:v>17.400000000000119</c:v>
                </c:pt>
                <c:pt idx="269">
                  <c:v>17.45000000000012</c:v>
                </c:pt>
                <c:pt idx="270">
                  <c:v>17.500000000000121</c:v>
                </c:pt>
                <c:pt idx="271">
                  <c:v>17.550000000000122</c:v>
                </c:pt>
                <c:pt idx="272">
                  <c:v>17.600000000000122</c:v>
                </c:pt>
                <c:pt idx="273">
                  <c:v>17.650000000000123</c:v>
                </c:pt>
                <c:pt idx="274">
                  <c:v>17.700000000000124</c:v>
                </c:pt>
                <c:pt idx="275">
                  <c:v>17.750000000000124</c:v>
                </c:pt>
                <c:pt idx="276">
                  <c:v>17.800000000000125</c:v>
                </c:pt>
                <c:pt idx="277">
                  <c:v>17.850000000000126</c:v>
                </c:pt>
                <c:pt idx="278">
                  <c:v>17.900000000000126</c:v>
                </c:pt>
                <c:pt idx="279">
                  <c:v>17.950000000000127</c:v>
                </c:pt>
                <c:pt idx="280">
                  <c:v>18.000000000000128</c:v>
                </c:pt>
                <c:pt idx="281">
                  <c:v>18.050000000000129</c:v>
                </c:pt>
                <c:pt idx="282">
                  <c:v>18.100000000000129</c:v>
                </c:pt>
                <c:pt idx="283">
                  <c:v>18.15000000000013</c:v>
                </c:pt>
                <c:pt idx="284">
                  <c:v>18.200000000000131</c:v>
                </c:pt>
                <c:pt idx="285">
                  <c:v>18.250000000000131</c:v>
                </c:pt>
                <c:pt idx="286">
                  <c:v>18.300000000000132</c:v>
                </c:pt>
                <c:pt idx="287">
                  <c:v>18.350000000000133</c:v>
                </c:pt>
                <c:pt idx="288">
                  <c:v>18.400000000000134</c:v>
                </c:pt>
                <c:pt idx="289">
                  <c:v>18.450000000000134</c:v>
                </c:pt>
                <c:pt idx="290">
                  <c:v>18.500000000000135</c:v>
                </c:pt>
                <c:pt idx="291">
                  <c:v>18.550000000000136</c:v>
                </c:pt>
                <c:pt idx="292">
                  <c:v>18.600000000000136</c:v>
                </c:pt>
                <c:pt idx="293">
                  <c:v>18.650000000000137</c:v>
                </c:pt>
                <c:pt idx="294">
                  <c:v>18.700000000000138</c:v>
                </c:pt>
                <c:pt idx="295">
                  <c:v>18.750000000000139</c:v>
                </c:pt>
                <c:pt idx="296">
                  <c:v>18.800000000000139</c:v>
                </c:pt>
                <c:pt idx="297">
                  <c:v>18.85000000000014</c:v>
                </c:pt>
                <c:pt idx="298">
                  <c:v>18.900000000000141</c:v>
                </c:pt>
                <c:pt idx="299">
                  <c:v>18.950000000000141</c:v>
                </c:pt>
                <c:pt idx="300">
                  <c:v>19.000000000000142</c:v>
                </c:pt>
                <c:pt idx="301">
                  <c:v>19.050000000000143</c:v>
                </c:pt>
                <c:pt idx="302">
                  <c:v>19.100000000000144</c:v>
                </c:pt>
                <c:pt idx="303">
                  <c:v>19.150000000000144</c:v>
                </c:pt>
                <c:pt idx="304">
                  <c:v>19.200000000000145</c:v>
                </c:pt>
                <c:pt idx="305">
                  <c:v>19.250000000000146</c:v>
                </c:pt>
                <c:pt idx="306">
                  <c:v>19.300000000000146</c:v>
                </c:pt>
                <c:pt idx="307">
                  <c:v>19.350000000000147</c:v>
                </c:pt>
                <c:pt idx="308">
                  <c:v>19.400000000000148</c:v>
                </c:pt>
                <c:pt idx="309">
                  <c:v>19.450000000000149</c:v>
                </c:pt>
                <c:pt idx="310">
                  <c:v>19.500000000000149</c:v>
                </c:pt>
                <c:pt idx="311">
                  <c:v>19.55000000000015</c:v>
                </c:pt>
                <c:pt idx="312">
                  <c:v>19.600000000000151</c:v>
                </c:pt>
                <c:pt idx="313">
                  <c:v>19.650000000000151</c:v>
                </c:pt>
                <c:pt idx="314">
                  <c:v>19.700000000000152</c:v>
                </c:pt>
                <c:pt idx="315">
                  <c:v>19.750000000000153</c:v>
                </c:pt>
                <c:pt idx="316">
                  <c:v>19.800000000000153</c:v>
                </c:pt>
                <c:pt idx="317">
                  <c:v>19.850000000000154</c:v>
                </c:pt>
                <c:pt idx="318">
                  <c:v>19.900000000000155</c:v>
                </c:pt>
                <c:pt idx="319">
                  <c:v>19.950000000000156</c:v>
                </c:pt>
                <c:pt idx="320">
                  <c:v>20.000000000000156</c:v>
                </c:pt>
                <c:pt idx="321">
                  <c:v>20.050000000000157</c:v>
                </c:pt>
                <c:pt idx="322">
                  <c:v>20.100000000000158</c:v>
                </c:pt>
                <c:pt idx="323">
                  <c:v>20.150000000000158</c:v>
                </c:pt>
                <c:pt idx="324">
                  <c:v>20.200000000000159</c:v>
                </c:pt>
                <c:pt idx="325">
                  <c:v>20.25000000000016</c:v>
                </c:pt>
                <c:pt idx="326">
                  <c:v>20.300000000000161</c:v>
                </c:pt>
                <c:pt idx="327">
                  <c:v>20.350000000000161</c:v>
                </c:pt>
                <c:pt idx="328">
                  <c:v>20.400000000000162</c:v>
                </c:pt>
                <c:pt idx="329">
                  <c:v>20.450000000000163</c:v>
                </c:pt>
                <c:pt idx="330">
                  <c:v>20.500000000000163</c:v>
                </c:pt>
                <c:pt idx="331">
                  <c:v>20.550000000000164</c:v>
                </c:pt>
                <c:pt idx="332">
                  <c:v>20.600000000000165</c:v>
                </c:pt>
                <c:pt idx="333">
                  <c:v>20.650000000000166</c:v>
                </c:pt>
                <c:pt idx="334">
                  <c:v>20.700000000000166</c:v>
                </c:pt>
                <c:pt idx="335">
                  <c:v>20.750000000000167</c:v>
                </c:pt>
                <c:pt idx="336">
                  <c:v>20.800000000000168</c:v>
                </c:pt>
                <c:pt idx="337">
                  <c:v>20.850000000000168</c:v>
                </c:pt>
                <c:pt idx="338">
                  <c:v>20.900000000000169</c:v>
                </c:pt>
                <c:pt idx="339">
                  <c:v>20.95000000000017</c:v>
                </c:pt>
                <c:pt idx="340">
                  <c:v>21.000000000000171</c:v>
                </c:pt>
                <c:pt idx="341">
                  <c:v>21.050000000000171</c:v>
                </c:pt>
                <c:pt idx="342">
                  <c:v>21.100000000000172</c:v>
                </c:pt>
                <c:pt idx="343">
                  <c:v>21.150000000000173</c:v>
                </c:pt>
                <c:pt idx="344">
                  <c:v>21.200000000000173</c:v>
                </c:pt>
                <c:pt idx="345">
                  <c:v>21.250000000000174</c:v>
                </c:pt>
                <c:pt idx="346">
                  <c:v>21.300000000000175</c:v>
                </c:pt>
                <c:pt idx="347">
                  <c:v>21.350000000000176</c:v>
                </c:pt>
                <c:pt idx="348">
                  <c:v>21.400000000000176</c:v>
                </c:pt>
                <c:pt idx="349">
                  <c:v>21.450000000000177</c:v>
                </c:pt>
                <c:pt idx="350">
                  <c:v>21.500000000000178</c:v>
                </c:pt>
                <c:pt idx="351">
                  <c:v>21.550000000000178</c:v>
                </c:pt>
                <c:pt idx="352">
                  <c:v>21.600000000000179</c:v>
                </c:pt>
                <c:pt idx="353">
                  <c:v>21.65000000000018</c:v>
                </c:pt>
                <c:pt idx="354">
                  <c:v>21.70000000000018</c:v>
                </c:pt>
                <c:pt idx="355">
                  <c:v>21.750000000000181</c:v>
                </c:pt>
                <c:pt idx="356">
                  <c:v>21.800000000000182</c:v>
                </c:pt>
                <c:pt idx="357">
                  <c:v>21.850000000000183</c:v>
                </c:pt>
                <c:pt idx="358">
                  <c:v>21.900000000000183</c:v>
                </c:pt>
                <c:pt idx="359">
                  <c:v>21.950000000000184</c:v>
                </c:pt>
                <c:pt idx="360">
                  <c:v>22.000000000000185</c:v>
                </c:pt>
                <c:pt idx="361">
                  <c:v>22.050000000000185</c:v>
                </c:pt>
                <c:pt idx="362">
                  <c:v>22.100000000000186</c:v>
                </c:pt>
                <c:pt idx="363">
                  <c:v>22.150000000000187</c:v>
                </c:pt>
                <c:pt idx="364">
                  <c:v>22.200000000000188</c:v>
                </c:pt>
                <c:pt idx="365">
                  <c:v>22.250000000000188</c:v>
                </c:pt>
                <c:pt idx="366">
                  <c:v>22.300000000000189</c:v>
                </c:pt>
                <c:pt idx="367">
                  <c:v>22.35000000000019</c:v>
                </c:pt>
                <c:pt idx="368">
                  <c:v>22.40000000000019</c:v>
                </c:pt>
                <c:pt idx="369">
                  <c:v>22.450000000000191</c:v>
                </c:pt>
                <c:pt idx="370">
                  <c:v>22.500000000000192</c:v>
                </c:pt>
                <c:pt idx="371">
                  <c:v>22.550000000000193</c:v>
                </c:pt>
                <c:pt idx="372">
                  <c:v>22.600000000000193</c:v>
                </c:pt>
                <c:pt idx="373">
                  <c:v>22.650000000000194</c:v>
                </c:pt>
                <c:pt idx="374">
                  <c:v>22.700000000000195</c:v>
                </c:pt>
                <c:pt idx="375">
                  <c:v>22.750000000000195</c:v>
                </c:pt>
                <c:pt idx="376">
                  <c:v>22.800000000000196</c:v>
                </c:pt>
                <c:pt idx="377">
                  <c:v>22.850000000000197</c:v>
                </c:pt>
                <c:pt idx="378">
                  <c:v>22.900000000000198</c:v>
                </c:pt>
                <c:pt idx="379">
                  <c:v>22.950000000000198</c:v>
                </c:pt>
                <c:pt idx="380">
                  <c:v>23.000000000000199</c:v>
                </c:pt>
                <c:pt idx="381">
                  <c:v>23.0500000000002</c:v>
                </c:pt>
                <c:pt idx="382">
                  <c:v>23.1000000000002</c:v>
                </c:pt>
                <c:pt idx="383">
                  <c:v>23.150000000000201</c:v>
                </c:pt>
                <c:pt idx="384">
                  <c:v>23.200000000000202</c:v>
                </c:pt>
                <c:pt idx="385">
                  <c:v>23.250000000000203</c:v>
                </c:pt>
                <c:pt idx="386">
                  <c:v>23.300000000000203</c:v>
                </c:pt>
                <c:pt idx="387">
                  <c:v>23.350000000000204</c:v>
                </c:pt>
                <c:pt idx="388">
                  <c:v>23.400000000000205</c:v>
                </c:pt>
                <c:pt idx="389">
                  <c:v>23.450000000000205</c:v>
                </c:pt>
                <c:pt idx="390">
                  <c:v>23.500000000000206</c:v>
                </c:pt>
                <c:pt idx="391">
                  <c:v>23.550000000000207</c:v>
                </c:pt>
                <c:pt idx="392">
                  <c:v>23.600000000000207</c:v>
                </c:pt>
                <c:pt idx="393">
                  <c:v>23.650000000000208</c:v>
                </c:pt>
                <c:pt idx="394">
                  <c:v>23.700000000000209</c:v>
                </c:pt>
                <c:pt idx="395">
                  <c:v>23.75000000000021</c:v>
                </c:pt>
                <c:pt idx="396">
                  <c:v>23.80000000000021</c:v>
                </c:pt>
                <c:pt idx="397">
                  <c:v>23.850000000000211</c:v>
                </c:pt>
                <c:pt idx="398">
                  <c:v>23.900000000000212</c:v>
                </c:pt>
                <c:pt idx="399">
                  <c:v>23.950000000000212</c:v>
                </c:pt>
                <c:pt idx="400">
                  <c:v>24.000000000000213</c:v>
                </c:pt>
                <c:pt idx="401">
                  <c:v>24.050000000000214</c:v>
                </c:pt>
                <c:pt idx="402">
                  <c:v>24.100000000000215</c:v>
                </c:pt>
                <c:pt idx="403">
                  <c:v>24.150000000000215</c:v>
                </c:pt>
                <c:pt idx="404">
                  <c:v>24.200000000000216</c:v>
                </c:pt>
                <c:pt idx="405">
                  <c:v>24.250000000000217</c:v>
                </c:pt>
                <c:pt idx="406">
                  <c:v>24.300000000000217</c:v>
                </c:pt>
                <c:pt idx="407">
                  <c:v>24.350000000000218</c:v>
                </c:pt>
                <c:pt idx="408">
                  <c:v>24.400000000000219</c:v>
                </c:pt>
                <c:pt idx="409">
                  <c:v>24.45000000000022</c:v>
                </c:pt>
                <c:pt idx="410">
                  <c:v>24.50000000000022</c:v>
                </c:pt>
                <c:pt idx="411">
                  <c:v>24.550000000000221</c:v>
                </c:pt>
                <c:pt idx="412">
                  <c:v>24.600000000000222</c:v>
                </c:pt>
                <c:pt idx="413">
                  <c:v>24.650000000000222</c:v>
                </c:pt>
                <c:pt idx="414">
                  <c:v>24.700000000000223</c:v>
                </c:pt>
                <c:pt idx="415">
                  <c:v>24.750000000000224</c:v>
                </c:pt>
                <c:pt idx="416">
                  <c:v>24.800000000000225</c:v>
                </c:pt>
                <c:pt idx="417">
                  <c:v>24.850000000000225</c:v>
                </c:pt>
                <c:pt idx="418">
                  <c:v>24.900000000000226</c:v>
                </c:pt>
                <c:pt idx="419">
                  <c:v>24.950000000000227</c:v>
                </c:pt>
                <c:pt idx="420">
                  <c:v>25.000000000000227</c:v>
                </c:pt>
                <c:pt idx="421">
                  <c:v>25.050000000000228</c:v>
                </c:pt>
                <c:pt idx="422">
                  <c:v>25.100000000000229</c:v>
                </c:pt>
                <c:pt idx="423">
                  <c:v>25.15000000000023</c:v>
                </c:pt>
                <c:pt idx="424">
                  <c:v>25.20000000000023</c:v>
                </c:pt>
                <c:pt idx="425">
                  <c:v>25.250000000000231</c:v>
                </c:pt>
                <c:pt idx="426">
                  <c:v>25.300000000000232</c:v>
                </c:pt>
                <c:pt idx="427">
                  <c:v>25.350000000000232</c:v>
                </c:pt>
                <c:pt idx="428">
                  <c:v>25.400000000000233</c:v>
                </c:pt>
                <c:pt idx="429">
                  <c:v>25.450000000000234</c:v>
                </c:pt>
                <c:pt idx="430">
                  <c:v>25.500000000000234</c:v>
                </c:pt>
                <c:pt idx="431">
                  <c:v>25.550000000000235</c:v>
                </c:pt>
                <c:pt idx="432">
                  <c:v>25.600000000000236</c:v>
                </c:pt>
                <c:pt idx="433">
                  <c:v>25.650000000000237</c:v>
                </c:pt>
                <c:pt idx="434">
                  <c:v>25.700000000000237</c:v>
                </c:pt>
                <c:pt idx="435">
                  <c:v>25.750000000000238</c:v>
                </c:pt>
                <c:pt idx="436">
                  <c:v>25.800000000000239</c:v>
                </c:pt>
                <c:pt idx="437">
                  <c:v>25.850000000000239</c:v>
                </c:pt>
                <c:pt idx="438">
                  <c:v>25.90000000000024</c:v>
                </c:pt>
                <c:pt idx="439">
                  <c:v>25.950000000000241</c:v>
                </c:pt>
                <c:pt idx="440">
                  <c:v>26.000000000000242</c:v>
                </c:pt>
                <c:pt idx="441">
                  <c:v>26.050000000000242</c:v>
                </c:pt>
                <c:pt idx="442">
                  <c:v>26.100000000000243</c:v>
                </c:pt>
                <c:pt idx="443">
                  <c:v>26.150000000000244</c:v>
                </c:pt>
                <c:pt idx="444">
                  <c:v>26.200000000000244</c:v>
                </c:pt>
                <c:pt idx="445">
                  <c:v>26.250000000000245</c:v>
                </c:pt>
                <c:pt idx="446">
                  <c:v>26.300000000000246</c:v>
                </c:pt>
                <c:pt idx="447">
                  <c:v>26.350000000000247</c:v>
                </c:pt>
                <c:pt idx="448">
                  <c:v>26.400000000000247</c:v>
                </c:pt>
                <c:pt idx="449">
                  <c:v>26.450000000000248</c:v>
                </c:pt>
                <c:pt idx="450">
                  <c:v>26.500000000000249</c:v>
                </c:pt>
                <c:pt idx="451">
                  <c:v>26.550000000000249</c:v>
                </c:pt>
                <c:pt idx="452">
                  <c:v>26.60000000000025</c:v>
                </c:pt>
                <c:pt idx="453">
                  <c:v>26.650000000000251</c:v>
                </c:pt>
                <c:pt idx="454">
                  <c:v>26.700000000000252</c:v>
                </c:pt>
                <c:pt idx="455">
                  <c:v>26.750000000000252</c:v>
                </c:pt>
                <c:pt idx="456">
                  <c:v>26.800000000000253</c:v>
                </c:pt>
                <c:pt idx="457">
                  <c:v>26.850000000000254</c:v>
                </c:pt>
                <c:pt idx="458">
                  <c:v>26.900000000000254</c:v>
                </c:pt>
                <c:pt idx="459">
                  <c:v>26.950000000000255</c:v>
                </c:pt>
                <c:pt idx="460">
                  <c:v>27.000000000000256</c:v>
                </c:pt>
                <c:pt idx="461">
                  <c:v>27.050000000000257</c:v>
                </c:pt>
                <c:pt idx="462">
                  <c:v>27.100000000000257</c:v>
                </c:pt>
                <c:pt idx="463">
                  <c:v>27.150000000000258</c:v>
                </c:pt>
                <c:pt idx="464">
                  <c:v>27.200000000000259</c:v>
                </c:pt>
                <c:pt idx="465">
                  <c:v>27.250000000000259</c:v>
                </c:pt>
                <c:pt idx="466">
                  <c:v>27.30000000000026</c:v>
                </c:pt>
                <c:pt idx="467">
                  <c:v>27.350000000000261</c:v>
                </c:pt>
                <c:pt idx="468">
                  <c:v>27.400000000000261</c:v>
                </c:pt>
                <c:pt idx="469">
                  <c:v>27.450000000000262</c:v>
                </c:pt>
                <c:pt idx="470">
                  <c:v>27.500000000000263</c:v>
                </c:pt>
                <c:pt idx="471">
                  <c:v>27.550000000000264</c:v>
                </c:pt>
                <c:pt idx="472">
                  <c:v>27.600000000000264</c:v>
                </c:pt>
                <c:pt idx="473">
                  <c:v>27.650000000000265</c:v>
                </c:pt>
                <c:pt idx="474">
                  <c:v>27.700000000000266</c:v>
                </c:pt>
                <c:pt idx="475">
                  <c:v>27.750000000000266</c:v>
                </c:pt>
                <c:pt idx="476">
                  <c:v>27.800000000000267</c:v>
                </c:pt>
                <c:pt idx="477">
                  <c:v>27.850000000000268</c:v>
                </c:pt>
                <c:pt idx="478">
                  <c:v>27.900000000000269</c:v>
                </c:pt>
                <c:pt idx="479">
                  <c:v>27.950000000000269</c:v>
                </c:pt>
                <c:pt idx="480">
                  <c:v>28.00000000000027</c:v>
                </c:pt>
                <c:pt idx="481">
                  <c:v>28.050000000000271</c:v>
                </c:pt>
                <c:pt idx="482">
                  <c:v>28.100000000000271</c:v>
                </c:pt>
                <c:pt idx="483">
                  <c:v>28.150000000000272</c:v>
                </c:pt>
                <c:pt idx="484">
                  <c:v>28.200000000000273</c:v>
                </c:pt>
                <c:pt idx="485">
                  <c:v>28.250000000000274</c:v>
                </c:pt>
                <c:pt idx="486">
                  <c:v>28.300000000000274</c:v>
                </c:pt>
                <c:pt idx="487">
                  <c:v>28.350000000000275</c:v>
                </c:pt>
                <c:pt idx="488">
                  <c:v>28.400000000000276</c:v>
                </c:pt>
                <c:pt idx="489">
                  <c:v>28.450000000000276</c:v>
                </c:pt>
                <c:pt idx="490">
                  <c:v>28.500000000000277</c:v>
                </c:pt>
                <c:pt idx="491">
                  <c:v>28.550000000000278</c:v>
                </c:pt>
                <c:pt idx="492">
                  <c:v>28.600000000000279</c:v>
                </c:pt>
                <c:pt idx="493">
                  <c:v>28.650000000000279</c:v>
                </c:pt>
                <c:pt idx="494">
                  <c:v>28.70000000000028</c:v>
                </c:pt>
                <c:pt idx="495">
                  <c:v>28.750000000000281</c:v>
                </c:pt>
                <c:pt idx="496">
                  <c:v>28.800000000000281</c:v>
                </c:pt>
                <c:pt idx="497">
                  <c:v>28.850000000000282</c:v>
                </c:pt>
                <c:pt idx="498">
                  <c:v>28.900000000000283</c:v>
                </c:pt>
                <c:pt idx="499">
                  <c:v>28.950000000000284</c:v>
                </c:pt>
                <c:pt idx="500">
                  <c:v>29.000000000000284</c:v>
                </c:pt>
                <c:pt idx="501">
                  <c:v>29.050000000000285</c:v>
                </c:pt>
                <c:pt idx="502">
                  <c:v>29.100000000000286</c:v>
                </c:pt>
                <c:pt idx="503">
                  <c:v>29.150000000000286</c:v>
                </c:pt>
                <c:pt idx="504">
                  <c:v>29.200000000000287</c:v>
                </c:pt>
                <c:pt idx="505">
                  <c:v>29.250000000000288</c:v>
                </c:pt>
                <c:pt idx="506">
                  <c:v>29.300000000000288</c:v>
                </c:pt>
                <c:pt idx="507">
                  <c:v>29.350000000000289</c:v>
                </c:pt>
                <c:pt idx="508">
                  <c:v>29.40000000000029</c:v>
                </c:pt>
                <c:pt idx="509">
                  <c:v>29.450000000000291</c:v>
                </c:pt>
                <c:pt idx="510">
                  <c:v>29.500000000000291</c:v>
                </c:pt>
                <c:pt idx="511">
                  <c:v>29.550000000000292</c:v>
                </c:pt>
                <c:pt idx="512">
                  <c:v>29.600000000000293</c:v>
                </c:pt>
                <c:pt idx="513">
                  <c:v>29.650000000000293</c:v>
                </c:pt>
                <c:pt idx="514">
                  <c:v>29.700000000000294</c:v>
                </c:pt>
                <c:pt idx="515">
                  <c:v>29.750000000000295</c:v>
                </c:pt>
                <c:pt idx="516">
                  <c:v>29.800000000000296</c:v>
                </c:pt>
                <c:pt idx="517">
                  <c:v>29.850000000000296</c:v>
                </c:pt>
                <c:pt idx="518">
                  <c:v>29.900000000000297</c:v>
                </c:pt>
                <c:pt idx="519">
                  <c:v>29.950000000000298</c:v>
                </c:pt>
                <c:pt idx="520">
                  <c:v>30.000000000000298</c:v>
                </c:pt>
                <c:pt idx="521">
                  <c:v>30.050000000000299</c:v>
                </c:pt>
                <c:pt idx="522">
                  <c:v>30.1000000000003</c:v>
                </c:pt>
                <c:pt idx="523">
                  <c:v>30.150000000000301</c:v>
                </c:pt>
                <c:pt idx="524">
                  <c:v>30.200000000000301</c:v>
                </c:pt>
                <c:pt idx="525">
                  <c:v>30.250000000000302</c:v>
                </c:pt>
                <c:pt idx="526">
                  <c:v>30.300000000000303</c:v>
                </c:pt>
                <c:pt idx="527">
                  <c:v>30.350000000000303</c:v>
                </c:pt>
                <c:pt idx="528">
                  <c:v>30.400000000000304</c:v>
                </c:pt>
                <c:pt idx="529">
                  <c:v>30.450000000000305</c:v>
                </c:pt>
                <c:pt idx="530">
                  <c:v>30.500000000000306</c:v>
                </c:pt>
                <c:pt idx="531">
                  <c:v>30.550000000000306</c:v>
                </c:pt>
                <c:pt idx="532">
                  <c:v>30.600000000000307</c:v>
                </c:pt>
                <c:pt idx="533">
                  <c:v>30.650000000000308</c:v>
                </c:pt>
                <c:pt idx="534">
                  <c:v>30.700000000000308</c:v>
                </c:pt>
                <c:pt idx="535">
                  <c:v>30.750000000000309</c:v>
                </c:pt>
                <c:pt idx="536">
                  <c:v>30.80000000000031</c:v>
                </c:pt>
                <c:pt idx="537">
                  <c:v>30.850000000000311</c:v>
                </c:pt>
                <c:pt idx="538">
                  <c:v>30.900000000000311</c:v>
                </c:pt>
                <c:pt idx="539">
                  <c:v>30.950000000000312</c:v>
                </c:pt>
                <c:pt idx="540">
                  <c:v>31.000000000000313</c:v>
                </c:pt>
                <c:pt idx="541">
                  <c:v>31.050000000000313</c:v>
                </c:pt>
                <c:pt idx="542">
                  <c:v>31.100000000000314</c:v>
                </c:pt>
                <c:pt idx="543">
                  <c:v>31.150000000000315</c:v>
                </c:pt>
                <c:pt idx="544">
                  <c:v>31.200000000000315</c:v>
                </c:pt>
                <c:pt idx="545">
                  <c:v>31.250000000000316</c:v>
                </c:pt>
                <c:pt idx="546">
                  <c:v>31.300000000000317</c:v>
                </c:pt>
                <c:pt idx="547">
                  <c:v>31.350000000000318</c:v>
                </c:pt>
                <c:pt idx="548">
                  <c:v>31.400000000000318</c:v>
                </c:pt>
                <c:pt idx="549">
                  <c:v>31.450000000000319</c:v>
                </c:pt>
                <c:pt idx="550">
                  <c:v>31.50000000000032</c:v>
                </c:pt>
                <c:pt idx="551">
                  <c:v>31.55000000000032</c:v>
                </c:pt>
                <c:pt idx="552">
                  <c:v>31.600000000000321</c:v>
                </c:pt>
                <c:pt idx="553">
                  <c:v>31.650000000000322</c:v>
                </c:pt>
                <c:pt idx="554">
                  <c:v>31.700000000000323</c:v>
                </c:pt>
                <c:pt idx="555">
                  <c:v>31.750000000000323</c:v>
                </c:pt>
                <c:pt idx="556">
                  <c:v>31.800000000000324</c:v>
                </c:pt>
                <c:pt idx="557">
                  <c:v>31.850000000000325</c:v>
                </c:pt>
                <c:pt idx="558">
                  <c:v>31.900000000000325</c:v>
                </c:pt>
                <c:pt idx="559">
                  <c:v>31.950000000000326</c:v>
                </c:pt>
                <c:pt idx="560">
                  <c:v>32.000000000000327</c:v>
                </c:pt>
                <c:pt idx="561">
                  <c:v>32.050000000000324</c:v>
                </c:pt>
                <c:pt idx="562">
                  <c:v>32.100000000000321</c:v>
                </c:pt>
                <c:pt idx="563">
                  <c:v>32.150000000000318</c:v>
                </c:pt>
                <c:pt idx="564">
                  <c:v>32.200000000000315</c:v>
                </c:pt>
                <c:pt idx="565">
                  <c:v>32.250000000000313</c:v>
                </c:pt>
                <c:pt idx="566">
                  <c:v>32.30000000000031</c:v>
                </c:pt>
                <c:pt idx="567">
                  <c:v>32.350000000000307</c:v>
                </c:pt>
                <c:pt idx="568">
                  <c:v>32.400000000000304</c:v>
                </c:pt>
                <c:pt idx="569">
                  <c:v>32.450000000000301</c:v>
                </c:pt>
                <c:pt idx="570">
                  <c:v>32.500000000000298</c:v>
                </c:pt>
                <c:pt idx="571">
                  <c:v>32.550000000000296</c:v>
                </c:pt>
                <c:pt idx="572">
                  <c:v>32.600000000000293</c:v>
                </c:pt>
                <c:pt idx="573">
                  <c:v>32.65000000000029</c:v>
                </c:pt>
                <c:pt idx="574">
                  <c:v>32.700000000000287</c:v>
                </c:pt>
                <c:pt idx="575">
                  <c:v>32.750000000000284</c:v>
                </c:pt>
                <c:pt idx="576">
                  <c:v>32.800000000000281</c:v>
                </c:pt>
                <c:pt idx="577">
                  <c:v>32.850000000000279</c:v>
                </c:pt>
                <c:pt idx="578">
                  <c:v>32.900000000000276</c:v>
                </c:pt>
                <c:pt idx="579">
                  <c:v>32.950000000000273</c:v>
                </c:pt>
                <c:pt idx="580">
                  <c:v>33.00000000000027</c:v>
                </c:pt>
                <c:pt idx="581">
                  <c:v>33.050000000000267</c:v>
                </c:pt>
                <c:pt idx="582">
                  <c:v>33.100000000000264</c:v>
                </c:pt>
                <c:pt idx="583">
                  <c:v>33.150000000000261</c:v>
                </c:pt>
                <c:pt idx="584">
                  <c:v>33.200000000000259</c:v>
                </c:pt>
                <c:pt idx="585">
                  <c:v>33.250000000000256</c:v>
                </c:pt>
                <c:pt idx="586">
                  <c:v>33.300000000000253</c:v>
                </c:pt>
                <c:pt idx="587">
                  <c:v>33.35000000000025</c:v>
                </c:pt>
                <c:pt idx="588">
                  <c:v>33.400000000000247</c:v>
                </c:pt>
                <c:pt idx="589">
                  <c:v>33.450000000000244</c:v>
                </c:pt>
                <c:pt idx="590">
                  <c:v>33.500000000000242</c:v>
                </c:pt>
                <c:pt idx="591">
                  <c:v>33.550000000000239</c:v>
                </c:pt>
                <c:pt idx="592">
                  <c:v>33.600000000000236</c:v>
                </c:pt>
                <c:pt idx="593">
                  <c:v>33.650000000000233</c:v>
                </c:pt>
                <c:pt idx="594">
                  <c:v>33.70000000000023</c:v>
                </c:pt>
                <c:pt idx="595">
                  <c:v>33.750000000000227</c:v>
                </c:pt>
                <c:pt idx="596">
                  <c:v>33.800000000000225</c:v>
                </c:pt>
                <c:pt idx="597">
                  <c:v>33.850000000000222</c:v>
                </c:pt>
                <c:pt idx="598">
                  <c:v>33.900000000000219</c:v>
                </c:pt>
                <c:pt idx="599">
                  <c:v>33.950000000000216</c:v>
                </c:pt>
                <c:pt idx="600">
                  <c:v>34.000000000000213</c:v>
                </c:pt>
                <c:pt idx="601">
                  <c:v>34.05000000000021</c:v>
                </c:pt>
                <c:pt idx="602">
                  <c:v>34.100000000000207</c:v>
                </c:pt>
                <c:pt idx="603">
                  <c:v>34.150000000000205</c:v>
                </c:pt>
                <c:pt idx="604">
                  <c:v>34.200000000000202</c:v>
                </c:pt>
                <c:pt idx="605">
                  <c:v>34.250000000000199</c:v>
                </c:pt>
                <c:pt idx="606">
                  <c:v>34.300000000000196</c:v>
                </c:pt>
                <c:pt idx="607">
                  <c:v>34.350000000000193</c:v>
                </c:pt>
                <c:pt idx="608">
                  <c:v>34.40000000000019</c:v>
                </c:pt>
                <c:pt idx="609">
                  <c:v>34.450000000000188</c:v>
                </c:pt>
                <c:pt idx="610">
                  <c:v>34.500000000000185</c:v>
                </c:pt>
                <c:pt idx="611">
                  <c:v>34.550000000000182</c:v>
                </c:pt>
                <c:pt idx="612">
                  <c:v>34.600000000000179</c:v>
                </c:pt>
                <c:pt idx="613">
                  <c:v>34.650000000000176</c:v>
                </c:pt>
                <c:pt idx="614">
                  <c:v>34.700000000000173</c:v>
                </c:pt>
                <c:pt idx="615">
                  <c:v>34.750000000000171</c:v>
                </c:pt>
                <c:pt idx="616">
                  <c:v>34.800000000000168</c:v>
                </c:pt>
                <c:pt idx="617">
                  <c:v>34.850000000000165</c:v>
                </c:pt>
                <c:pt idx="618">
                  <c:v>34.900000000000162</c:v>
                </c:pt>
                <c:pt idx="619">
                  <c:v>34.950000000000159</c:v>
                </c:pt>
                <c:pt idx="620">
                  <c:v>35.000000000000156</c:v>
                </c:pt>
                <c:pt idx="621">
                  <c:v>35.050000000000153</c:v>
                </c:pt>
                <c:pt idx="622">
                  <c:v>35.100000000000151</c:v>
                </c:pt>
                <c:pt idx="623">
                  <c:v>35.150000000000148</c:v>
                </c:pt>
                <c:pt idx="624">
                  <c:v>35.200000000000145</c:v>
                </c:pt>
                <c:pt idx="625">
                  <c:v>35.250000000000142</c:v>
                </c:pt>
                <c:pt idx="626">
                  <c:v>35.300000000000139</c:v>
                </c:pt>
                <c:pt idx="627">
                  <c:v>35.350000000000136</c:v>
                </c:pt>
                <c:pt idx="628">
                  <c:v>35.400000000000134</c:v>
                </c:pt>
                <c:pt idx="629">
                  <c:v>35.450000000000131</c:v>
                </c:pt>
                <c:pt idx="630">
                  <c:v>35.500000000000128</c:v>
                </c:pt>
                <c:pt idx="631">
                  <c:v>35.550000000000125</c:v>
                </c:pt>
                <c:pt idx="632">
                  <c:v>35.600000000000122</c:v>
                </c:pt>
                <c:pt idx="633">
                  <c:v>35.650000000000119</c:v>
                </c:pt>
                <c:pt idx="634">
                  <c:v>35.700000000000117</c:v>
                </c:pt>
                <c:pt idx="635">
                  <c:v>35.750000000000114</c:v>
                </c:pt>
                <c:pt idx="636">
                  <c:v>35.800000000000111</c:v>
                </c:pt>
                <c:pt idx="637">
                  <c:v>35.850000000000108</c:v>
                </c:pt>
                <c:pt idx="638">
                  <c:v>35.900000000000105</c:v>
                </c:pt>
                <c:pt idx="639">
                  <c:v>35.950000000000102</c:v>
                </c:pt>
                <c:pt idx="640">
                  <c:v>36.000000000000099</c:v>
                </c:pt>
                <c:pt idx="641">
                  <c:v>36.050000000000097</c:v>
                </c:pt>
                <c:pt idx="642">
                  <c:v>36.100000000000094</c:v>
                </c:pt>
                <c:pt idx="643">
                  <c:v>36.150000000000091</c:v>
                </c:pt>
                <c:pt idx="644">
                  <c:v>36.200000000000088</c:v>
                </c:pt>
                <c:pt idx="645">
                  <c:v>36.250000000000085</c:v>
                </c:pt>
                <c:pt idx="646">
                  <c:v>36.300000000000082</c:v>
                </c:pt>
                <c:pt idx="647">
                  <c:v>36.35000000000008</c:v>
                </c:pt>
                <c:pt idx="648">
                  <c:v>36.400000000000077</c:v>
                </c:pt>
                <c:pt idx="649">
                  <c:v>36.450000000000074</c:v>
                </c:pt>
                <c:pt idx="650">
                  <c:v>36.500000000000071</c:v>
                </c:pt>
                <c:pt idx="651">
                  <c:v>36.550000000000068</c:v>
                </c:pt>
                <c:pt idx="652">
                  <c:v>36.600000000000065</c:v>
                </c:pt>
                <c:pt idx="653">
                  <c:v>36.650000000000063</c:v>
                </c:pt>
                <c:pt idx="654">
                  <c:v>36.70000000000006</c:v>
                </c:pt>
                <c:pt idx="655">
                  <c:v>36.750000000000057</c:v>
                </c:pt>
                <c:pt idx="656">
                  <c:v>36.800000000000054</c:v>
                </c:pt>
                <c:pt idx="657">
                  <c:v>36.850000000000051</c:v>
                </c:pt>
                <c:pt idx="658">
                  <c:v>36.900000000000048</c:v>
                </c:pt>
                <c:pt idx="659">
                  <c:v>36.950000000000045</c:v>
                </c:pt>
                <c:pt idx="660">
                  <c:v>37.000000000000043</c:v>
                </c:pt>
                <c:pt idx="661">
                  <c:v>37.05000000000004</c:v>
                </c:pt>
                <c:pt idx="662">
                  <c:v>37.100000000000037</c:v>
                </c:pt>
                <c:pt idx="663">
                  <c:v>37.150000000000034</c:v>
                </c:pt>
                <c:pt idx="664">
                  <c:v>37.200000000000031</c:v>
                </c:pt>
                <c:pt idx="665">
                  <c:v>37.250000000000028</c:v>
                </c:pt>
                <c:pt idx="666">
                  <c:v>37.300000000000026</c:v>
                </c:pt>
                <c:pt idx="667">
                  <c:v>37.350000000000023</c:v>
                </c:pt>
                <c:pt idx="668">
                  <c:v>37.40000000000002</c:v>
                </c:pt>
                <c:pt idx="669">
                  <c:v>37.450000000000017</c:v>
                </c:pt>
                <c:pt idx="670">
                  <c:v>37.500000000000014</c:v>
                </c:pt>
                <c:pt idx="671">
                  <c:v>37.550000000000011</c:v>
                </c:pt>
                <c:pt idx="672">
                  <c:v>37.600000000000009</c:v>
                </c:pt>
                <c:pt idx="673">
                  <c:v>37.650000000000006</c:v>
                </c:pt>
                <c:pt idx="674">
                  <c:v>37.700000000000003</c:v>
                </c:pt>
                <c:pt idx="675">
                  <c:v>37.75</c:v>
                </c:pt>
                <c:pt idx="676">
                  <c:v>37.799999999999997</c:v>
                </c:pt>
                <c:pt idx="677">
                  <c:v>37.849999999999994</c:v>
                </c:pt>
                <c:pt idx="678">
                  <c:v>37.899999999999991</c:v>
                </c:pt>
                <c:pt idx="679">
                  <c:v>37.949999999999989</c:v>
                </c:pt>
                <c:pt idx="680">
                  <c:v>37.999999999999986</c:v>
                </c:pt>
                <c:pt idx="681">
                  <c:v>38.049999999999983</c:v>
                </c:pt>
                <c:pt idx="682">
                  <c:v>38.09999999999998</c:v>
                </c:pt>
                <c:pt idx="683">
                  <c:v>38.149999999999977</c:v>
                </c:pt>
                <c:pt idx="684">
                  <c:v>38.199999999999974</c:v>
                </c:pt>
                <c:pt idx="685">
                  <c:v>38.249999999999972</c:v>
                </c:pt>
                <c:pt idx="686">
                  <c:v>38.299999999999969</c:v>
                </c:pt>
                <c:pt idx="687">
                  <c:v>38.349999999999966</c:v>
                </c:pt>
                <c:pt idx="688">
                  <c:v>38.399999999999963</c:v>
                </c:pt>
                <c:pt idx="689">
                  <c:v>38.44999999999996</c:v>
                </c:pt>
                <c:pt idx="690">
                  <c:v>38.499999999999957</c:v>
                </c:pt>
                <c:pt idx="691">
                  <c:v>38.549999999999955</c:v>
                </c:pt>
                <c:pt idx="692">
                  <c:v>38.599999999999952</c:v>
                </c:pt>
                <c:pt idx="693">
                  <c:v>38.649999999999949</c:v>
                </c:pt>
                <c:pt idx="694">
                  <c:v>38.699999999999946</c:v>
                </c:pt>
                <c:pt idx="695">
                  <c:v>38.749999999999943</c:v>
                </c:pt>
                <c:pt idx="696">
                  <c:v>38.79999999999994</c:v>
                </c:pt>
                <c:pt idx="697">
                  <c:v>38.849999999999937</c:v>
                </c:pt>
                <c:pt idx="698">
                  <c:v>38.899999999999935</c:v>
                </c:pt>
                <c:pt idx="699">
                  <c:v>38.949999999999932</c:v>
                </c:pt>
                <c:pt idx="700">
                  <c:v>38.999999999999929</c:v>
                </c:pt>
                <c:pt idx="701">
                  <c:v>39.049999999999926</c:v>
                </c:pt>
                <c:pt idx="702">
                  <c:v>39.099999999999923</c:v>
                </c:pt>
                <c:pt idx="703">
                  <c:v>39.14999999999992</c:v>
                </c:pt>
                <c:pt idx="704">
                  <c:v>39.199999999999918</c:v>
                </c:pt>
                <c:pt idx="705">
                  <c:v>39.249999999999915</c:v>
                </c:pt>
                <c:pt idx="706">
                  <c:v>39.299999999999912</c:v>
                </c:pt>
                <c:pt idx="707">
                  <c:v>39.349999999999909</c:v>
                </c:pt>
                <c:pt idx="708">
                  <c:v>39.399999999999906</c:v>
                </c:pt>
                <c:pt idx="709">
                  <c:v>39.449999999999903</c:v>
                </c:pt>
                <c:pt idx="710">
                  <c:v>39.499999999999901</c:v>
                </c:pt>
                <c:pt idx="711">
                  <c:v>39.549999999999898</c:v>
                </c:pt>
                <c:pt idx="712">
                  <c:v>39.599999999999895</c:v>
                </c:pt>
                <c:pt idx="713">
                  <c:v>39.649999999999892</c:v>
                </c:pt>
                <c:pt idx="714">
                  <c:v>39.699999999999889</c:v>
                </c:pt>
                <c:pt idx="715">
                  <c:v>39.749999999999886</c:v>
                </c:pt>
                <c:pt idx="716">
                  <c:v>39.799999999999883</c:v>
                </c:pt>
                <c:pt idx="717">
                  <c:v>39.849999999999881</c:v>
                </c:pt>
                <c:pt idx="718">
                  <c:v>39.899999999999878</c:v>
                </c:pt>
                <c:pt idx="719">
                  <c:v>39.949999999999875</c:v>
                </c:pt>
                <c:pt idx="720">
                  <c:v>39.999999999999872</c:v>
                </c:pt>
                <c:pt idx="721">
                  <c:v>40.049999999999869</c:v>
                </c:pt>
                <c:pt idx="722">
                  <c:v>40.099999999999866</c:v>
                </c:pt>
                <c:pt idx="723">
                  <c:v>40.149999999999864</c:v>
                </c:pt>
                <c:pt idx="724">
                  <c:v>40.199999999999861</c:v>
                </c:pt>
                <c:pt idx="725">
                  <c:v>40.249999999999858</c:v>
                </c:pt>
                <c:pt idx="726">
                  <c:v>40.299999999999855</c:v>
                </c:pt>
                <c:pt idx="727">
                  <c:v>40.349999999999852</c:v>
                </c:pt>
                <c:pt idx="728">
                  <c:v>40.399999999999849</c:v>
                </c:pt>
                <c:pt idx="729">
                  <c:v>40.449999999999847</c:v>
                </c:pt>
                <c:pt idx="730">
                  <c:v>40.499999999999844</c:v>
                </c:pt>
                <c:pt idx="731">
                  <c:v>40.549999999999841</c:v>
                </c:pt>
                <c:pt idx="732">
                  <c:v>40.599999999999838</c:v>
                </c:pt>
                <c:pt idx="733">
                  <c:v>40.649999999999835</c:v>
                </c:pt>
                <c:pt idx="734">
                  <c:v>40.699999999999832</c:v>
                </c:pt>
                <c:pt idx="735">
                  <c:v>40.749999999999829</c:v>
                </c:pt>
                <c:pt idx="736">
                  <c:v>40.799999999999827</c:v>
                </c:pt>
                <c:pt idx="737">
                  <c:v>40.849999999999824</c:v>
                </c:pt>
                <c:pt idx="738">
                  <c:v>40.899999999999821</c:v>
                </c:pt>
                <c:pt idx="739">
                  <c:v>40.949999999999818</c:v>
                </c:pt>
                <c:pt idx="740">
                  <c:v>40.999999999999815</c:v>
                </c:pt>
                <c:pt idx="741">
                  <c:v>41.049999999999812</c:v>
                </c:pt>
                <c:pt idx="742">
                  <c:v>41.09999999999981</c:v>
                </c:pt>
                <c:pt idx="743">
                  <c:v>41.149999999999807</c:v>
                </c:pt>
                <c:pt idx="744">
                  <c:v>41.199999999999804</c:v>
                </c:pt>
                <c:pt idx="745">
                  <c:v>41.249999999999801</c:v>
                </c:pt>
                <c:pt idx="746">
                  <c:v>41.299999999999798</c:v>
                </c:pt>
                <c:pt idx="747">
                  <c:v>41.349999999999795</c:v>
                </c:pt>
                <c:pt idx="748">
                  <c:v>41.399999999999793</c:v>
                </c:pt>
                <c:pt idx="749">
                  <c:v>41.44999999999979</c:v>
                </c:pt>
                <c:pt idx="750">
                  <c:v>41.499999999999787</c:v>
                </c:pt>
                <c:pt idx="751">
                  <c:v>41.549999999999784</c:v>
                </c:pt>
                <c:pt idx="752">
                  <c:v>41.599999999999781</c:v>
                </c:pt>
                <c:pt idx="753">
                  <c:v>41.649999999999778</c:v>
                </c:pt>
                <c:pt idx="754">
                  <c:v>41.699999999999775</c:v>
                </c:pt>
                <c:pt idx="755">
                  <c:v>41.749999999999773</c:v>
                </c:pt>
                <c:pt idx="756">
                  <c:v>41.79999999999977</c:v>
                </c:pt>
                <c:pt idx="757">
                  <c:v>41.849999999999767</c:v>
                </c:pt>
                <c:pt idx="758">
                  <c:v>41.899999999999764</c:v>
                </c:pt>
                <c:pt idx="759">
                  <c:v>41.949999999999761</c:v>
                </c:pt>
                <c:pt idx="760">
                  <c:v>41.999999999999758</c:v>
                </c:pt>
                <c:pt idx="761">
                  <c:v>42.049999999999756</c:v>
                </c:pt>
                <c:pt idx="762">
                  <c:v>42.099999999999753</c:v>
                </c:pt>
                <c:pt idx="763">
                  <c:v>42.14999999999975</c:v>
                </c:pt>
                <c:pt idx="764">
                  <c:v>42.199999999999747</c:v>
                </c:pt>
                <c:pt idx="765">
                  <c:v>42.249999999999744</c:v>
                </c:pt>
                <c:pt idx="766">
                  <c:v>42.299999999999741</c:v>
                </c:pt>
                <c:pt idx="767">
                  <c:v>42.349999999999739</c:v>
                </c:pt>
                <c:pt idx="768">
                  <c:v>42.399999999999736</c:v>
                </c:pt>
                <c:pt idx="769">
                  <c:v>42.449999999999733</c:v>
                </c:pt>
                <c:pt idx="770">
                  <c:v>42.49999999999973</c:v>
                </c:pt>
                <c:pt idx="771">
                  <c:v>42.549999999999727</c:v>
                </c:pt>
                <c:pt idx="772">
                  <c:v>42.599999999999724</c:v>
                </c:pt>
                <c:pt idx="773">
                  <c:v>42.649999999999721</c:v>
                </c:pt>
                <c:pt idx="774">
                  <c:v>42.699999999999719</c:v>
                </c:pt>
                <c:pt idx="775">
                  <c:v>42.749999999999716</c:v>
                </c:pt>
                <c:pt idx="776">
                  <c:v>42.799999999999713</c:v>
                </c:pt>
                <c:pt idx="777">
                  <c:v>42.84999999999971</c:v>
                </c:pt>
                <c:pt idx="778">
                  <c:v>42.899999999999707</c:v>
                </c:pt>
                <c:pt idx="779">
                  <c:v>42.949999999999704</c:v>
                </c:pt>
                <c:pt idx="780">
                  <c:v>42.999999999999702</c:v>
                </c:pt>
                <c:pt idx="781">
                  <c:v>43.049999999999699</c:v>
                </c:pt>
                <c:pt idx="782">
                  <c:v>43.099999999999696</c:v>
                </c:pt>
                <c:pt idx="783">
                  <c:v>43.149999999999693</c:v>
                </c:pt>
                <c:pt idx="784">
                  <c:v>43.19999999999969</c:v>
                </c:pt>
                <c:pt idx="785">
                  <c:v>43.249999999999687</c:v>
                </c:pt>
                <c:pt idx="786">
                  <c:v>43.299999999999685</c:v>
                </c:pt>
                <c:pt idx="787">
                  <c:v>43.349999999999682</c:v>
                </c:pt>
                <c:pt idx="788">
                  <c:v>43.399999999999679</c:v>
                </c:pt>
                <c:pt idx="789">
                  <c:v>43.449999999999676</c:v>
                </c:pt>
                <c:pt idx="790">
                  <c:v>43.499999999999673</c:v>
                </c:pt>
                <c:pt idx="791">
                  <c:v>43.54999999999967</c:v>
                </c:pt>
                <c:pt idx="792">
                  <c:v>43.599999999999667</c:v>
                </c:pt>
                <c:pt idx="793">
                  <c:v>43.649999999999665</c:v>
                </c:pt>
                <c:pt idx="794">
                  <c:v>43.699999999999662</c:v>
                </c:pt>
                <c:pt idx="795">
                  <c:v>43.749999999999659</c:v>
                </c:pt>
                <c:pt idx="796">
                  <c:v>43.799999999999656</c:v>
                </c:pt>
                <c:pt idx="797">
                  <c:v>43.849999999999653</c:v>
                </c:pt>
                <c:pt idx="798">
                  <c:v>43.89999999999965</c:v>
                </c:pt>
                <c:pt idx="799">
                  <c:v>43.949999999999648</c:v>
                </c:pt>
                <c:pt idx="800">
                  <c:v>43.999999999999645</c:v>
                </c:pt>
                <c:pt idx="801">
                  <c:v>44.049999999999642</c:v>
                </c:pt>
                <c:pt idx="802">
                  <c:v>44.099999999999639</c:v>
                </c:pt>
                <c:pt idx="803">
                  <c:v>44.149999999999636</c:v>
                </c:pt>
                <c:pt idx="804">
                  <c:v>44.199999999999633</c:v>
                </c:pt>
                <c:pt idx="805">
                  <c:v>44.249999999999631</c:v>
                </c:pt>
                <c:pt idx="806">
                  <c:v>44.299999999999628</c:v>
                </c:pt>
                <c:pt idx="807">
                  <c:v>44.349999999999625</c:v>
                </c:pt>
                <c:pt idx="808">
                  <c:v>44.399999999999622</c:v>
                </c:pt>
                <c:pt idx="809">
                  <c:v>44.449999999999619</c:v>
                </c:pt>
                <c:pt idx="810">
                  <c:v>44.499999999999616</c:v>
                </c:pt>
                <c:pt idx="811">
                  <c:v>44.549999999999613</c:v>
                </c:pt>
                <c:pt idx="812">
                  <c:v>44.599999999999611</c:v>
                </c:pt>
                <c:pt idx="813">
                  <c:v>44.649999999999608</c:v>
                </c:pt>
                <c:pt idx="814">
                  <c:v>44.699999999999605</c:v>
                </c:pt>
                <c:pt idx="815">
                  <c:v>44.749999999999602</c:v>
                </c:pt>
                <c:pt idx="816">
                  <c:v>44.799999999999599</c:v>
                </c:pt>
                <c:pt idx="817">
                  <c:v>44.849999999999596</c:v>
                </c:pt>
                <c:pt idx="818">
                  <c:v>44.899999999999594</c:v>
                </c:pt>
                <c:pt idx="819">
                  <c:v>44.949999999999591</c:v>
                </c:pt>
                <c:pt idx="820">
                  <c:v>44.999999999999588</c:v>
                </c:pt>
                <c:pt idx="821">
                  <c:v>45.049999999999585</c:v>
                </c:pt>
                <c:pt idx="822">
                  <c:v>45.099999999999582</c:v>
                </c:pt>
                <c:pt idx="823">
                  <c:v>45.149999999999579</c:v>
                </c:pt>
                <c:pt idx="824">
                  <c:v>45.199999999999577</c:v>
                </c:pt>
                <c:pt idx="825">
                  <c:v>45.249999999999574</c:v>
                </c:pt>
                <c:pt idx="826">
                  <c:v>45.299999999999571</c:v>
                </c:pt>
                <c:pt idx="827">
                  <c:v>45.349999999999568</c:v>
                </c:pt>
                <c:pt idx="828">
                  <c:v>45.399999999999565</c:v>
                </c:pt>
                <c:pt idx="829">
                  <c:v>45.449999999999562</c:v>
                </c:pt>
                <c:pt idx="830">
                  <c:v>45.499999999999559</c:v>
                </c:pt>
                <c:pt idx="831">
                  <c:v>45.549999999999557</c:v>
                </c:pt>
                <c:pt idx="832">
                  <c:v>45.599999999999554</c:v>
                </c:pt>
                <c:pt idx="833">
                  <c:v>45.649999999999551</c:v>
                </c:pt>
                <c:pt idx="834">
                  <c:v>45.699999999999548</c:v>
                </c:pt>
                <c:pt idx="835">
                  <c:v>45.749999999999545</c:v>
                </c:pt>
                <c:pt idx="836">
                  <c:v>45.799999999999542</c:v>
                </c:pt>
                <c:pt idx="837">
                  <c:v>45.84999999999954</c:v>
                </c:pt>
                <c:pt idx="838">
                  <c:v>45.899999999999537</c:v>
                </c:pt>
                <c:pt idx="839">
                  <c:v>45.949999999999534</c:v>
                </c:pt>
                <c:pt idx="840">
                  <c:v>45.999999999999531</c:v>
                </c:pt>
                <c:pt idx="841">
                  <c:v>46.049999999999528</c:v>
                </c:pt>
                <c:pt idx="842">
                  <c:v>46.099999999999525</c:v>
                </c:pt>
                <c:pt idx="843">
                  <c:v>46.149999999999523</c:v>
                </c:pt>
                <c:pt idx="844">
                  <c:v>46.19999999999952</c:v>
                </c:pt>
                <c:pt idx="845">
                  <c:v>46.249999999999517</c:v>
                </c:pt>
                <c:pt idx="846">
                  <c:v>46.299999999999514</c:v>
                </c:pt>
                <c:pt idx="847">
                  <c:v>46.349999999999511</c:v>
                </c:pt>
                <c:pt idx="848">
                  <c:v>46.399999999999508</c:v>
                </c:pt>
                <c:pt idx="849">
                  <c:v>46.449999999999505</c:v>
                </c:pt>
                <c:pt idx="850">
                  <c:v>46.499999999999503</c:v>
                </c:pt>
                <c:pt idx="851">
                  <c:v>46.5499999999995</c:v>
                </c:pt>
                <c:pt idx="852">
                  <c:v>46.599999999999497</c:v>
                </c:pt>
                <c:pt idx="853">
                  <c:v>46.649999999999494</c:v>
                </c:pt>
                <c:pt idx="854">
                  <c:v>46.699999999999491</c:v>
                </c:pt>
                <c:pt idx="855">
                  <c:v>46.749999999999488</c:v>
                </c:pt>
                <c:pt idx="856">
                  <c:v>46.799999999999486</c:v>
                </c:pt>
                <c:pt idx="857">
                  <c:v>46.849999999999483</c:v>
                </c:pt>
                <c:pt idx="858">
                  <c:v>46.89999999999948</c:v>
                </c:pt>
                <c:pt idx="859">
                  <c:v>46.949999999999477</c:v>
                </c:pt>
                <c:pt idx="860">
                  <c:v>46.999999999999474</c:v>
                </c:pt>
                <c:pt idx="861">
                  <c:v>47.049999999999471</c:v>
                </c:pt>
                <c:pt idx="862">
                  <c:v>47.099999999999469</c:v>
                </c:pt>
                <c:pt idx="863">
                  <c:v>47.149999999999466</c:v>
                </c:pt>
                <c:pt idx="864">
                  <c:v>47.199999999999463</c:v>
                </c:pt>
                <c:pt idx="865">
                  <c:v>47.24999999999946</c:v>
                </c:pt>
                <c:pt idx="866">
                  <c:v>47.299999999999457</c:v>
                </c:pt>
                <c:pt idx="867">
                  <c:v>47.349999999999454</c:v>
                </c:pt>
                <c:pt idx="868">
                  <c:v>47.399999999999451</c:v>
                </c:pt>
                <c:pt idx="869">
                  <c:v>47.449999999999449</c:v>
                </c:pt>
                <c:pt idx="870">
                  <c:v>47.499999999999446</c:v>
                </c:pt>
                <c:pt idx="871">
                  <c:v>47.549999999999443</c:v>
                </c:pt>
                <c:pt idx="872">
                  <c:v>47.59999999999944</c:v>
                </c:pt>
                <c:pt idx="873">
                  <c:v>47.649999999999437</c:v>
                </c:pt>
                <c:pt idx="874">
                  <c:v>47.699999999999434</c:v>
                </c:pt>
                <c:pt idx="875">
                  <c:v>47.749999999999432</c:v>
                </c:pt>
                <c:pt idx="876">
                  <c:v>47.799999999999429</c:v>
                </c:pt>
                <c:pt idx="877">
                  <c:v>47.849999999999426</c:v>
                </c:pt>
                <c:pt idx="878">
                  <c:v>47.899999999999423</c:v>
                </c:pt>
                <c:pt idx="879">
                  <c:v>47.94999999999942</c:v>
                </c:pt>
                <c:pt idx="880">
                  <c:v>47.999999999999417</c:v>
                </c:pt>
                <c:pt idx="881">
                  <c:v>48.049999999999415</c:v>
                </c:pt>
                <c:pt idx="882">
                  <c:v>48.099999999999412</c:v>
                </c:pt>
                <c:pt idx="883">
                  <c:v>48.149999999999409</c:v>
                </c:pt>
                <c:pt idx="884">
                  <c:v>48.199999999999406</c:v>
                </c:pt>
                <c:pt idx="885">
                  <c:v>48.249999999999403</c:v>
                </c:pt>
                <c:pt idx="886">
                  <c:v>48.2999999999994</c:v>
                </c:pt>
                <c:pt idx="887">
                  <c:v>48.349999999999397</c:v>
                </c:pt>
                <c:pt idx="888">
                  <c:v>48.399999999999395</c:v>
                </c:pt>
                <c:pt idx="889">
                  <c:v>48.449999999999392</c:v>
                </c:pt>
                <c:pt idx="890">
                  <c:v>48.499999999999389</c:v>
                </c:pt>
                <c:pt idx="891">
                  <c:v>48.549999999999386</c:v>
                </c:pt>
                <c:pt idx="892">
                  <c:v>48.599999999999383</c:v>
                </c:pt>
                <c:pt idx="893">
                  <c:v>48.64999999999938</c:v>
                </c:pt>
                <c:pt idx="894">
                  <c:v>48.699999999999378</c:v>
                </c:pt>
                <c:pt idx="895">
                  <c:v>48.749999999999375</c:v>
                </c:pt>
                <c:pt idx="896">
                  <c:v>48.799999999999372</c:v>
                </c:pt>
                <c:pt idx="897">
                  <c:v>48.849999999999369</c:v>
                </c:pt>
                <c:pt idx="898">
                  <c:v>48.899999999999366</c:v>
                </c:pt>
                <c:pt idx="899">
                  <c:v>48.949999999999363</c:v>
                </c:pt>
                <c:pt idx="900">
                  <c:v>48.999999999999361</c:v>
                </c:pt>
                <c:pt idx="901">
                  <c:v>49.049999999999358</c:v>
                </c:pt>
                <c:pt idx="902">
                  <c:v>49.099999999999355</c:v>
                </c:pt>
                <c:pt idx="903">
                  <c:v>49.149999999999352</c:v>
                </c:pt>
                <c:pt idx="904">
                  <c:v>49.199999999999349</c:v>
                </c:pt>
                <c:pt idx="905">
                  <c:v>49.249999999999346</c:v>
                </c:pt>
                <c:pt idx="906">
                  <c:v>49.299999999999343</c:v>
                </c:pt>
                <c:pt idx="907">
                  <c:v>49.349999999999341</c:v>
                </c:pt>
                <c:pt idx="908">
                  <c:v>49.399999999999338</c:v>
                </c:pt>
                <c:pt idx="909">
                  <c:v>49.449999999999335</c:v>
                </c:pt>
                <c:pt idx="910">
                  <c:v>49.499999999999332</c:v>
                </c:pt>
                <c:pt idx="911">
                  <c:v>49.549999999999329</c:v>
                </c:pt>
                <c:pt idx="912">
                  <c:v>49.599999999999326</c:v>
                </c:pt>
                <c:pt idx="913">
                  <c:v>49.649999999999324</c:v>
                </c:pt>
                <c:pt idx="914">
                  <c:v>49.699999999999321</c:v>
                </c:pt>
                <c:pt idx="915">
                  <c:v>49.749999999999318</c:v>
                </c:pt>
                <c:pt idx="916">
                  <c:v>49.799999999999315</c:v>
                </c:pt>
                <c:pt idx="917">
                  <c:v>49.849999999999312</c:v>
                </c:pt>
                <c:pt idx="918">
                  <c:v>49.899999999999309</c:v>
                </c:pt>
                <c:pt idx="919">
                  <c:v>49.949999999999307</c:v>
                </c:pt>
                <c:pt idx="920">
                  <c:v>49.999999999999304</c:v>
                </c:pt>
                <c:pt idx="921">
                  <c:v>50.049999999999301</c:v>
                </c:pt>
                <c:pt idx="922">
                  <c:v>50.099999999999298</c:v>
                </c:pt>
                <c:pt idx="923">
                  <c:v>50.149999999999295</c:v>
                </c:pt>
                <c:pt idx="924">
                  <c:v>50.199999999999292</c:v>
                </c:pt>
                <c:pt idx="925">
                  <c:v>50.249999999999289</c:v>
                </c:pt>
                <c:pt idx="926">
                  <c:v>50.299999999999287</c:v>
                </c:pt>
                <c:pt idx="927">
                  <c:v>50.349999999999284</c:v>
                </c:pt>
                <c:pt idx="928">
                  <c:v>50.399999999999281</c:v>
                </c:pt>
                <c:pt idx="929">
                  <c:v>50.449999999999278</c:v>
                </c:pt>
                <c:pt idx="930">
                  <c:v>50.499999999999275</c:v>
                </c:pt>
                <c:pt idx="931">
                  <c:v>50.549999999999272</c:v>
                </c:pt>
                <c:pt idx="932">
                  <c:v>50.59999999999927</c:v>
                </c:pt>
                <c:pt idx="933">
                  <c:v>50.649999999999267</c:v>
                </c:pt>
                <c:pt idx="934">
                  <c:v>50.699999999999264</c:v>
                </c:pt>
                <c:pt idx="935">
                  <c:v>50.749999999999261</c:v>
                </c:pt>
                <c:pt idx="936">
                  <c:v>50.799999999999258</c:v>
                </c:pt>
                <c:pt idx="937">
                  <c:v>50.849999999999255</c:v>
                </c:pt>
                <c:pt idx="938">
                  <c:v>50.899999999999253</c:v>
                </c:pt>
                <c:pt idx="939">
                  <c:v>50.94999999999925</c:v>
                </c:pt>
                <c:pt idx="940">
                  <c:v>50.999999999999247</c:v>
                </c:pt>
                <c:pt idx="941">
                  <c:v>51.049999999999244</c:v>
                </c:pt>
                <c:pt idx="942">
                  <c:v>51.099999999999241</c:v>
                </c:pt>
                <c:pt idx="943">
                  <c:v>51.149999999999238</c:v>
                </c:pt>
                <c:pt idx="944">
                  <c:v>51.199999999999235</c:v>
                </c:pt>
                <c:pt idx="945">
                  <c:v>51.249999999999233</c:v>
                </c:pt>
                <c:pt idx="946">
                  <c:v>51.29999999999923</c:v>
                </c:pt>
                <c:pt idx="947">
                  <c:v>51.349999999999227</c:v>
                </c:pt>
                <c:pt idx="948">
                  <c:v>51.399999999999224</c:v>
                </c:pt>
                <c:pt idx="949">
                  <c:v>51.449999999999221</c:v>
                </c:pt>
                <c:pt idx="950">
                  <c:v>51.499999999999218</c:v>
                </c:pt>
                <c:pt idx="951">
                  <c:v>51.549999999999216</c:v>
                </c:pt>
                <c:pt idx="952">
                  <c:v>51.599999999999213</c:v>
                </c:pt>
                <c:pt idx="953">
                  <c:v>51.64999999999921</c:v>
                </c:pt>
                <c:pt idx="954">
                  <c:v>51.699999999999207</c:v>
                </c:pt>
                <c:pt idx="955">
                  <c:v>51.749999999999204</c:v>
                </c:pt>
                <c:pt idx="956">
                  <c:v>51.799999999999201</c:v>
                </c:pt>
                <c:pt idx="957">
                  <c:v>51.849999999999199</c:v>
                </c:pt>
                <c:pt idx="958">
                  <c:v>51.899999999999196</c:v>
                </c:pt>
                <c:pt idx="959">
                  <c:v>51.949999999999193</c:v>
                </c:pt>
                <c:pt idx="960">
                  <c:v>51.99999999999919</c:v>
                </c:pt>
                <c:pt idx="961">
                  <c:v>52.049999999999187</c:v>
                </c:pt>
                <c:pt idx="962">
                  <c:v>52.099999999999184</c:v>
                </c:pt>
                <c:pt idx="963">
                  <c:v>52.149999999999181</c:v>
                </c:pt>
                <c:pt idx="964">
                  <c:v>52.199999999999179</c:v>
                </c:pt>
                <c:pt idx="965">
                  <c:v>52.249999999999176</c:v>
                </c:pt>
                <c:pt idx="966">
                  <c:v>52.299999999999173</c:v>
                </c:pt>
                <c:pt idx="967">
                  <c:v>52.34999999999917</c:v>
                </c:pt>
                <c:pt idx="968">
                  <c:v>52.399999999999167</c:v>
                </c:pt>
                <c:pt idx="969">
                  <c:v>52.449999999999164</c:v>
                </c:pt>
                <c:pt idx="970">
                  <c:v>52.499999999999162</c:v>
                </c:pt>
                <c:pt idx="971">
                  <c:v>52.549999999999159</c:v>
                </c:pt>
                <c:pt idx="972">
                  <c:v>52.599999999999156</c:v>
                </c:pt>
                <c:pt idx="973">
                  <c:v>52.649999999999153</c:v>
                </c:pt>
                <c:pt idx="974">
                  <c:v>52.69999999999915</c:v>
                </c:pt>
                <c:pt idx="975">
                  <c:v>52.749999999999147</c:v>
                </c:pt>
                <c:pt idx="976">
                  <c:v>52.799999999999145</c:v>
                </c:pt>
                <c:pt idx="977">
                  <c:v>52.849999999999142</c:v>
                </c:pt>
                <c:pt idx="978">
                  <c:v>52.899999999999139</c:v>
                </c:pt>
                <c:pt idx="979">
                  <c:v>52.949999999999136</c:v>
                </c:pt>
                <c:pt idx="980">
                  <c:v>52.999999999999133</c:v>
                </c:pt>
                <c:pt idx="981">
                  <c:v>53.04999999999913</c:v>
                </c:pt>
                <c:pt idx="982">
                  <c:v>53.099999999999127</c:v>
                </c:pt>
                <c:pt idx="983">
                  <c:v>53.149999999999125</c:v>
                </c:pt>
                <c:pt idx="984">
                  <c:v>53.199999999999122</c:v>
                </c:pt>
                <c:pt idx="985">
                  <c:v>53.249999999999119</c:v>
                </c:pt>
                <c:pt idx="986">
                  <c:v>53.299999999999116</c:v>
                </c:pt>
                <c:pt idx="987">
                  <c:v>53.349999999999113</c:v>
                </c:pt>
                <c:pt idx="988">
                  <c:v>53.39999999999911</c:v>
                </c:pt>
                <c:pt idx="989">
                  <c:v>53.449999999999108</c:v>
                </c:pt>
                <c:pt idx="990">
                  <c:v>53.499999999999105</c:v>
                </c:pt>
                <c:pt idx="991">
                  <c:v>53.549999999999102</c:v>
                </c:pt>
                <c:pt idx="992">
                  <c:v>53.599999999999099</c:v>
                </c:pt>
                <c:pt idx="993">
                  <c:v>53.649999999999096</c:v>
                </c:pt>
                <c:pt idx="994">
                  <c:v>53.699999999999093</c:v>
                </c:pt>
                <c:pt idx="995">
                  <c:v>53.749999999999091</c:v>
                </c:pt>
                <c:pt idx="996">
                  <c:v>53.799999999999088</c:v>
                </c:pt>
                <c:pt idx="997">
                  <c:v>53.849999999999085</c:v>
                </c:pt>
                <c:pt idx="998">
                  <c:v>53.899999999999082</c:v>
                </c:pt>
                <c:pt idx="999">
                  <c:v>53.949999999999079</c:v>
                </c:pt>
                <c:pt idx="1000">
                  <c:v>53.999999999999076</c:v>
                </c:pt>
                <c:pt idx="1001">
                  <c:v>54.049999999999073</c:v>
                </c:pt>
                <c:pt idx="1002">
                  <c:v>54.099999999999071</c:v>
                </c:pt>
                <c:pt idx="1003">
                  <c:v>54.149999999999068</c:v>
                </c:pt>
                <c:pt idx="1004">
                  <c:v>54.199999999999065</c:v>
                </c:pt>
                <c:pt idx="1005">
                  <c:v>54.249999999999062</c:v>
                </c:pt>
                <c:pt idx="1006">
                  <c:v>54.299999999999059</c:v>
                </c:pt>
                <c:pt idx="1007">
                  <c:v>54.349999999999056</c:v>
                </c:pt>
                <c:pt idx="1008">
                  <c:v>54.399999999999054</c:v>
                </c:pt>
                <c:pt idx="1009">
                  <c:v>54.449999999999051</c:v>
                </c:pt>
                <c:pt idx="1010">
                  <c:v>54.499999999999048</c:v>
                </c:pt>
                <c:pt idx="1011">
                  <c:v>54.549999999999045</c:v>
                </c:pt>
                <c:pt idx="1012">
                  <c:v>54.599999999999042</c:v>
                </c:pt>
                <c:pt idx="1013">
                  <c:v>54.649999999999039</c:v>
                </c:pt>
                <c:pt idx="1014">
                  <c:v>54.699999999999037</c:v>
                </c:pt>
                <c:pt idx="1015">
                  <c:v>54.749999999999034</c:v>
                </c:pt>
                <c:pt idx="1016">
                  <c:v>54.799999999999031</c:v>
                </c:pt>
                <c:pt idx="1017">
                  <c:v>54.849999999999028</c:v>
                </c:pt>
                <c:pt idx="1018">
                  <c:v>54.899999999999025</c:v>
                </c:pt>
                <c:pt idx="1019">
                  <c:v>54.949999999999022</c:v>
                </c:pt>
                <c:pt idx="1020">
                  <c:v>54.999999999999019</c:v>
                </c:pt>
                <c:pt idx="1021">
                  <c:v>55.049999999999017</c:v>
                </c:pt>
                <c:pt idx="1022">
                  <c:v>55.099999999999014</c:v>
                </c:pt>
                <c:pt idx="1023">
                  <c:v>55.149999999999011</c:v>
                </c:pt>
                <c:pt idx="1024">
                  <c:v>55.199999999999008</c:v>
                </c:pt>
                <c:pt idx="1025">
                  <c:v>55.249999999999005</c:v>
                </c:pt>
                <c:pt idx="1026">
                  <c:v>55.299999999999002</c:v>
                </c:pt>
                <c:pt idx="1027">
                  <c:v>55.349999999999</c:v>
                </c:pt>
                <c:pt idx="1028">
                  <c:v>55.399999999998997</c:v>
                </c:pt>
                <c:pt idx="1029">
                  <c:v>55.449999999998994</c:v>
                </c:pt>
                <c:pt idx="1030">
                  <c:v>55.499999999998991</c:v>
                </c:pt>
                <c:pt idx="1031">
                  <c:v>55.549999999998988</c:v>
                </c:pt>
                <c:pt idx="1032">
                  <c:v>55.599999999998985</c:v>
                </c:pt>
                <c:pt idx="1033">
                  <c:v>55.649999999998983</c:v>
                </c:pt>
                <c:pt idx="1034">
                  <c:v>55.69999999999898</c:v>
                </c:pt>
                <c:pt idx="1035">
                  <c:v>55.749999999998977</c:v>
                </c:pt>
                <c:pt idx="1036">
                  <c:v>55.799999999998974</c:v>
                </c:pt>
                <c:pt idx="1037">
                  <c:v>55.849999999998971</c:v>
                </c:pt>
                <c:pt idx="1038">
                  <c:v>55.899999999998968</c:v>
                </c:pt>
                <c:pt idx="1039">
                  <c:v>55.949999999998965</c:v>
                </c:pt>
                <c:pt idx="1040">
                  <c:v>55.999999999998963</c:v>
                </c:pt>
                <c:pt idx="1041">
                  <c:v>56.04999999999896</c:v>
                </c:pt>
                <c:pt idx="1042">
                  <c:v>56.099999999998957</c:v>
                </c:pt>
                <c:pt idx="1043">
                  <c:v>56.149999999998954</c:v>
                </c:pt>
                <c:pt idx="1044">
                  <c:v>56.199999999998951</c:v>
                </c:pt>
                <c:pt idx="1045">
                  <c:v>56.249999999998948</c:v>
                </c:pt>
                <c:pt idx="1046">
                  <c:v>56.299999999998946</c:v>
                </c:pt>
                <c:pt idx="1047">
                  <c:v>56.349999999998943</c:v>
                </c:pt>
                <c:pt idx="1048">
                  <c:v>56.39999999999894</c:v>
                </c:pt>
                <c:pt idx="1049">
                  <c:v>56.449999999998937</c:v>
                </c:pt>
                <c:pt idx="1050">
                  <c:v>56.499999999998934</c:v>
                </c:pt>
                <c:pt idx="1051">
                  <c:v>56.549999999998931</c:v>
                </c:pt>
                <c:pt idx="1052">
                  <c:v>56.599999999998929</c:v>
                </c:pt>
                <c:pt idx="1053">
                  <c:v>56.649999999998926</c:v>
                </c:pt>
                <c:pt idx="1054">
                  <c:v>56.699999999998923</c:v>
                </c:pt>
                <c:pt idx="1055">
                  <c:v>56.74999999999892</c:v>
                </c:pt>
                <c:pt idx="1056">
                  <c:v>56.799999999998917</c:v>
                </c:pt>
                <c:pt idx="1057">
                  <c:v>56.849999999998914</c:v>
                </c:pt>
                <c:pt idx="1058">
                  <c:v>56.899999999998911</c:v>
                </c:pt>
                <c:pt idx="1059">
                  <c:v>56.949999999998909</c:v>
                </c:pt>
                <c:pt idx="1060">
                  <c:v>56.999999999998906</c:v>
                </c:pt>
                <c:pt idx="1061">
                  <c:v>57.049999999998903</c:v>
                </c:pt>
                <c:pt idx="1062">
                  <c:v>57.0999999999989</c:v>
                </c:pt>
                <c:pt idx="1063">
                  <c:v>57.149999999998897</c:v>
                </c:pt>
                <c:pt idx="1064">
                  <c:v>57.199999999998894</c:v>
                </c:pt>
                <c:pt idx="1065">
                  <c:v>57.249999999998892</c:v>
                </c:pt>
                <c:pt idx="1066">
                  <c:v>57.299999999998889</c:v>
                </c:pt>
                <c:pt idx="1067">
                  <c:v>57.349999999998886</c:v>
                </c:pt>
                <c:pt idx="1068">
                  <c:v>57.399999999998883</c:v>
                </c:pt>
                <c:pt idx="1069">
                  <c:v>57.44999999999888</c:v>
                </c:pt>
                <c:pt idx="1070">
                  <c:v>57.499999999998877</c:v>
                </c:pt>
                <c:pt idx="1071">
                  <c:v>57.549999999998875</c:v>
                </c:pt>
                <c:pt idx="1072">
                  <c:v>57.599999999998872</c:v>
                </c:pt>
                <c:pt idx="1073">
                  <c:v>57.649999999998869</c:v>
                </c:pt>
                <c:pt idx="1074">
                  <c:v>57.699999999998866</c:v>
                </c:pt>
                <c:pt idx="1075">
                  <c:v>57.749999999998863</c:v>
                </c:pt>
                <c:pt idx="1076">
                  <c:v>57.79999999999886</c:v>
                </c:pt>
                <c:pt idx="1077">
                  <c:v>57.849999999998857</c:v>
                </c:pt>
                <c:pt idx="1078">
                  <c:v>57.899999999998855</c:v>
                </c:pt>
                <c:pt idx="1079">
                  <c:v>57.949999999998852</c:v>
                </c:pt>
                <c:pt idx="1080">
                  <c:v>57.999999999998849</c:v>
                </c:pt>
                <c:pt idx="1081">
                  <c:v>58.049999999998846</c:v>
                </c:pt>
                <c:pt idx="1082">
                  <c:v>58.099999999998843</c:v>
                </c:pt>
                <c:pt idx="1083">
                  <c:v>58.14999999999884</c:v>
                </c:pt>
                <c:pt idx="1084">
                  <c:v>58.199999999998838</c:v>
                </c:pt>
                <c:pt idx="1085">
                  <c:v>58.249999999998835</c:v>
                </c:pt>
                <c:pt idx="1086">
                  <c:v>58.299999999998832</c:v>
                </c:pt>
                <c:pt idx="1087">
                  <c:v>58.349999999998829</c:v>
                </c:pt>
                <c:pt idx="1088">
                  <c:v>58.399999999998826</c:v>
                </c:pt>
                <c:pt idx="1089">
                  <c:v>58.449999999998823</c:v>
                </c:pt>
                <c:pt idx="1090">
                  <c:v>58.49999999999882</c:v>
                </c:pt>
                <c:pt idx="1091">
                  <c:v>58.549999999998818</c:v>
                </c:pt>
                <c:pt idx="1092">
                  <c:v>58.599999999998815</c:v>
                </c:pt>
                <c:pt idx="1093">
                  <c:v>58.649999999998812</c:v>
                </c:pt>
                <c:pt idx="1094">
                  <c:v>58.699999999998809</c:v>
                </c:pt>
                <c:pt idx="1095">
                  <c:v>58.749999999998806</c:v>
                </c:pt>
                <c:pt idx="1096">
                  <c:v>58.799999999998803</c:v>
                </c:pt>
                <c:pt idx="1097">
                  <c:v>58.849999999998801</c:v>
                </c:pt>
                <c:pt idx="1098">
                  <c:v>58.899999999998798</c:v>
                </c:pt>
                <c:pt idx="1099">
                  <c:v>58.949999999998795</c:v>
                </c:pt>
                <c:pt idx="1100">
                  <c:v>58.999999999998792</c:v>
                </c:pt>
                <c:pt idx="1101">
                  <c:v>59.049999999998789</c:v>
                </c:pt>
                <c:pt idx="1102">
                  <c:v>59.099999999998786</c:v>
                </c:pt>
                <c:pt idx="1103">
                  <c:v>59.149999999998784</c:v>
                </c:pt>
                <c:pt idx="1104">
                  <c:v>59.199999999998781</c:v>
                </c:pt>
                <c:pt idx="1105">
                  <c:v>59.249999999998778</c:v>
                </c:pt>
                <c:pt idx="1106">
                  <c:v>59.299999999998775</c:v>
                </c:pt>
                <c:pt idx="1107">
                  <c:v>59.349999999998772</c:v>
                </c:pt>
                <c:pt idx="1108">
                  <c:v>59.399999999998769</c:v>
                </c:pt>
                <c:pt idx="1109">
                  <c:v>59.449999999998766</c:v>
                </c:pt>
                <c:pt idx="1110">
                  <c:v>59.499999999998764</c:v>
                </c:pt>
                <c:pt idx="1111">
                  <c:v>59.549999999998761</c:v>
                </c:pt>
                <c:pt idx="1112">
                  <c:v>59.599999999998758</c:v>
                </c:pt>
                <c:pt idx="1113">
                  <c:v>59.649999999998755</c:v>
                </c:pt>
                <c:pt idx="1114">
                  <c:v>59.699999999998752</c:v>
                </c:pt>
                <c:pt idx="1115">
                  <c:v>59.749999999998749</c:v>
                </c:pt>
                <c:pt idx="1116">
                  <c:v>59.799999999998747</c:v>
                </c:pt>
                <c:pt idx="1117">
                  <c:v>59.849999999998744</c:v>
                </c:pt>
                <c:pt idx="1118">
                  <c:v>59.899999999998741</c:v>
                </c:pt>
                <c:pt idx="1119">
                  <c:v>59.949999999998738</c:v>
                </c:pt>
                <c:pt idx="1120">
                  <c:v>59.999999999998735</c:v>
                </c:pt>
              </c:numCache>
            </c:numRef>
          </c:xVal>
          <c:yVal>
            <c:numRef>
              <c:f>'TP Diet Variation'!$S$8:$S$1128</c:f>
              <c:numCache>
                <c:formatCode>General</c:formatCode>
                <c:ptCount val="1121"/>
                <c:pt idx="0">
                  <c:v>1.9019722793655731E-205</c:v>
                </c:pt>
                <c:pt idx="1">
                  <c:v>3.6961421142538607E-204</c:v>
                </c:pt>
                <c:pt idx="2">
                  <c:v>7.1157870214972556E-203</c:v>
                </c:pt>
                <c:pt idx="3">
                  <c:v>1.3571474102252541E-201</c:v>
                </c:pt>
                <c:pt idx="4">
                  <c:v>2.5642531937847584E-200</c:v>
                </c:pt>
                <c:pt idx="5">
                  <c:v>4.7998160037070247E-199</c:v>
                </c:pt>
                <c:pt idx="6">
                  <c:v>8.9005752294810881E-198</c:v>
                </c:pt>
                <c:pt idx="7">
                  <c:v>1.6350888712671921E-196</c:v>
                </c:pt>
                <c:pt idx="8">
                  <c:v>2.9757363597153257E-195</c:v>
                </c:pt>
                <c:pt idx="9">
                  <c:v>5.3650940796468298E-194</c:v>
                </c:pt>
                <c:pt idx="10">
                  <c:v>9.582747256815593E-193</c:v>
                </c:pt>
                <c:pt idx="11">
                  <c:v>1.6956356049275289E-191</c:v>
                </c:pt>
                <c:pt idx="12">
                  <c:v>2.9723833660391921E-190</c:v>
                </c:pt>
                <c:pt idx="13">
                  <c:v>5.1618682878152524E-189</c:v>
                </c:pt>
                <c:pt idx="14">
                  <c:v>8.8805285887074363E-188</c:v>
                </c:pt>
                <c:pt idx="15">
                  <c:v>1.5135630475281639E-186</c:v>
                </c:pt>
                <c:pt idx="16">
                  <c:v>2.5555949263252642E-185</c:v>
                </c:pt>
                <c:pt idx="17">
                  <c:v>4.2747755800554591E-184</c:v>
                </c:pt>
                <c:pt idx="18">
                  <c:v>7.0837695437634284E-183</c:v>
                </c:pt>
                <c:pt idx="19">
                  <c:v>1.1629079230163774E-181</c:v>
                </c:pt>
                <c:pt idx="20">
                  <c:v>1.8912808994222323E-180</c:v>
                </c:pt>
                <c:pt idx="21">
                  <c:v>3.0471690259264934E-179</c:v>
                </c:pt>
                <c:pt idx="22">
                  <c:v>4.8637008519562357E-178</c:v>
                </c:pt>
                <c:pt idx="23">
                  <c:v>7.6907194128364571E-177</c:v>
                </c:pt>
                <c:pt idx="24">
                  <c:v>1.2047498476858462E-175</c:v>
                </c:pt>
                <c:pt idx="25">
                  <c:v>1.8696339891589906E-174</c:v>
                </c:pt>
                <c:pt idx="26">
                  <c:v>2.8743927642662668E-173</c:v>
                </c:pt>
                <c:pt idx="27">
                  <c:v>4.3778958818221963E-172</c:v>
                </c:pt>
                <c:pt idx="28">
                  <c:v>6.6056346225878765E-171</c:v>
                </c:pt>
                <c:pt idx="29">
                  <c:v>9.8740078610910759E-170</c:v>
                </c:pt>
                <c:pt idx="30">
                  <c:v>1.4621845508041153E-168</c:v>
                </c:pt>
                <c:pt idx="31">
                  <c:v>2.1450662739904364E-167</c:v>
                </c:pt>
                <c:pt idx="32">
                  <c:v>3.117518504634206E-166</c:v>
                </c:pt>
                <c:pt idx="33">
                  <c:v>4.4885613632959685E-165</c:v>
                </c:pt>
                <c:pt idx="34">
                  <c:v>6.4022863583313447E-164</c:v>
                </c:pt>
                <c:pt idx="35">
                  <c:v>9.0467549144377873E-163</c:v>
                </c:pt>
                <c:pt idx="36">
                  <c:v>1.2664275696367125E-161</c:v>
                </c:pt>
                <c:pt idx="37">
                  <c:v>1.7562959072025392E-160</c:v>
                </c:pt>
                <c:pt idx="38">
                  <c:v>2.4129305590895865E-159</c:v>
                </c:pt>
                <c:pt idx="39">
                  <c:v>3.284140734762436E-158</c:v>
                </c:pt>
                <c:pt idx="40">
                  <c:v>4.4282129436803469E-157</c:v>
                </c:pt>
                <c:pt idx="41">
                  <c:v>5.9151401089183955E-156</c:v>
                </c:pt>
                <c:pt idx="42">
                  <c:v>7.8276495996956416E-155</c:v>
                </c:pt>
                <c:pt idx="43">
                  <c:v>1.0261893862008668E-153</c:v>
                </c:pt>
                <c:pt idx="44">
                  <c:v>1.3327646405123159E-152</c:v>
                </c:pt>
                <c:pt idx="45">
                  <c:v>1.7147831486628372E-151</c:v>
                </c:pt>
                <c:pt idx="46">
                  <c:v>2.1857211441557593E-150</c:v>
                </c:pt>
                <c:pt idx="47">
                  <c:v>2.7600064793806831E-149</c:v>
                </c:pt>
                <c:pt idx="48">
                  <c:v>3.4526714306029658E-148</c:v>
                </c:pt>
                <c:pt idx="49">
                  <c:v>4.2788809389959112E-147</c:v>
                </c:pt>
                <c:pt idx="50">
                  <c:v>5.2533332906721921E-146</c:v>
                </c:pt>
                <c:pt idx="51">
                  <c:v>6.3895387607963392E-145</c:v>
                </c:pt>
                <c:pt idx="52">
                  <c:v>7.6989919350099799E-144</c:v>
                </c:pt>
                <c:pt idx="53">
                  <c:v>9.1902647348270112E-143</c:v>
                </c:pt>
                <c:pt idx="54">
                  <c:v>1.0868058827605113E-141</c:v>
                </c:pt>
                <c:pt idx="55">
                  <c:v>1.273226709949193E-140</c:v>
                </c:pt>
                <c:pt idx="56">
                  <c:v>1.4777103067734953E-139</c:v>
                </c:pt>
                <c:pt idx="57">
                  <c:v>1.699036331317677E-138</c:v>
                </c:pt>
                <c:pt idx="58">
                  <c:v>1.9352890103373927E-137</c:v>
                </c:pt>
                <c:pt idx="59">
                  <c:v>2.1838298440141412E-136</c:v>
                </c:pt>
                <c:pt idx="60">
                  <c:v>2.4413023237708279E-135</c:v>
                </c:pt>
                <c:pt idx="61">
                  <c:v>2.7036728120144699E-134</c:v>
                </c:pt>
                <c:pt idx="62">
                  <c:v>2.9663097868076431E-133</c:v>
                </c:pt>
                <c:pt idx="63">
                  <c:v>3.2241012871700379E-132</c:v>
                </c:pt>
                <c:pt idx="64">
                  <c:v>3.4716077630000022E-131</c:v>
                </c:pt>
                <c:pt idx="65">
                  <c:v>3.7032448386427651E-130</c:v>
                </c:pt>
                <c:pt idx="66">
                  <c:v>3.9134879696810431E-129</c:v>
                </c:pt>
                <c:pt idx="67">
                  <c:v>4.0970888433652884E-128</c:v>
                </c:pt>
                <c:pt idx="68">
                  <c:v>4.2492918608072962E-127</c:v>
                </c:pt>
                <c:pt idx="69">
                  <c:v>4.3660383176879636E-126</c:v>
                </c:pt>
                <c:pt idx="70">
                  <c:v>4.4441460800061891E-125</c:v>
                </c:pt>
                <c:pt idx="71">
                  <c:v>4.481453663377163E-124</c:v>
                </c:pt>
                <c:pt idx="72">
                  <c:v>4.4769196131378727E-123</c:v>
                </c:pt>
                <c:pt idx="73">
                  <c:v>4.4306708082444604E-122</c:v>
                </c:pt>
                <c:pt idx="74">
                  <c:v>4.3439965621249611E-121</c:v>
                </c:pt>
                <c:pt idx="75">
                  <c:v>4.2192889032867147E-120</c:v>
                </c:pt>
                <c:pt idx="76">
                  <c:v>4.0599328962621742E-119</c:v>
                </c:pt>
                <c:pt idx="77">
                  <c:v>3.8701540213764513E-118</c:v>
                </c:pt>
                <c:pt idx="78">
                  <c:v>3.6548322141091925E-117</c:v>
                </c:pt>
                <c:pt idx="79">
                  <c:v>3.4192939732221698E-116</c:v>
                </c:pt>
                <c:pt idx="80">
                  <c:v>3.1690948591378101E-115</c:v>
                </c:pt>
                <c:pt idx="81">
                  <c:v>2.9098046836420723E-114</c:v>
                </c:pt>
                <c:pt idx="82">
                  <c:v>2.6468067879544137E-113</c:v>
                </c:pt>
                <c:pt idx="83">
                  <c:v>2.3851211441043269E-112</c:v>
                </c:pt>
                <c:pt idx="84">
                  <c:v>2.129258779588359E-111</c:v>
                </c:pt>
                <c:pt idx="85">
                  <c:v>1.8831124400344446E-110</c:v>
                </c:pt>
                <c:pt idx="86">
                  <c:v>1.6498857045801822E-109</c:v>
                </c:pt>
                <c:pt idx="87">
                  <c:v>1.4320601783426807E-108</c:v>
                </c:pt>
                <c:pt idx="88">
                  <c:v>1.2313980985563048E-107</c:v>
                </c:pt>
                <c:pt idx="89">
                  <c:v>1.0489758515853906E-106</c:v>
                </c:pt>
                <c:pt idx="90">
                  <c:v>8.8524259734569608E-106</c:v>
                </c:pt>
                <c:pt idx="91">
                  <c:v>7.4009746827337117E-105</c:v>
                </c:pt>
                <c:pt idx="92">
                  <c:v>6.1297863106329858E-104</c:v>
                </c:pt>
                <c:pt idx="93">
                  <c:v>5.0295780590059795E-103</c:v>
                </c:pt>
                <c:pt idx="94">
                  <c:v>4.0883453296490956E-102</c:v>
                </c:pt>
                <c:pt idx="95">
                  <c:v>3.2922544477441549E-101</c:v>
                </c:pt>
                <c:pt idx="96">
                  <c:v>2.6264492619752189E-100</c:v>
                </c:pt>
                <c:pt idx="97">
                  <c:v>2.075747097880216E-99</c:v>
                </c:pt>
                <c:pt idx="98">
                  <c:v>1.6252106696828489E-98</c:v>
                </c:pt>
                <c:pt idx="99">
                  <c:v>1.2605924213210034E-97</c:v>
                </c:pt>
                <c:pt idx="100">
                  <c:v>9.6865588269828931E-97</c:v>
                </c:pt>
                <c:pt idx="101">
                  <c:v>7.3738474774470412E-96</c:v>
                </c:pt>
                <c:pt idx="102">
                  <c:v>5.5609447704550877E-95</c:v>
                </c:pt>
                <c:pt idx="103">
                  <c:v>4.1546344205986514E-94</c:v>
                </c:pt>
                <c:pt idx="104">
                  <c:v>3.075012244246668E-93</c:v>
                </c:pt>
                <c:pt idx="105">
                  <c:v>2.2547099713331761E-92</c:v>
                </c:pt>
                <c:pt idx="106">
                  <c:v>1.6378130343314325E-91</c:v>
                </c:pt>
                <c:pt idx="107">
                  <c:v>1.1786035969549902E-90</c:v>
                </c:pt>
                <c:pt idx="108">
                  <c:v>8.4023545403186791E-90</c:v>
                </c:pt>
                <c:pt idx="109">
                  <c:v>5.9342254930943722E-89</c:v>
                </c:pt>
                <c:pt idx="110">
                  <c:v>4.1519956381442044E-88</c:v>
                </c:pt>
                <c:pt idx="111">
                  <c:v>2.8779254103774173E-87</c:v>
                </c:pt>
                <c:pt idx="112">
                  <c:v>1.9762049394458834E-86</c:v>
                </c:pt>
                <c:pt idx="113">
                  <c:v>1.3443558107112194E-85</c:v>
                </c:pt>
                <c:pt idx="114">
                  <c:v>9.059959961206734E-85</c:v>
                </c:pt>
                <c:pt idx="115">
                  <c:v>6.0487847432573859E-84</c:v>
                </c:pt>
                <c:pt idx="116">
                  <c:v>4.0007349704818418E-83</c:v>
                </c:pt>
                <c:pt idx="117">
                  <c:v>2.6214479358455731E-82</c:v>
                </c:pt>
                <c:pt idx="118">
                  <c:v>1.7016588332599398E-81</c:v>
                </c:pt>
                <c:pt idx="119">
                  <c:v>1.0942928202627301E-80</c:v>
                </c:pt>
                <c:pt idx="120">
                  <c:v>6.971470735114891E-80</c:v>
                </c:pt>
                <c:pt idx="121">
                  <c:v>4.3999229261031933E-79</c:v>
                </c:pt>
                <c:pt idx="122">
                  <c:v>2.7510312950115422E-78</c:v>
                </c:pt>
                <c:pt idx="123">
                  <c:v>1.7040243413975479E-77</c:v>
                </c:pt>
                <c:pt idx="124">
                  <c:v>1.045648837876079E-76</c:v>
                </c:pt>
                <c:pt idx="125">
                  <c:v>6.3566123237106217E-76</c:v>
                </c:pt>
                <c:pt idx="126">
                  <c:v>3.8282068274857778E-75</c:v>
                </c:pt>
                <c:pt idx="127">
                  <c:v>2.2839934963583912E-74</c:v>
                </c:pt>
                <c:pt idx="128">
                  <c:v>1.3499700512843181E-73</c:v>
                </c:pt>
                <c:pt idx="129">
                  <c:v>7.9046602157065842E-73</c:v>
                </c:pt>
                <c:pt idx="130">
                  <c:v>4.5853456648087203E-72</c:v>
                </c:pt>
                <c:pt idx="131">
                  <c:v>2.6350615011954913E-71</c:v>
                </c:pt>
                <c:pt idx="132">
                  <c:v>1.5001657051188684E-70</c:v>
                </c:pt>
                <c:pt idx="133">
                  <c:v>8.4609184959101923E-70</c:v>
                </c:pt>
                <c:pt idx="134">
                  <c:v>4.7274352761491763E-69</c:v>
                </c:pt>
                <c:pt idx="135">
                  <c:v>2.6167574733869027E-68</c:v>
                </c:pt>
                <c:pt idx="136">
                  <c:v>1.4349314565145742E-67</c:v>
                </c:pt>
                <c:pt idx="137">
                  <c:v>7.7952247452100962E-67</c:v>
                </c:pt>
                <c:pt idx="138">
                  <c:v>4.1952314625262268E-66</c:v>
                </c:pt>
                <c:pt idx="139">
                  <c:v>2.236727177558296E-65</c:v>
                </c:pt>
                <c:pt idx="140">
                  <c:v>1.1814079904831343E-64</c:v>
                </c:pt>
                <c:pt idx="141">
                  <c:v>6.1818234063473866E-64</c:v>
                </c:pt>
                <c:pt idx="142">
                  <c:v>3.2045207405411404E-63</c:v>
                </c:pt>
                <c:pt idx="143">
                  <c:v>1.6456572239162078E-62</c:v>
                </c:pt>
                <c:pt idx="144">
                  <c:v>8.3723133789297146E-62</c:v>
                </c:pt>
                <c:pt idx="145">
                  <c:v>4.2196980246729501E-61</c:v>
                </c:pt>
                <c:pt idx="146">
                  <c:v>2.1069152705134567E-60</c:v>
                </c:pt>
                <c:pt idx="147">
                  <c:v>1.0421796066060721E-59</c:v>
                </c:pt>
                <c:pt idx="148">
                  <c:v>5.1070236843676453E-59</c:v>
                </c:pt>
                <c:pt idx="149">
                  <c:v>2.4792651444812077E-58</c:v>
                </c:pt>
                <c:pt idx="150">
                  <c:v>1.1923613199588308E-57</c:v>
                </c:pt>
                <c:pt idx="151">
                  <c:v>5.6809711660063189E-57</c:v>
                </c:pt>
                <c:pt idx="152">
                  <c:v>2.6814338799270959E-56</c:v>
                </c:pt>
                <c:pt idx="153">
                  <c:v>1.2538379233594279E-55</c:v>
                </c:pt>
                <c:pt idx="154">
                  <c:v>5.8082528168614588E-55</c:v>
                </c:pt>
                <c:pt idx="155">
                  <c:v>2.6655045221153407E-54</c:v>
                </c:pt>
                <c:pt idx="156">
                  <c:v>1.211834010977242E-53</c:v>
                </c:pt>
                <c:pt idx="157">
                  <c:v>5.45803922023202E-53</c:v>
                </c:pt>
                <c:pt idx="158">
                  <c:v>2.4353420554732765E-52</c:v>
                </c:pt>
                <c:pt idx="159">
                  <c:v>1.0764976512225741E-51</c:v>
                </c:pt>
                <c:pt idx="160">
                  <c:v>4.7140697716890896E-51</c:v>
                </c:pt>
                <c:pt idx="161">
                  <c:v>2.0450725863501638E-50</c:v>
                </c:pt>
                <c:pt idx="162">
                  <c:v>8.7892385061843506E-50</c:v>
                </c:pt>
                <c:pt idx="163">
                  <c:v>3.7421705253723021E-49</c:v>
                </c:pt>
                <c:pt idx="164">
                  <c:v>1.5784313548144527E-48</c:v>
                </c:pt>
                <c:pt idx="165">
                  <c:v>6.5956503778034467E-48</c:v>
                </c:pt>
                <c:pt idx="166">
                  <c:v>2.7303564935947554E-47</c:v>
                </c:pt>
                <c:pt idx="167">
                  <c:v>1.1197237379678209E-46</c:v>
                </c:pt>
                <c:pt idx="168">
                  <c:v>4.5491705286150762E-46</c:v>
                </c:pt>
                <c:pt idx="169">
                  <c:v>1.8309789445204648E-45</c:v>
                </c:pt>
                <c:pt idx="170">
                  <c:v>7.3006963357855237E-45</c:v>
                </c:pt>
                <c:pt idx="171">
                  <c:v>2.8838656294545064E-44</c:v>
                </c:pt>
                <c:pt idx="172">
                  <c:v>1.128536367086661E-43</c:v>
                </c:pt>
                <c:pt idx="173">
                  <c:v>4.3750789861649639E-43</c:v>
                </c:pt>
                <c:pt idx="174">
                  <c:v>1.6802969489311952E-42</c:v>
                </c:pt>
                <c:pt idx="175">
                  <c:v>6.3931659993064499E-42</c:v>
                </c:pt>
                <c:pt idx="176">
                  <c:v>2.4097707295751658E-41</c:v>
                </c:pt>
                <c:pt idx="177">
                  <c:v>8.9983994933060031E-41</c:v>
                </c:pt>
                <c:pt idx="178">
                  <c:v>3.3287763484157148E-40</c:v>
                </c:pt>
                <c:pt idx="179">
                  <c:v>1.2199267808528505E-39</c:v>
                </c:pt>
                <c:pt idx="180">
                  <c:v>4.4290717445253127E-39</c:v>
                </c:pt>
                <c:pt idx="181">
                  <c:v>1.5930208743539034E-38</c:v>
                </c:pt>
                <c:pt idx="182">
                  <c:v>5.6762304560135973E-38</c:v>
                </c:pt>
                <c:pt idx="183">
                  <c:v>2.0036800496809618E-37</c:v>
                </c:pt>
                <c:pt idx="184">
                  <c:v>7.0069098499380806E-37</c:v>
                </c:pt>
                <c:pt idx="185">
                  <c:v>2.4274734433552017E-36</c:v>
                </c:pt>
                <c:pt idx="186">
                  <c:v>8.3312898944738836E-36</c:v>
                </c:pt>
                <c:pt idx="187">
                  <c:v>2.8326949406640379E-35</c:v>
                </c:pt>
                <c:pt idx="188">
                  <c:v>9.5415112984065803E-35</c:v>
                </c:pt>
                <c:pt idx="189">
                  <c:v>3.1839360218741308E-34</c:v>
                </c:pt>
                <c:pt idx="190">
                  <c:v>1.0525465146152074E-33</c:v>
                </c:pt>
                <c:pt idx="191">
                  <c:v>3.4470538183385947E-33</c:v>
                </c:pt>
                <c:pt idx="192">
                  <c:v>1.1183677426397316E-32</c:v>
                </c:pt>
                <c:pt idx="193">
                  <c:v>3.5946035734860167E-32</c:v>
                </c:pt>
                <c:pt idx="194">
                  <c:v>1.1445826879655106E-31</c:v>
                </c:pt>
                <c:pt idx="195">
                  <c:v>3.6105481864140114E-31</c:v>
                </c:pt>
                <c:pt idx="196">
                  <c:v>1.1283112532639342E-30</c:v>
                </c:pt>
                <c:pt idx="197">
                  <c:v>3.4931279625466774E-30</c:v>
                </c:pt>
                <c:pt idx="198">
                  <c:v>1.0713462960608E-29</c:v>
                </c:pt>
                <c:pt idx="199">
                  <c:v>3.2551803197000979E-29</c:v>
                </c:pt>
                <c:pt idx="200">
                  <c:v>9.7982841853499282E-29</c:v>
                </c:pt>
                <c:pt idx="201">
                  <c:v>2.9218291202498066E-28</c:v>
                </c:pt>
                <c:pt idx="202">
                  <c:v>8.6315620397342299E-28</c:v>
                </c:pt>
                <c:pt idx="203">
                  <c:v>2.5261188591896689E-27</c:v>
                </c:pt>
                <c:pt idx="204">
                  <c:v>7.3239937910832595E-27</c:v>
                </c:pt>
                <c:pt idx="205">
                  <c:v>2.1036425918393368E-26</c:v>
                </c:pt>
                <c:pt idx="206">
                  <c:v>5.9858488281331952E-26</c:v>
                </c:pt>
                <c:pt idx="207">
                  <c:v>1.6873661612294774E-25</c:v>
                </c:pt>
                <c:pt idx="208">
                  <c:v>4.7121892892222343E-25</c:v>
                </c:pt>
                <c:pt idx="209">
                  <c:v>1.3036647468254933E-24</c:v>
                </c:pt>
                <c:pt idx="210">
                  <c:v>3.5730485475242836E-24</c:v>
                </c:pt>
                <c:pt idx="211">
                  <c:v>9.7015631280304909E-24</c:v>
                </c:pt>
                <c:pt idx="212">
                  <c:v>2.6096022155113916E-23</c:v>
                </c:pt>
                <c:pt idx="213">
                  <c:v>6.9540324408278308E-23</c:v>
                </c:pt>
                <c:pt idx="214">
                  <c:v>1.83581499900976E-22</c:v>
                </c:pt>
                <c:pt idx="215">
                  <c:v>4.8012123748596274E-22</c:v>
                </c:pt>
                <c:pt idx="216">
                  <c:v>1.2439494181432591E-21</c:v>
                </c:pt>
                <c:pt idx="217">
                  <c:v>3.1928927248575639E-21</c:v>
                </c:pt>
                <c:pt idx="218">
                  <c:v>8.1188727545082903E-21</c:v>
                </c:pt>
                <c:pt idx="219">
                  <c:v>2.0452054619969497E-20</c:v>
                </c:pt>
                <c:pt idx="220">
                  <c:v>5.1039681364594901E-20</c:v>
                </c:pt>
                <c:pt idx="221">
                  <c:v>1.2618530057607747E-19</c:v>
                </c:pt>
                <c:pt idx="222">
                  <c:v>3.0905756613377054E-19</c:v>
                </c:pt>
                <c:pt idx="223">
                  <c:v>7.4989385583645756E-19</c:v>
                </c:pt>
                <c:pt idx="224">
                  <c:v>1.8025611719431448E-18</c:v>
                </c:pt>
                <c:pt idx="225">
                  <c:v>4.2924972941611017E-18</c:v>
                </c:pt>
                <c:pt idx="226">
                  <c:v>1.0126511255120296E-17</c:v>
                </c:pt>
                <c:pt idx="227">
                  <c:v>2.3666796196796221E-17</c:v>
                </c:pt>
                <c:pt idx="228">
                  <c:v>5.4796004622830856E-17</c:v>
                </c:pt>
                <c:pt idx="229">
                  <c:v>1.2568635104054623E-16</c:v>
                </c:pt>
                <c:pt idx="230">
                  <c:v>2.8559930325557406E-16</c:v>
                </c:pt>
                <c:pt idx="231">
                  <c:v>6.4291857118682473E-16</c:v>
                </c:pt>
                <c:pt idx="232">
                  <c:v>1.4337868721635878E-15</c:v>
                </c:pt>
                <c:pt idx="233">
                  <c:v>3.1676925991678799E-15</c:v>
                </c:pt>
                <c:pt idx="234">
                  <c:v>6.9331606226536065E-15</c:v>
                </c:pt>
                <c:pt idx="235">
                  <c:v>1.5033125915716008E-14</c:v>
                </c:pt>
                <c:pt idx="236">
                  <c:v>3.2292162548974636E-14</c:v>
                </c:pt>
                <c:pt idx="237">
                  <c:v>6.8718673297165596E-14</c:v>
                </c:pt>
                <c:pt idx="238">
                  <c:v>1.4487124892833711E-13</c:v>
                </c:pt>
                <c:pt idx="239">
                  <c:v>3.0256552608427716E-13</c:v>
                </c:pt>
                <c:pt idx="240">
                  <c:v>6.2601751531156991E-13</c:v>
                </c:pt>
                <c:pt idx="241">
                  <c:v>1.2831674279822044E-12</c:v>
                </c:pt>
                <c:pt idx="242">
                  <c:v>2.605613351040658E-12</c:v>
                </c:pt>
                <c:pt idx="243">
                  <c:v>5.2416306630642407E-12</c:v>
                </c:pt>
                <c:pt idx="244">
                  <c:v>1.0446063543359435E-11</c:v>
                </c:pt>
                <c:pt idx="245">
                  <c:v>2.0623801110220604E-11</c:v>
                </c:pt>
                <c:pt idx="246">
                  <c:v>4.0338018595378994E-11</c:v>
                </c:pt>
                <c:pt idx="247">
                  <c:v>7.8161019117676296E-11</c:v>
                </c:pt>
                <c:pt idx="248">
                  <c:v>1.5003606536654136E-10</c:v>
                </c:pt>
                <c:pt idx="249">
                  <c:v>2.8531914965364463E-10</c:v>
                </c:pt>
                <c:pt idx="250">
                  <c:v>5.3752166966008565E-10</c:v>
                </c:pt>
                <c:pt idx="251">
                  <c:v>1.0032076487882006E-9</c:v>
                </c:pt>
                <c:pt idx="252">
                  <c:v>1.8548786132364845E-9</c:v>
                </c:pt>
                <c:pt idx="253">
                  <c:v>3.3975820573001712E-9</c:v>
                </c:pt>
                <c:pt idx="254">
                  <c:v>6.165300037773305E-9</c:v>
                </c:pt>
                <c:pt idx="255">
                  <c:v>1.1083279367864365E-8</c:v>
                </c:pt>
                <c:pt idx="256">
                  <c:v>1.9738409079283001E-8</c:v>
                </c:pt>
                <c:pt idx="257">
                  <c:v>3.4824573975534902E-8</c:v>
                </c:pt>
                <c:pt idx="258">
                  <c:v>6.0868034827564455E-8</c:v>
                </c:pt>
                <c:pt idx="259">
                  <c:v>1.0539561689756628E-7</c:v>
                </c:pt>
                <c:pt idx="260">
                  <c:v>1.8079466939158094E-7</c:v>
                </c:pt>
                <c:pt idx="261">
                  <c:v>3.0724052194804689E-7</c:v>
                </c:pt>
                <c:pt idx="262">
                  <c:v>5.1725079701452474E-7</c:v>
                </c:pt>
                <c:pt idx="263">
                  <c:v>8.6268777614128577E-7</c:v>
                </c:pt>
                <c:pt idx="264">
                  <c:v>1.4253972667168931E-6</c:v>
                </c:pt>
                <c:pt idx="265">
                  <c:v>2.3331786865778166E-6</c:v>
                </c:pt>
                <c:pt idx="266">
                  <c:v>3.7834663950529485E-6</c:v>
                </c:pt>
                <c:pt idx="267">
                  <c:v>6.0780121342696329E-6</c:v>
                </c:pt>
                <c:pt idx="268">
                  <c:v>9.6730413922414414E-6</c:v>
                </c:pt>
                <c:pt idx="269">
                  <c:v>1.5250859885807569E-5</c:v>
                </c:pt>
                <c:pt idx="270">
                  <c:v>2.3820749251168397E-5</c:v>
                </c:pt>
                <c:pt idx="271">
                  <c:v>3.6859233993437549E-5</c:v>
                </c:pt>
                <c:pt idx="272">
                  <c:v>5.6502412962014582E-5</c:v>
                </c:pt>
                <c:pt idx="273">
                  <c:v>8.5805966199488617E-5</c:v>
                </c:pt>
                <c:pt idx="274">
                  <c:v>1.2909153902001708E-4</c:v>
                </c:pt>
                <c:pt idx="275">
                  <c:v>1.9240124257148853E-4</c:v>
                </c:pt>
                <c:pt idx="276">
                  <c:v>2.8408464999046676E-4</c:v>
                </c:pt>
                <c:pt idx="277">
                  <c:v>4.155444297385798E-4</c:v>
                </c:pt>
                <c:pt idx="278">
                  <c:v>6.0216701673521513E-4</c:v>
                </c:pt>
                <c:pt idx="279">
                  <c:v>8.6446270947537654E-4</c:v>
                </c:pt>
                <c:pt idx="280">
                  <c:v>1.2294344133056299E-3</c:v>
                </c:pt>
                <c:pt idx="281">
                  <c:v>1.7321849801438436E-3</c:v>
                </c:pt>
                <c:pt idx="282">
                  <c:v>2.4177588025475947E-3</c:v>
                </c:pt>
                <c:pt idx="283">
                  <c:v>3.3431932347411817E-3</c:v>
                </c:pt>
                <c:pt idx="284">
                  <c:v>4.5797290746141936E-3</c:v>
                </c:pt>
                <c:pt idx="285">
                  <c:v>6.2150967860046917E-3</c:v>
                </c:pt>
                <c:pt idx="286">
                  <c:v>8.3557571047511402E-3</c:v>
                </c:pt>
                <c:pt idx="287">
                  <c:v>1.112893277728275E-2</c:v>
                </c:pt>
                <c:pt idx="288">
                  <c:v>1.4684225084137024E-2</c:v>
                </c:pt>
                <c:pt idx="289">
                  <c:v>1.9194568263943109E-2</c:v>
                </c:pt>
                <c:pt idx="290">
                  <c:v>2.4856241792623888E-2</c:v>
                </c:pt>
                <c:pt idx="291">
                  <c:v>3.1887640357962335E-2</c:v>
                </c:pt>
                <c:pt idx="292">
                  <c:v>4.0526500445022713E-2</c:v>
                </c:pt>
                <c:pt idx="293">
                  <c:v>5.1025306765588863E-2</c:v>
                </c:pt>
                <c:pt idx="294">
                  <c:v>6.364465655366959E-2</c:v>
                </c:pt>
                <c:pt idx="295">
                  <c:v>7.8644448564138991E-2</c:v>
                </c:pt>
                <c:pt idx="296">
                  <c:v>9.6272887445338962E-2</c:v>
                </c:pt>
                <c:pt idx="297">
                  <c:v>0.11675345062293697</c:v>
                </c:pt>
                <c:pt idx="298">
                  <c:v>0.1402701475522169</c:v>
                </c:pt>
                <c:pt idx="299">
                  <c:v>0.16695159951940022</c:v>
                </c:pt>
                <c:pt idx="300">
                  <c:v>0.19685466736044771</c:v>
                </c:pt>
                <c:pt idx="301">
                  <c:v>0.22994853641521878</c:v>
                </c:pt>
                <c:pt idx="302">
                  <c:v>0.26610031257652927</c:v>
                </c:pt>
                <c:pt idx="303">
                  <c:v>0.3050632700132706</c:v>
                </c:pt>
                <c:pt idx="304">
                  <c:v>0.34646890159947896</c:v>
                </c:pt>
                <c:pt idx="305">
                  <c:v>0.38982384318583935</c:v>
                </c:pt>
                <c:pt idx="306">
                  <c:v>0.43451256518478032</c:v>
                </c:pt>
                <c:pt idx="307">
                  <c:v>0.47980645062661925</c:v>
                </c:pt>
                <c:pt idx="308">
                  <c:v>0.5248795187100912</c:v>
                </c:pt>
                <c:pt idx="309">
                  <c:v>0.56883062763570813</c:v>
                </c:pt>
                <c:pt idx="310">
                  <c:v>0.61071152983341603</c:v>
                </c:pt>
                <c:pt idx="311">
                  <c:v>0.64955969305800132</c:v>
                </c:pt>
                <c:pt idx="312">
                  <c:v>0.68443438237881404</c:v>
                </c:pt>
                <c:pt idx="313">
                  <c:v>0.71445416075579082</c:v>
                </c:pt>
                <c:pt idx="314">
                  <c:v>0.73883374512320787</c:v>
                </c:pt>
                <c:pt idx="315">
                  <c:v>0.75691807760167229</c:v>
                </c:pt>
                <c:pt idx="316">
                  <c:v>0.76821155258962004</c:v>
                </c:pt>
                <c:pt idx="317">
                  <c:v>0.77240058081358209</c:v>
                </c:pt>
                <c:pt idx="318">
                  <c:v>0.76936805674519404</c:v>
                </c:pt>
                <c:pt idx="319">
                  <c:v>0.75919879785079758</c:v>
                </c:pt>
                <c:pt idx="320">
                  <c:v>0.74217560307561448</c:v>
                </c:pt>
                <c:pt idx="321">
                  <c:v>0.71876618619731059</c:v>
                </c:pt>
                <c:pt idx="322">
                  <c:v>0.68960182666586023</c:v>
                </c:pt>
                <c:pt idx="323">
                  <c:v>0.6554490978829205</c:v>
                </c:pt>
                <c:pt idx="324">
                  <c:v>0.61717643918343634</c:v>
                </c:pt>
                <c:pt idx="325">
                  <c:v>0.57571760272721884</c:v>
                </c:pt>
                <c:pt idx="326">
                  <c:v>0.53203411352969088</c:v>
                </c:pt>
                <c:pt idx="327">
                  <c:v>0.4870788283322865</c:v>
                </c:pt>
                <c:pt idx="328">
                  <c:v>0.44176247973379834</c:v>
                </c:pt>
                <c:pt idx="329">
                  <c:v>0.39692477116695507</c:v>
                </c:pt>
                <c:pt idx="330">
                  <c:v>0.35331118025274882</c:v>
                </c:pt>
                <c:pt idx="331">
                  <c:v>0.31155617228985694</c:v>
                </c:pt>
                <c:pt idx="332">
                  <c:v>0.27217306253021484</c:v>
                </c:pt>
                <c:pt idx="333">
                  <c:v>0.23555033276076012</c:v>
                </c:pt>
                <c:pt idx="334">
                  <c:v>0.20195383548127863</c:v>
                </c:pt>
                <c:pt idx="335">
                  <c:v>0.17153402988860597</c:v>
                </c:pt>
                <c:pt idx="336">
                  <c:v>0.1443372003797383</c:v>
                </c:pt>
                <c:pt idx="337">
                  <c:v>0.12031951299466993</c:v>
                </c:pt>
                <c:pt idx="338">
                  <c:v>9.9362761971827196E-2</c:v>
                </c:pt>
                <c:pt idx="339">
                  <c:v>8.1290734224717554E-2</c:v>
                </c:pt>
                <c:pt idx="340">
                  <c:v>6.5885256161066316E-2</c:v>
                </c:pt>
                <c:pt idx="341">
                  <c:v>5.2901164600293864E-2</c:v>
                </c:pt>
                <c:pt idx="342">
                  <c:v>4.2079641258047404E-2</c:v>
                </c:pt>
                <c:pt idx="343">
                  <c:v>3.3159549821043056E-2</c:v>
                </c:pt>
                <c:pt idx="344">
                  <c:v>2.5886600688854851E-2</c:v>
                </c:pt>
                <c:pt idx="345">
                  <c:v>2.0020329679632499E-2</c:v>
                </c:pt>
                <c:pt idx="346">
                  <c:v>1.5339006327329282E-2</c:v>
                </c:pt>
                <c:pt idx="347">
                  <c:v>1.1642681846082713E-2</c:v>
                </c:pt>
                <c:pt idx="348">
                  <c:v>8.7546469045943903E-3</c:v>
                </c:pt>
                <c:pt idx="349">
                  <c:v>6.5215982427464089E-3</c:v>
                </c:pt>
                <c:pt idx="350">
                  <c:v>4.812815893888254E-3</c:v>
                </c:pt>
                <c:pt idx="351">
                  <c:v>3.5186353225827747E-3</c:v>
                </c:pt>
                <c:pt idx="352">
                  <c:v>2.5484673210025934E-3</c:v>
                </c:pt>
                <c:pt idx="353">
                  <c:v>1.8285788042168179E-3</c:v>
                </c:pt>
                <c:pt idx="354">
                  <c:v>1.2998046768537032E-3</c:v>
                </c:pt>
                <c:pt idx="355">
                  <c:v>9.153186485410243E-4</c:v>
                </c:pt>
                <c:pt idx="356">
                  <c:v>6.3855208548440701E-4</c:v>
                </c:pt>
                <c:pt idx="357">
                  <c:v>4.4131648055128201E-4</c:v>
                </c:pt>
                <c:pt idx="358">
                  <c:v>3.0215776958813644E-4</c:v>
                </c:pt>
                <c:pt idx="359">
                  <c:v>2.0494965308066727E-4</c:v>
                </c:pt>
                <c:pt idx="360">
                  <c:v>1.3771790596312243E-4</c:v>
                </c:pt>
                <c:pt idx="361">
                  <c:v>9.1677642119978537E-5</c:v>
                </c:pt>
                <c:pt idx="362">
                  <c:v>6.0459738031714029E-5</c:v>
                </c:pt>
                <c:pt idx="363">
                  <c:v>3.9500163077586148E-5</c:v>
                </c:pt>
                <c:pt idx="364">
                  <c:v>2.5565913647651001E-5</c:v>
                </c:pt>
                <c:pt idx="365">
                  <c:v>1.6392815399305576E-5</c:v>
                </c:pt>
                <c:pt idx="366">
                  <c:v>1.041299309466349E-5</c:v>
                </c:pt>
                <c:pt idx="367">
                  <c:v>6.5528075606134014E-6</c:v>
                </c:pt>
                <c:pt idx="368">
                  <c:v>4.0851597959460607E-6</c:v>
                </c:pt>
                <c:pt idx="369">
                  <c:v>2.5230187952469481E-6</c:v>
                </c:pt>
                <c:pt idx="370">
                  <c:v>1.5436958050767817E-6</c:v>
                </c:pt>
                <c:pt idx="371">
                  <c:v>9.356916710571984E-7</c:v>
                </c:pt>
                <c:pt idx="372">
                  <c:v>5.6186710266514497E-7</c:v>
                </c:pt>
                <c:pt idx="373">
                  <c:v>3.3424448302451686E-7</c:v>
                </c:pt>
                <c:pt idx="374">
                  <c:v>1.9698116055489214E-7</c:v>
                </c:pt>
                <c:pt idx="375">
                  <c:v>1.1500452739800495E-7</c:v>
                </c:pt>
                <c:pt idx="376">
                  <c:v>6.6517357039486873E-8</c:v>
                </c:pt>
                <c:pt idx="377">
                  <c:v>3.8114026684038683E-8</c:v>
                </c:pt>
                <c:pt idx="378">
                  <c:v>2.1635377834518918E-8</c:v>
                </c:pt>
                <c:pt idx="379">
                  <c:v>1.2166731832004862E-8</c:v>
                </c:pt>
                <c:pt idx="380">
                  <c:v>6.7781814279402084E-9</c:v>
                </c:pt>
                <c:pt idx="381">
                  <c:v>3.7409529322787904E-9</c:v>
                </c:pt>
                <c:pt idx="382">
                  <c:v>2.0454134171527064E-9</c:v>
                </c:pt>
                <c:pt idx="383">
                  <c:v>1.1079234594606248E-9</c:v>
                </c:pt>
                <c:pt idx="384">
                  <c:v>5.9452239376190248E-10</c:v>
                </c:pt>
                <c:pt idx="385">
                  <c:v>3.1605049778488452E-10</c:v>
                </c:pt>
                <c:pt idx="386">
                  <c:v>1.6644645163180337E-10</c:v>
                </c:pt>
                <c:pt idx="387">
                  <c:v>8.6840517953900742E-11</c:v>
                </c:pt>
                <c:pt idx="388">
                  <c:v>4.4884880223527121E-11</c:v>
                </c:pt>
                <c:pt idx="389">
                  <c:v>2.2983043423278494E-11</c:v>
                </c:pt>
                <c:pt idx="390">
                  <c:v>1.1658557154625609E-11</c:v>
                </c:pt>
                <c:pt idx="391">
                  <c:v>5.858843213550296E-12</c:v>
                </c:pt>
                <c:pt idx="392">
                  <c:v>2.9168140798769489E-12</c:v>
                </c:pt>
                <c:pt idx="393">
                  <c:v>1.4385846460748886E-12</c:v>
                </c:pt>
                <c:pt idx="394">
                  <c:v>7.0289733284535174E-13</c:v>
                </c:pt>
                <c:pt idx="395">
                  <c:v>3.4023436073840302E-13</c:v>
                </c:pt>
                <c:pt idx="396">
                  <c:v>1.6315269392621959E-13</c:v>
                </c:pt>
                <c:pt idx="397">
                  <c:v>7.7506857392565617E-14</c:v>
                </c:pt>
                <c:pt idx="398">
                  <c:v>3.647672247173435E-14</c:v>
                </c:pt>
                <c:pt idx="399">
                  <c:v>1.70067485703454E-14</c:v>
                </c:pt>
                <c:pt idx="400">
                  <c:v>7.8551878413222628E-15</c:v>
                </c:pt>
                <c:pt idx="401">
                  <c:v>3.5943607238737395E-15</c:v>
                </c:pt>
                <c:pt idx="402">
                  <c:v>1.6293581104501594E-15</c:v>
                </c:pt>
                <c:pt idx="403">
                  <c:v>7.3171378172835236E-16</c:v>
                </c:pt>
                <c:pt idx="404">
                  <c:v>3.2553352786426485E-16</c:v>
                </c:pt>
                <c:pt idx="405">
                  <c:v>1.4347624964327086E-16</c:v>
                </c:pt>
                <c:pt idx="406">
                  <c:v>6.264611001622856E-17</c:v>
                </c:pt>
                <c:pt idx="407">
                  <c:v>2.7098047714696084E-17</c:v>
                </c:pt>
                <c:pt idx="408">
                  <c:v>1.1612124914199051E-17</c:v>
                </c:pt>
                <c:pt idx="409">
                  <c:v>4.929639902458383E-18</c:v>
                </c:pt>
                <c:pt idx="410">
                  <c:v>2.0732348247692976E-18</c:v>
                </c:pt>
                <c:pt idx="411">
                  <c:v>8.6379680946117875E-19</c:v>
                </c:pt>
                <c:pt idx="412">
                  <c:v>3.565369110151591E-19</c:v>
                </c:pt>
                <c:pt idx="413">
                  <c:v>1.4578982039098172E-19</c:v>
                </c:pt>
                <c:pt idx="414">
                  <c:v>5.9058131956950075E-20</c:v>
                </c:pt>
                <c:pt idx="415">
                  <c:v>2.370074579933663E-20</c:v>
                </c:pt>
                <c:pt idx="416">
                  <c:v>9.4226730099898794E-21</c:v>
                </c:pt>
                <c:pt idx="417">
                  <c:v>3.7112142730714666E-21</c:v>
                </c:pt>
                <c:pt idx="418">
                  <c:v>1.4480639467028676E-21</c:v>
                </c:pt>
                <c:pt idx="419">
                  <c:v>5.5974375037609763E-22</c:v>
                </c:pt>
                <c:pt idx="420">
                  <c:v>2.1434855857079285E-22</c:v>
                </c:pt>
                <c:pt idx="421">
                  <c:v>8.131706271260564E-23</c:v>
                </c:pt>
                <c:pt idx="422">
                  <c:v>3.0561354601266511E-23</c:v>
                </c:pt>
                <c:pt idx="423">
                  <c:v>1.1378717586096004E-23</c:v>
                </c:pt>
                <c:pt idx="424">
                  <c:v>4.197047058791181E-24</c:v>
                </c:pt>
                <c:pt idx="425">
                  <c:v>1.5336425890373447E-24</c:v>
                </c:pt>
                <c:pt idx="426">
                  <c:v>5.551806020132311E-25</c:v>
                </c:pt>
                <c:pt idx="427">
                  <c:v>1.9910135155380571E-25</c:v>
                </c:pt>
                <c:pt idx="428">
                  <c:v>7.0736559767757586E-26</c:v>
                </c:pt>
                <c:pt idx="429">
                  <c:v>2.4896796071024651E-26</c:v>
                </c:pt>
                <c:pt idx="430">
                  <c:v>8.6810606665046658E-27</c:v>
                </c:pt>
                <c:pt idx="431">
                  <c:v>2.9986924208008285E-27</c:v>
                </c:pt>
                <c:pt idx="432">
                  <c:v>1.0261736394721039E-27</c:v>
                </c:pt>
                <c:pt idx="433">
                  <c:v>3.4788811173427185E-28</c:v>
                </c:pt>
                <c:pt idx="434">
                  <c:v>1.1683907855770089E-28</c:v>
                </c:pt>
                <c:pt idx="435">
                  <c:v>3.8874647146226733E-29</c:v>
                </c:pt>
                <c:pt idx="436">
                  <c:v>1.2813701372834333E-29</c:v>
                </c:pt>
                <c:pt idx="437">
                  <c:v>4.1842009934220878E-30</c:v>
                </c:pt>
                <c:pt idx="438">
                  <c:v>1.3535686265825134E-30</c:v>
                </c:pt>
                <c:pt idx="439">
                  <c:v>4.3378828830782565E-31</c:v>
                </c:pt>
                <c:pt idx="440">
                  <c:v>1.3772258538645729E-31</c:v>
                </c:pt>
                <c:pt idx="441">
                  <c:v>4.3317393147165683E-32</c:v>
                </c:pt>
                <c:pt idx="442">
                  <c:v>1.3497373323824362E-32</c:v>
                </c:pt>
                <c:pt idx="443">
                  <c:v>4.166448414716527E-33</c:v>
                </c:pt>
                <c:pt idx="444">
                  <c:v>1.2741265325624263E-33</c:v>
                </c:pt>
                <c:pt idx="445">
                  <c:v>3.8600142822091396E-34</c:v>
                </c:pt>
                <c:pt idx="446">
                  <c:v>1.1584974043503679E-34</c:v>
                </c:pt>
                <c:pt idx="447">
                  <c:v>3.4445383161090195E-35</c:v>
                </c:pt>
                <c:pt idx="448">
                  <c:v>1.014604482335411E-35</c:v>
                </c:pt>
                <c:pt idx="449">
                  <c:v>2.960685894928539E-36</c:v>
                </c:pt>
                <c:pt idx="450">
                  <c:v>8.5588949156220579E-37</c:v>
                </c:pt>
                <c:pt idx="451">
                  <c:v>2.4511667415906918E-37</c:v>
                </c:pt>
                <c:pt idx="452">
                  <c:v>6.9543703965442698E-38</c:v>
                </c:pt>
                <c:pt idx="453">
                  <c:v>1.9546661045798016E-38</c:v>
                </c:pt>
                <c:pt idx="454">
                  <c:v>5.4427344747357593E-39</c:v>
                </c:pt>
                <c:pt idx="455">
                  <c:v>1.5013830716443313E-39</c:v>
                </c:pt>
                <c:pt idx="456">
                  <c:v>4.1029448884695413E-40</c:v>
                </c:pt>
                <c:pt idx="457">
                  <c:v>1.1107840977683682E-40</c:v>
                </c:pt>
                <c:pt idx="458">
                  <c:v>2.9791572364009797E-41</c:v>
                </c:pt>
                <c:pt idx="459">
                  <c:v>7.9156575728294236E-42</c:v>
                </c:pt>
                <c:pt idx="460">
                  <c:v>2.0835809272909363E-42</c:v>
                </c:pt>
                <c:pt idx="461">
                  <c:v>5.4332983021975632E-43</c:v>
                </c:pt>
                <c:pt idx="462">
                  <c:v>1.4036102381204818E-43</c:v>
                </c:pt>
                <c:pt idx="463">
                  <c:v>3.5921900588292969E-44</c:v>
                </c:pt>
                <c:pt idx="464">
                  <c:v>9.1075567794534681E-45</c:v>
                </c:pt>
                <c:pt idx="465">
                  <c:v>2.2875693540080238E-45</c:v>
                </c:pt>
                <c:pt idx="466">
                  <c:v>5.6921515399705467E-46</c:v>
                </c:pt>
                <c:pt idx="467">
                  <c:v>1.4031640168239407E-46</c:v>
                </c:pt>
                <c:pt idx="468">
                  <c:v>3.4266537734784683E-47</c:v>
                </c:pt>
                <c:pt idx="469">
                  <c:v>8.2901390356183056E-48</c:v>
                </c:pt>
                <c:pt idx="470">
                  <c:v>1.9869329146899999E-48</c:v>
                </c:pt>
                <c:pt idx="471">
                  <c:v>4.7177442674886767E-49</c:v>
                </c:pt>
                <c:pt idx="472">
                  <c:v>1.1097250474355709E-49</c:v>
                </c:pt>
                <c:pt idx="473">
                  <c:v>2.58598608119067E-50</c:v>
                </c:pt>
                <c:pt idx="474">
                  <c:v>5.9698961858656698E-51</c:v>
                </c:pt>
                <c:pt idx="475">
                  <c:v>1.3653285649455971E-51</c:v>
                </c:pt>
                <c:pt idx="476">
                  <c:v>3.0934092191267012E-52</c:v>
                </c:pt>
                <c:pt idx="477">
                  <c:v>6.9433231141485536E-53</c:v>
                </c:pt>
                <c:pt idx="478">
                  <c:v>1.5439284786181312E-53</c:v>
                </c:pt>
                <c:pt idx="479">
                  <c:v>3.4010794843192873E-54</c:v>
                </c:pt>
                <c:pt idx="480">
                  <c:v>7.4222603969550085E-55</c:v>
                </c:pt>
                <c:pt idx="481">
                  <c:v>1.6046687436416854E-55</c:v>
                </c:pt>
                <c:pt idx="482">
                  <c:v>3.4368802581455771E-56</c:v>
                </c:pt>
                <c:pt idx="483">
                  <c:v>7.2924458188299893E-57</c:v>
                </c:pt>
                <c:pt idx="484">
                  <c:v>1.5328929338174233E-57</c:v>
                </c:pt>
                <c:pt idx="485">
                  <c:v>3.1921275389949925E-58</c:v>
                </c:pt>
                <c:pt idx="486">
                  <c:v>6.585343740612768E-59</c:v>
                </c:pt>
                <c:pt idx="487">
                  <c:v>1.3458803884214768E-59</c:v>
                </c:pt>
                <c:pt idx="488">
                  <c:v>2.7249860419061808E-60</c:v>
                </c:pt>
                <c:pt idx="489">
                  <c:v>5.4657768992231355E-61</c:v>
                </c:pt>
                <c:pt idx="490">
                  <c:v>1.0860987679720485E-61</c:v>
                </c:pt>
                <c:pt idx="491">
                  <c:v>2.1380435287318652E-62</c:v>
                </c:pt>
                <c:pt idx="492">
                  <c:v>4.1695920513349532E-63</c:v>
                </c:pt>
                <c:pt idx="493">
                  <c:v>8.0556463292076818E-64</c:v>
                </c:pt>
                <c:pt idx="494">
                  <c:v>1.5418318659909207E-64</c:v>
                </c:pt>
                <c:pt idx="495">
                  <c:v>2.9235023354164459E-65</c:v>
                </c:pt>
                <c:pt idx="496">
                  <c:v>5.4916098392260941E-66</c:v>
                </c:pt>
                <c:pt idx="497">
                  <c:v>1.0219407224993612E-66</c:v>
                </c:pt>
                <c:pt idx="498">
                  <c:v>1.884002773295266E-67</c:v>
                </c:pt>
                <c:pt idx="499">
                  <c:v>3.4408613392972607E-68</c:v>
                </c:pt>
                <c:pt idx="500">
                  <c:v>6.2256199777924434E-69</c:v>
                </c:pt>
                <c:pt idx="501">
                  <c:v>1.1159065944376155E-69</c:v>
                </c:pt>
                <c:pt idx="502">
                  <c:v>1.981540177713861E-70</c:v>
                </c:pt>
                <c:pt idx="503">
                  <c:v>3.4858421942613689E-71</c:v>
                </c:pt>
                <c:pt idx="504">
                  <c:v>6.0749451907243725E-72</c:v>
                </c:pt>
                <c:pt idx="505">
                  <c:v>1.0488341198096158E-72</c:v>
                </c:pt>
                <c:pt idx="506">
                  <c:v>1.7939116553397362E-73</c:v>
                </c:pt>
                <c:pt idx="507">
                  <c:v>3.0396606238395793E-74</c:v>
                </c:pt>
                <c:pt idx="508">
                  <c:v>5.1024522031698279E-75</c:v>
                </c:pt>
                <c:pt idx="509">
                  <c:v>8.485209983569727E-76</c:v>
                </c:pt>
                <c:pt idx="510">
                  <c:v>1.3978998068666094E-76</c:v>
                </c:pt>
                <c:pt idx="511">
                  <c:v>2.2814938215375295E-77</c:v>
                </c:pt>
                <c:pt idx="512">
                  <c:v>3.68886150765771E-78</c:v>
                </c:pt>
                <c:pt idx="513">
                  <c:v>5.9087444285434647E-79</c:v>
                </c:pt>
                <c:pt idx="514">
                  <c:v>9.3762215883933362E-80</c:v>
                </c:pt>
                <c:pt idx="515">
                  <c:v>1.473975689427311E-80</c:v>
                </c:pt>
                <c:pt idx="516">
                  <c:v>2.2955279254234369E-81</c:v>
                </c:pt>
                <c:pt idx="517">
                  <c:v>3.5416418561289974E-82</c:v>
                </c:pt>
                <c:pt idx="518">
                  <c:v>5.4132303036330594E-83</c:v>
                </c:pt>
                <c:pt idx="519">
                  <c:v>8.1966835510574969E-84</c:v>
                </c:pt>
                <c:pt idx="520">
                  <c:v>1.2295597399184811E-84</c:v>
                </c:pt>
                <c:pt idx="521">
                  <c:v>1.8272202587628274E-85</c:v>
                </c:pt>
                <c:pt idx="522">
                  <c:v>2.6900600232824871E-86</c:v>
                </c:pt>
                <c:pt idx="523">
                  <c:v>3.923402286543121E-87</c:v>
                </c:pt>
                <c:pt idx="524">
                  <c:v>5.6688310361142029E-88</c:v>
                </c:pt>
                <c:pt idx="525">
                  <c:v>8.1143546648762092E-89</c:v>
                </c:pt>
                <c:pt idx="526">
                  <c:v>1.1506527002151263E-89</c:v>
                </c:pt>
                <c:pt idx="527">
                  <c:v>1.6164576740244335E-90</c:v>
                </c:pt>
                <c:pt idx="528">
                  <c:v>2.2496461633671578E-91</c:v>
                </c:pt>
                <c:pt idx="529">
                  <c:v>3.1016578962345697E-92</c:v>
                </c:pt>
                <c:pt idx="530">
                  <c:v>4.2364625893687298E-93</c:v>
                </c:pt>
                <c:pt idx="531">
                  <c:v>5.7324814511483788E-94</c:v>
                </c:pt>
                <c:pt idx="532">
                  <c:v>7.6844314740551404E-95</c:v>
                </c:pt>
                <c:pt idx="533">
                  <c:v>1.0204944041852302E-95</c:v>
                </c:pt>
                <c:pt idx="534">
                  <c:v>1.3425773454460584E-96</c:v>
                </c:pt>
                <c:pt idx="535">
                  <c:v>1.7498378373556708E-97</c:v>
                </c:pt>
                <c:pt idx="536">
                  <c:v>2.259363420945444E-98</c:v>
                </c:pt>
                <c:pt idx="537">
                  <c:v>2.8900422034655743E-99</c:v>
                </c:pt>
                <c:pt idx="538">
                  <c:v>3.6622844917730819E-100</c:v>
                </c:pt>
                <c:pt idx="539">
                  <c:v>4.5975850564195089E-101</c:v>
                </c:pt>
                <c:pt idx="540">
                  <c:v>5.7179093863411725E-102</c:v>
                </c:pt>
                <c:pt idx="541">
                  <c:v>7.0448956767328231E-103</c:v>
                </c:pt>
                <c:pt idx="542">
                  <c:v>8.5988755884977576E-104</c:v>
                </c:pt>
                <c:pt idx="543">
                  <c:v>1.0397730725967051E-104</c:v>
                </c:pt>
                <c:pt idx="544">
                  <c:v>1.2455617653415081E-105</c:v>
                </c:pt>
                <c:pt idx="545">
                  <c:v>1.4781611104632593E-106</c:v>
                </c:pt>
                <c:pt idx="546">
                  <c:v>1.7378331498203408E-107</c:v>
                </c:pt>
                <c:pt idx="547">
                  <c:v>2.0240637365066765E-108</c:v>
                </c:pt>
                <c:pt idx="548">
                  <c:v>2.3354474105137802E-109</c:v>
                </c:pt>
                <c:pt idx="549">
                  <c:v>2.6695975931529952E-110</c:v>
                </c:pt>
                <c:pt idx="550">
                  <c:v>3.0230916476976885E-111</c:v>
                </c:pt>
                <c:pt idx="551">
                  <c:v>3.391459429928034E-112</c:v>
                </c:pt>
                <c:pt idx="552">
                  <c:v>3.7692222016398356E-113</c:v>
                </c:pt>
                <c:pt idx="553">
                  <c:v>4.1499862368693752E-114</c:v>
                </c:pt>
                <c:pt idx="554">
                  <c:v>4.5265922317404247E-115</c:v>
                </c:pt>
                <c:pt idx="555">
                  <c:v>4.8913179332751007E-116</c:v>
                </c:pt>
                <c:pt idx="556">
                  <c:v>5.2361274996520808E-117</c:v>
                </c:pt>
                <c:pt idx="557">
                  <c:v>5.5529573135646857E-118</c:v>
                </c:pt>
                <c:pt idx="558">
                  <c:v>5.8340246320154155E-119</c:v>
                </c:pt>
                <c:pt idx="559">
                  <c:v>6.0721428976407815E-120</c:v>
                </c:pt>
                <c:pt idx="560">
                  <c:v>6.2610260374665454E-121</c:v>
                </c:pt>
                <c:pt idx="561">
                  <c:v>6.3955638323183005E-122</c:v>
                </c:pt>
                <c:pt idx="562">
                  <c:v>6.472051543939929E-123</c:v>
                </c:pt>
                <c:pt idx="563">
                  <c:v>6.488359404586171E-124</c:v>
                </c:pt>
                <c:pt idx="564">
                  <c:v>6.4440311477026368E-125</c:v>
                </c:pt>
                <c:pt idx="565">
                  <c:v>6.3403052177366194E-126</c:v>
                </c:pt>
                <c:pt idx="566">
                  <c:v>6.1800572830351357E-127</c:v>
                </c:pt>
                <c:pt idx="567">
                  <c:v>5.9676677761180203E-128</c:v>
                </c:pt>
                <c:pt idx="568">
                  <c:v>5.7088229767200469E-129</c:v>
                </c:pt>
                <c:pt idx="569">
                  <c:v>5.4102622424125861E-130</c:v>
                </c:pt>
                <c:pt idx="570">
                  <c:v>5.0794870574928161E-131</c:v>
                </c:pt>
                <c:pt idx="571">
                  <c:v>4.7244493923538496E-132</c:v>
                </c:pt>
                <c:pt idx="572">
                  <c:v>4.3532373424503391E-133</c:v>
                </c:pt>
                <c:pt idx="573">
                  <c:v>3.9737751733756665E-134</c:v>
                </c:pt>
                <c:pt idx="574">
                  <c:v>3.5935528788754036E-135</c:v>
                </c:pt>
                <c:pt idx="575">
                  <c:v>3.2193974008053374E-136</c:v>
                </c:pt>
                <c:pt idx="576">
                  <c:v>2.8572940698813924E-137</c:v>
                </c:pt>
                <c:pt idx="577">
                  <c:v>2.5122629415849822E-138</c:v>
                </c:pt>
                <c:pt idx="578">
                  <c:v>2.1882908574443947E-139</c:v>
                </c:pt>
                <c:pt idx="579">
                  <c:v>1.8883165574496045E-140</c:v>
                </c:pt>
                <c:pt idx="580">
                  <c:v>1.6142632433599092E-141</c:v>
                </c:pt>
                <c:pt idx="581">
                  <c:v>1.3671108068731109E-142</c:v>
                </c:pt>
                <c:pt idx="582">
                  <c:v>1.1469985694050903E-143</c:v>
                </c:pt>
                <c:pt idx="583">
                  <c:v>9.533488293139045E-145</c:v>
                </c:pt>
                <c:pt idx="584">
                  <c:v>7.8500170585722112E-146</c:v>
                </c:pt>
                <c:pt idx="585">
                  <c:v>6.4035258185201432E-147</c:v>
                </c:pt>
                <c:pt idx="586">
                  <c:v>5.1748472014166876E-148</c:v>
                </c:pt>
                <c:pt idx="587">
                  <c:v>4.1429119024317998E-149</c:v>
                </c:pt>
                <c:pt idx="588">
                  <c:v>3.2858192321176831E-150</c:v>
                </c:pt>
                <c:pt idx="589">
                  <c:v>2.5817336641674696E-151</c:v>
                </c:pt>
                <c:pt idx="590">
                  <c:v>2.0095971665250711E-152</c:v>
                </c:pt>
                <c:pt idx="591">
                  <c:v>1.5496598576434818E-153</c:v>
                </c:pt>
                <c:pt idx="592">
                  <c:v>1.183841494560236E-154</c:v>
                </c:pt>
                <c:pt idx="593">
                  <c:v>8.9594331797729317E-156</c:v>
                </c:pt>
                <c:pt idx="594">
                  <c:v>6.7173397229248704E-157</c:v>
                </c:pt>
                <c:pt idx="595">
                  <c:v>4.9893491032816217E-158</c:v>
                </c:pt>
                <c:pt idx="596">
                  <c:v>3.6713033751824012E-159</c:v>
                </c:pt>
                <c:pt idx="597">
                  <c:v>2.676248618879953E-160</c:v>
                </c:pt>
                <c:pt idx="598">
                  <c:v>1.9326910713950327E-161</c:v>
                </c:pt>
                <c:pt idx="599">
                  <c:v>1.3827008377261616E-162</c:v>
                </c:pt>
                <c:pt idx="600">
                  <c:v>9.7999489448198174E-164</c:v>
                </c:pt>
                <c:pt idx="601">
                  <c:v>6.8809626710933618E-165</c:v>
                </c:pt>
                <c:pt idx="602">
                  <c:v>4.7863493274453182E-166</c:v>
                </c:pt>
                <c:pt idx="603">
                  <c:v>3.2982941444191389E-167</c:v>
                </c:pt>
                <c:pt idx="604">
                  <c:v>2.2516670729074511E-168</c:v>
                </c:pt>
                <c:pt idx="605">
                  <c:v>1.5228207004129832E-169</c:v>
                </c:pt>
                <c:pt idx="606">
                  <c:v>1.0202889144584804E-170</c:v>
                </c:pt>
                <c:pt idx="607">
                  <c:v>6.7721624256685618E-172</c:v>
                </c:pt>
                <c:pt idx="608">
                  <c:v>4.453088897914816E-173</c:v>
                </c:pt>
                <c:pt idx="609">
                  <c:v>2.9008492886078082E-174</c:v>
                </c:pt>
                <c:pt idx="610">
                  <c:v>1.8720557084951619E-175</c:v>
                </c:pt>
                <c:pt idx="611">
                  <c:v>1.1968567464205175E-176</c:v>
                </c:pt>
                <c:pt idx="612">
                  <c:v>7.5804568076090964E-178</c:v>
                </c:pt>
                <c:pt idx="613">
                  <c:v>4.7564001532702716E-179</c:v>
                </c:pt>
                <c:pt idx="614">
                  <c:v>2.9565906071320778E-180</c:v>
                </c:pt>
                <c:pt idx="615">
                  <c:v>1.820680759752841E-181</c:v>
                </c:pt>
                <c:pt idx="616">
                  <c:v>1.1107241489208467E-182</c:v>
                </c:pt>
                <c:pt idx="617">
                  <c:v>6.7128729427049796E-184</c:v>
                </c:pt>
                <c:pt idx="618">
                  <c:v>4.0192076253429139E-185</c:v>
                </c:pt>
                <c:pt idx="619">
                  <c:v>2.3839780789269439E-186</c:v>
                </c:pt>
                <c:pt idx="620">
                  <c:v>1.4008572276868878E-187</c:v>
                </c:pt>
                <c:pt idx="621">
                  <c:v>8.1548371784729727E-189</c:v>
                </c:pt>
                <c:pt idx="622">
                  <c:v>4.702908344146995E-190</c:v>
                </c:pt>
                <c:pt idx="623">
                  <c:v>2.6868754602443787E-191</c:v>
                </c:pt>
                <c:pt idx="624">
                  <c:v>1.5207518744566218E-192</c:v>
                </c:pt>
                <c:pt idx="625">
                  <c:v>8.5270534553363634E-194</c:v>
                </c:pt>
                <c:pt idx="626">
                  <c:v>4.7366294640331069E-195</c:v>
                </c:pt>
                <c:pt idx="627">
                  <c:v>2.6065714873496075E-196</c:v>
                </c:pt>
                <c:pt idx="628">
                  <c:v>1.4210182971119366E-197</c:v>
                </c:pt>
                <c:pt idx="629">
                  <c:v>7.6746663002505362E-199</c:v>
                </c:pt>
                <c:pt idx="630">
                  <c:v>4.1062854272998554E-200</c:v>
                </c:pt>
                <c:pt idx="631">
                  <c:v>2.1765495978590026E-201</c:v>
                </c:pt>
                <c:pt idx="632">
                  <c:v>1.1429251876868352E-202</c:v>
                </c:pt>
                <c:pt idx="633">
                  <c:v>5.9456157853103922E-204</c:v>
                </c:pt>
                <c:pt idx="634">
                  <c:v>3.0641193665692859E-205</c:v>
                </c:pt>
                <c:pt idx="635">
                  <c:v>1.5643874384706883E-206</c:v>
                </c:pt>
                <c:pt idx="636">
                  <c:v>7.912482488070343E-208</c:v>
                </c:pt>
                <c:pt idx="637">
                  <c:v>3.9647061562333161E-209</c:v>
                </c:pt>
                <c:pt idx="638">
                  <c:v>1.9680632419716167E-210</c:v>
                </c:pt>
                <c:pt idx="639">
                  <c:v>9.6782513395054781E-212</c:v>
                </c:pt>
                <c:pt idx="640">
                  <c:v>4.7150309104917216E-213</c:v>
                </c:pt>
                <c:pt idx="641">
                  <c:v>2.275631797664565E-214</c:v>
                </c:pt>
                <c:pt idx="642">
                  <c:v>1.0880509800728713E-215</c:v>
                </c:pt>
                <c:pt idx="643">
                  <c:v>5.1537849968532457E-217</c:v>
                </c:pt>
                <c:pt idx="644">
                  <c:v>2.4184279358354754E-218</c:v>
                </c:pt>
                <c:pt idx="645">
                  <c:v>1.1242678880588747E-219</c:v>
                </c:pt>
                <c:pt idx="646">
                  <c:v>5.177692605857531E-221</c:v>
                </c:pt>
                <c:pt idx="647">
                  <c:v>2.362286248112931E-222</c:v>
                </c:pt>
                <c:pt idx="648">
                  <c:v>1.0677229599663774E-223</c:v>
                </c:pt>
                <c:pt idx="649">
                  <c:v>4.7809526583405455E-225</c:v>
                </c:pt>
                <c:pt idx="650">
                  <c:v>2.1208019122454317E-226</c:v>
                </c:pt>
                <c:pt idx="651">
                  <c:v>9.3199926716878989E-228</c:v>
                </c:pt>
                <c:pt idx="652">
                  <c:v>4.0575215672460312E-229</c:v>
                </c:pt>
                <c:pt idx="653">
                  <c:v>1.7499913601063523E-230</c:v>
                </c:pt>
                <c:pt idx="654">
                  <c:v>7.477230583106935E-232</c:v>
                </c:pt>
                <c:pt idx="655">
                  <c:v>3.1650126070936212E-233</c:v>
                </c:pt>
                <c:pt idx="656">
                  <c:v>1.3272108286278428E-234</c:v>
                </c:pt>
                <c:pt idx="657">
                  <c:v>5.5135864704430894E-236</c:v>
                </c:pt>
                <c:pt idx="658">
                  <c:v>2.2691241880073791E-237</c:v>
                </c:pt>
                <c:pt idx="659">
                  <c:v>9.251499761081885E-239</c:v>
                </c:pt>
                <c:pt idx="660">
                  <c:v>3.7367652893756109E-240</c:v>
                </c:pt>
                <c:pt idx="661">
                  <c:v>1.4952344683053339E-241</c:v>
                </c:pt>
                <c:pt idx="662">
                  <c:v>5.927240935087188E-243</c:v>
                </c:pt>
                <c:pt idx="663">
                  <c:v>2.32769280358045E-244</c:v>
                </c:pt>
                <c:pt idx="664">
                  <c:v>9.0558359850870907E-246</c:v>
                </c:pt>
                <c:pt idx="665">
                  <c:v>3.4902877579003879E-247</c:v>
                </c:pt>
                <c:pt idx="666">
                  <c:v>1.3326733753284454E-248</c:v>
                </c:pt>
                <c:pt idx="667">
                  <c:v>5.0409920222580225E-250</c:v>
                </c:pt>
                <c:pt idx="668">
                  <c:v>1.8890267177894614E-251</c:v>
                </c:pt>
                <c:pt idx="669">
                  <c:v>7.0127764091997841E-253</c:v>
                </c:pt>
                <c:pt idx="670">
                  <c:v>2.5791208106240663E-254</c:v>
                </c:pt>
                <c:pt idx="671">
                  <c:v>9.3968691767401765E-256</c:v>
                </c:pt>
                <c:pt idx="672">
                  <c:v>3.3917550247949899E-257</c:v>
                </c:pt>
                <c:pt idx="673">
                  <c:v>1.2128178355260448E-258</c:v>
                </c:pt>
                <c:pt idx="674">
                  <c:v>4.2963185486991611E-260</c:v>
                </c:pt>
                <c:pt idx="675">
                  <c:v>1.5077424951755467E-261</c:v>
                </c:pt>
                <c:pt idx="676">
                  <c:v>5.2418872819035744E-263</c:v>
                </c:pt>
                <c:pt idx="677">
                  <c:v>1.8054188891237624E-264</c:v>
                </c:pt>
                <c:pt idx="678">
                  <c:v>6.1602464548335999E-266</c:v>
                </c:pt>
                <c:pt idx="679">
                  <c:v>2.0823225129472457E-267</c:v>
                </c:pt>
                <c:pt idx="680">
                  <c:v>6.9731290564859946E-269</c:v>
                </c:pt>
                <c:pt idx="681">
                  <c:v>2.3133279928856594E-270</c:v>
                </c:pt>
                <c:pt idx="682">
                  <c:v>7.6028517953563844E-272</c:v>
                </c:pt>
                <c:pt idx="683">
                  <c:v>2.4754014320526409E-273</c:v>
                </c:pt>
                <c:pt idx="684">
                  <c:v>7.984441669273772E-275</c:v>
                </c:pt>
                <c:pt idx="685">
                  <c:v>2.5513689661046999E-276</c:v>
                </c:pt>
                <c:pt idx="686">
                  <c:v>8.0766597275775371E-278</c:v>
                </c:pt>
                <c:pt idx="687">
                  <c:v>2.5329120230384809E-279</c:v>
                </c:pt>
                <c:pt idx="688">
                  <c:v>7.8693384866378881E-281</c:v>
                </c:pt>
                <c:pt idx="689">
                  <c:v>2.4220669767052557E-282</c:v>
                </c:pt>
                <c:pt idx="690">
                  <c:v>7.3852273969976096E-284</c:v>
                </c:pt>
                <c:pt idx="691">
                  <c:v>2.2308552785701069E-285</c:v>
                </c:pt>
                <c:pt idx="692">
                  <c:v>6.6758831140132595E-287</c:v>
                </c:pt>
                <c:pt idx="693">
                  <c:v>1.9791369745370712E-288</c:v>
                </c:pt>
                <c:pt idx="694">
                  <c:v>5.8126313811383164E-290</c:v>
                </c:pt>
                <c:pt idx="695">
                  <c:v>1.6912176934414201E-291</c:v>
                </c:pt>
                <c:pt idx="696">
                  <c:v>4.8747915134460683E-293</c:v>
                </c:pt>
                <c:pt idx="697">
                  <c:v>1.3920100819097023E-294</c:v>
                </c:pt>
                <c:pt idx="698">
                  <c:v>3.9378440844236156E-296</c:v>
                </c:pt>
                <c:pt idx="699">
                  <c:v>1.1035816079579936E-297</c:v>
                </c:pt>
                <c:pt idx="700">
                  <c:v>3.063939552046125E-299</c:v>
                </c:pt>
                <c:pt idx="701">
                  <c:v>8.4272471979674569E-301</c:v>
                </c:pt>
                <c:pt idx="702">
                  <c:v>2.2962600775071149E-302</c:v>
                </c:pt>
                <c:pt idx="703">
                  <c:v>6.1984944794996575E-304</c:v>
                </c:pt>
                <c:pt idx="704">
                  <c:v>1.6576054414239451E-305</c:v>
                </c:pt>
                <c:pt idx="705">
                  <c:v>4.3914294518679607E-307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34A-934D-8308-CB76CBEDC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710656"/>
        <c:axId val="251710264"/>
      </c:scatterChart>
      <c:valAx>
        <c:axId val="2517106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True Protein in the Ingredient or Feed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0264"/>
        <c:crosses val="autoZero"/>
        <c:crossBetween val="midCat"/>
      </c:valAx>
      <c:valAx>
        <c:axId val="251710264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0656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 b="1"/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/>
              <a:t>Normal Distribution of CP </a:t>
            </a:r>
            <a:r>
              <a:rPr lang="en-US" sz="1200" b="1" baseline="0"/>
              <a:t>in Maize</a:t>
            </a:r>
            <a:endParaRPr lang="en-US" sz="1200" b="1"/>
          </a:p>
        </c:rich>
      </c:tx>
      <c:layout>
        <c:manualLayout>
          <c:xMode val="edge"/>
          <c:yMode val="edge"/>
          <c:x val="0.31795090831037426"/>
          <c:y val="2.777773081639878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'TP Graphs '!$C$8</c:f>
              <c:strCache>
                <c:ptCount val="1"/>
                <c:pt idx="0">
                  <c:v>Frequency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'TP Graphs '!$B$9:$B$1009</c:f>
              <c:numCache>
                <c:formatCode>General</c:formatCode>
                <c:ptCount val="1001"/>
                <c:pt idx="0">
                  <c:v>3.41</c:v>
                </c:pt>
                <c:pt idx="1">
                  <c:v>3.41682</c:v>
                </c:pt>
                <c:pt idx="2">
                  <c:v>3.4236400000000002</c:v>
                </c:pt>
                <c:pt idx="3">
                  <c:v>3.4304600000000001</c:v>
                </c:pt>
                <c:pt idx="4">
                  <c:v>3.4372800000000003</c:v>
                </c:pt>
                <c:pt idx="5">
                  <c:v>3.4441000000000002</c:v>
                </c:pt>
                <c:pt idx="6">
                  <c:v>3.45092</c:v>
                </c:pt>
                <c:pt idx="7">
                  <c:v>3.4577400000000003</c:v>
                </c:pt>
                <c:pt idx="8">
                  <c:v>3.4645600000000001</c:v>
                </c:pt>
                <c:pt idx="9">
                  <c:v>3.4713800000000004</c:v>
                </c:pt>
                <c:pt idx="10">
                  <c:v>3.4782000000000002</c:v>
                </c:pt>
                <c:pt idx="11">
                  <c:v>3.48502</c:v>
                </c:pt>
                <c:pt idx="12">
                  <c:v>3.4918400000000003</c:v>
                </c:pt>
                <c:pt idx="13">
                  <c:v>3.4986600000000001</c:v>
                </c:pt>
                <c:pt idx="14">
                  <c:v>3.5054800000000004</c:v>
                </c:pt>
                <c:pt idx="15">
                  <c:v>3.5123000000000002</c:v>
                </c:pt>
                <c:pt idx="16">
                  <c:v>3.51912</c:v>
                </c:pt>
                <c:pt idx="17">
                  <c:v>3.5259400000000003</c:v>
                </c:pt>
                <c:pt idx="18">
                  <c:v>3.5327600000000001</c:v>
                </c:pt>
                <c:pt idx="19">
                  <c:v>3.5395800000000004</c:v>
                </c:pt>
                <c:pt idx="20">
                  <c:v>3.5464000000000002</c:v>
                </c:pt>
                <c:pt idx="21">
                  <c:v>3.5532200000000005</c:v>
                </c:pt>
                <c:pt idx="22">
                  <c:v>3.5600400000000003</c:v>
                </c:pt>
                <c:pt idx="23">
                  <c:v>3.5668600000000001</c:v>
                </c:pt>
                <c:pt idx="24">
                  <c:v>3.5736800000000004</c:v>
                </c:pt>
                <c:pt idx="25">
                  <c:v>3.5805000000000002</c:v>
                </c:pt>
                <c:pt idx="26">
                  <c:v>3.5873200000000005</c:v>
                </c:pt>
                <c:pt idx="27">
                  <c:v>3.5941400000000003</c:v>
                </c:pt>
                <c:pt idx="28">
                  <c:v>3.6009600000000002</c:v>
                </c:pt>
                <c:pt idx="29">
                  <c:v>3.6077800000000004</c:v>
                </c:pt>
                <c:pt idx="30">
                  <c:v>3.6146000000000003</c:v>
                </c:pt>
                <c:pt idx="31">
                  <c:v>3.6214200000000005</c:v>
                </c:pt>
                <c:pt idx="32">
                  <c:v>3.6282400000000004</c:v>
                </c:pt>
                <c:pt idx="33">
                  <c:v>3.6350600000000002</c:v>
                </c:pt>
                <c:pt idx="34">
                  <c:v>3.6418800000000005</c:v>
                </c:pt>
                <c:pt idx="35">
                  <c:v>3.6487000000000003</c:v>
                </c:pt>
                <c:pt idx="36">
                  <c:v>3.6555200000000005</c:v>
                </c:pt>
                <c:pt idx="37">
                  <c:v>3.6623400000000004</c:v>
                </c:pt>
                <c:pt idx="38">
                  <c:v>3.6691600000000002</c:v>
                </c:pt>
                <c:pt idx="39">
                  <c:v>3.6759800000000005</c:v>
                </c:pt>
                <c:pt idx="40">
                  <c:v>3.6828000000000003</c:v>
                </c:pt>
                <c:pt idx="41">
                  <c:v>3.6896200000000006</c:v>
                </c:pt>
                <c:pt idx="42">
                  <c:v>3.6964400000000004</c:v>
                </c:pt>
                <c:pt idx="43">
                  <c:v>3.7032600000000002</c:v>
                </c:pt>
                <c:pt idx="44">
                  <c:v>3.7100800000000005</c:v>
                </c:pt>
                <c:pt idx="45">
                  <c:v>3.7169000000000003</c:v>
                </c:pt>
                <c:pt idx="46">
                  <c:v>3.7237200000000006</c:v>
                </c:pt>
                <c:pt idx="47">
                  <c:v>3.7305400000000004</c:v>
                </c:pt>
                <c:pt idx="48">
                  <c:v>3.7373600000000002</c:v>
                </c:pt>
                <c:pt idx="49">
                  <c:v>3.7441800000000005</c:v>
                </c:pt>
                <c:pt idx="50">
                  <c:v>3.7510000000000003</c:v>
                </c:pt>
                <c:pt idx="51">
                  <c:v>3.7578200000000006</c:v>
                </c:pt>
                <c:pt idx="52">
                  <c:v>3.7646400000000004</c:v>
                </c:pt>
                <c:pt idx="53">
                  <c:v>3.7714600000000003</c:v>
                </c:pt>
                <c:pt idx="54">
                  <c:v>3.7782800000000005</c:v>
                </c:pt>
                <c:pt idx="55">
                  <c:v>3.7851000000000004</c:v>
                </c:pt>
                <c:pt idx="56">
                  <c:v>3.7919200000000006</c:v>
                </c:pt>
                <c:pt idx="57">
                  <c:v>3.7987400000000004</c:v>
                </c:pt>
                <c:pt idx="58">
                  <c:v>3.8055600000000007</c:v>
                </c:pt>
                <c:pt idx="59">
                  <c:v>3.8123800000000005</c:v>
                </c:pt>
                <c:pt idx="60">
                  <c:v>3.8192000000000004</c:v>
                </c:pt>
                <c:pt idx="61">
                  <c:v>3.8260200000000006</c:v>
                </c:pt>
                <c:pt idx="62">
                  <c:v>3.8328400000000005</c:v>
                </c:pt>
                <c:pt idx="63">
                  <c:v>3.8396600000000007</c:v>
                </c:pt>
                <c:pt idx="64">
                  <c:v>3.8464800000000006</c:v>
                </c:pt>
                <c:pt idx="65">
                  <c:v>3.8533000000000004</c:v>
                </c:pt>
                <c:pt idx="66">
                  <c:v>3.8601200000000007</c:v>
                </c:pt>
                <c:pt idx="67">
                  <c:v>3.8669400000000005</c:v>
                </c:pt>
                <c:pt idx="68">
                  <c:v>3.8737600000000008</c:v>
                </c:pt>
                <c:pt idx="69">
                  <c:v>3.8805800000000006</c:v>
                </c:pt>
                <c:pt idx="70">
                  <c:v>3.8874000000000004</c:v>
                </c:pt>
                <c:pt idx="71">
                  <c:v>3.8942200000000007</c:v>
                </c:pt>
                <c:pt idx="72">
                  <c:v>3.9010400000000005</c:v>
                </c:pt>
                <c:pt idx="73">
                  <c:v>3.9078600000000008</c:v>
                </c:pt>
                <c:pt idx="74">
                  <c:v>3.9146800000000006</c:v>
                </c:pt>
                <c:pt idx="75">
                  <c:v>3.9215000000000004</c:v>
                </c:pt>
                <c:pt idx="76">
                  <c:v>3.9283200000000007</c:v>
                </c:pt>
                <c:pt idx="77">
                  <c:v>3.9351400000000005</c:v>
                </c:pt>
                <c:pt idx="78">
                  <c:v>3.9419600000000008</c:v>
                </c:pt>
                <c:pt idx="79">
                  <c:v>3.9487800000000006</c:v>
                </c:pt>
                <c:pt idx="80">
                  <c:v>3.9556000000000004</c:v>
                </c:pt>
                <c:pt idx="81">
                  <c:v>3.9624200000000007</c:v>
                </c:pt>
                <c:pt idx="82">
                  <c:v>3.9692400000000005</c:v>
                </c:pt>
                <c:pt idx="83">
                  <c:v>3.9760600000000008</c:v>
                </c:pt>
                <c:pt idx="84">
                  <c:v>3.9828800000000006</c:v>
                </c:pt>
                <c:pt idx="85">
                  <c:v>3.9897000000000005</c:v>
                </c:pt>
                <c:pt idx="86">
                  <c:v>3.9965200000000007</c:v>
                </c:pt>
                <c:pt idx="87">
                  <c:v>4.0033400000000006</c:v>
                </c:pt>
                <c:pt idx="88">
                  <c:v>4.0101600000000008</c:v>
                </c:pt>
                <c:pt idx="89">
                  <c:v>4.0169800000000011</c:v>
                </c:pt>
                <c:pt idx="90">
                  <c:v>4.0238000000000005</c:v>
                </c:pt>
                <c:pt idx="91">
                  <c:v>4.0306200000000008</c:v>
                </c:pt>
                <c:pt idx="92">
                  <c:v>4.037440000000001</c:v>
                </c:pt>
                <c:pt idx="93">
                  <c:v>4.0442600000000004</c:v>
                </c:pt>
                <c:pt idx="94">
                  <c:v>4.0510800000000007</c:v>
                </c:pt>
                <c:pt idx="95">
                  <c:v>4.057900000000001</c:v>
                </c:pt>
                <c:pt idx="96">
                  <c:v>4.0647200000000003</c:v>
                </c:pt>
                <c:pt idx="97">
                  <c:v>4.0715400000000006</c:v>
                </c:pt>
                <c:pt idx="98">
                  <c:v>4.0783600000000009</c:v>
                </c:pt>
                <c:pt idx="99">
                  <c:v>4.0851800000000011</c:v>
                </c:pt>
                <c:pt idx="100">
                  <c:v>4.0920000000000005</c:v>
                </c:pt>
                <c:pt idx="101">
                  <c:v>4.0988200000000008</c:v>
                </c:pt>
                <c:pt idx="102">
                  <c:v>4.1056400000000011</c:v>
                </c:pt>
                <c:pt idx="103">
                  <c:v>4.1124600000000004</c:v>
                </c:pt>
                <c:pt idx="104">
                  <c:v>4.1192800000000007</c:v>
                </c:pt>
                <c:pt idx="105">
                  <c:v>4.126100000000001</c:v>
                </c:pt>
                <c:pt idx="106">
                  <c:v>4.1329200000000004</c:v>
                </c:pt>
                <c:pt idx="107">
                  <c:v>4.1397400000000006</c:v>
                </c:pt>
                <c:pt idx="108">
                  <c:v>4.1465600000000009</c:v>
                </c:pt>
                <c:pt idx="109">
                  <c:v>4.1533800000000012</c:v>
                </c:pt>
                <c:pt idx="110">
                  <c:v>4.1602000000000006</c:v>
                </c:pt>
                <c:pt idx="111">
                  <c:v>4.1670200000000008</c:v>
                </c:pt>
                <c:pt idx="112">
                  <c:v>4.1738400000000011</c:v>
                </c:pt>
                <c:pt idx="113">
                  <c:v>4.1806600000000005</c:v>
                </c:pt>
                <c:pt idx="114">
                  <c:v>4.1874800000000008</c:v>
                </c:pt>
                <c:pt idx="115">
                  <c:v>4.194300000000001</c:v>
                </c:pt>
                <c:pt idx="116">
                  <c:v>4.2011200000000013</c:v>
                </c:pt>
                <c:pt idx="117">
                  <c:v>4.2079400000000007</c:v>
                </c:pt>
                <c:pt idx="118">
                  <c:v>4.214760000000001</c:v>
                </c:pt>
                <c:pt idx="119">
                  <c:v>4.2215800000000012</c:v>
                </c:pt>
                <c:pt idx="120">
                  <c:v>4.2284000000000006</c:v>
                </c:pt>
                <c:pt idx="121">
                  <c:v>4.2352200000000009</c:v>
                </c:pt>
                <c:pt idx="122">
                  <c:v>4.2420400000000011</c:v>
                </c:pt>
                <c:pt idx="123">
                  <c:v>4.2488600000000005</c:v>
                </c:pt>
                <c:pt idx="124">
                  <c:v>4.2556800000000008</c:v>
                </c:pt>
                <c:pt idx="125">
                  <c:v>4.2625000000000011</c:v>
                </c:pt>
                <c:pt idx="126">
                  <c:v>4.2693200000000013</c:v>
                </c:pt>
                <c:pt idx="127">
                  <c:v>4.2761400000000007</c:v>
                </c:pt>
                <c:pt idx="128">
                  <c:v>4.282960000000001</c:v>
                </c:pt>
                <c:pt idx="129">
                  <c:v>4.2897800000000013</c:v>
                </c:pt>
                <c:pt idx="130">
                  <c:v>4.2966000000000006</c:v>
                </c:pt>
                <c:pt idx="131">
                  <c:v>4.3034200000000009</c:v>
                </c:pt>
                <c:pt idx="132">
                  <c:v>4.3102400000000012</c:v>
                </c:pt>
                <c:pt idx="133">
                  <c:v>4.3170600000000006</c:v>
                </c:pt>
                <c:pt idx="134">
                  <c:v>4.3238800000000008</c:v>
                </c:pt>
                <c:pt idx="135">
                  <c:v>4.3307000000000011</c:v>
                </c:pt>
                <c:pt idx="136">
                  <c:v>4.3375200000000014</c:v>
                </c:pt>
                <c:pt idx="137">
                  <c:v>4.3443400000000008</c:v>
                </c:pt>
                <c:pt idx="138">
                  <c:v>4.351160000000001</c:v>
                </c:pt>
                <c:pt idx="139">
                  <c:v>4.3579800000000013</c:v>
                </c:pt>
                <c:pt idx="140">
                  <c:v>4.3648000000000007</c:v>
                </c:pt>
                <c:pt idx="141">
                  <c:v>4.3716200000000009</c:v>
                </c:pt>
                <c:pt idx="142">
                  <c:v>4.3784400000000012</c:v>
                </c:pt>
                <c:pt idx="143">
                  <c:v>4.3852600000000015</c:v>
                </c:pt>
                <c:pt idx="144">
                  <c:v>4.3920800000000009</c:v>
                </c:pt>
                <c:pt idx="145">
                  <c:v>4.3989000000000011</c:v>
                </c:pt>
                <c:pt idx="146">
                  <c:v>4.4057200000000014</c:v>
                </c:pt>
                <c:pt idx="147">
                  <c:v>4.4125400000000008</c:v>
                </c:pt>
                <c:pt idx="148">
                  <c:v>4.4193600000000011</c:v>
                </c:pt>
                <c:pt idx="149">
                  <c:v>4.4261800000000013</c:v>
                </c:pt>
                <c:pt idx="150">
                  <c:v>4.4330000000000007</c:v>
                </c:pt>
                <c:pt idx="151">
                  <c:v>4.439820000000001</c:v>
                </c:pt>
                <c:pt idx="152">
                  <c:v>4.4466400000000013</c:v>
                </c:pt>
                <c:pt idx="153">
                  <c:v>4.4534600000000015</c:v>
                </c:pt>
                <c:pt idx="154">
                  <c:v>4.4602800000000009</c:v>
                </c:pt>
                <c:pt idx="155">
                  <c:v>4.4671000000000012</c:v>
                </c:pt>
                <c:pt idx="156">
                  <c:v>4.4739200000000015</c:v>
                </c:pt>
                <c:pt idx="157">
                  <c:v>4.4807400000000008</c:v>
                </c:pt>
                <c:pt idx="158">
                  <c:v>4.4875600000000011</c:v>
                </c:pt>
                <c:pt idx="159">
                  <c:v>4.4943800000000014</c:v>
                </c:pt>
                <c:pt idx="160">
                  <c:v>4.5012000000000008</c:v>
                </c:pt>
                <c:pt idx="161">
                  <c:v>4.508020000000001</c:v>
                </c:pt>
                <c:pt idx="162">
                  <c:v>4.5148400000000013</c:v>
                </c:pt>
                <c:pt idx="163">
                  <c:v>4.5216600000000016</c:v>
                </c:pt>
                <c:pt idx="164">
                  <c:v>4.5284800000000009</c:v>
                </c:pt>
                <c:pt idx="165">
                  <c:v>4.5353000000000012</c:v>
                </c:pt>
                <c:pt idx="166">
                  <c:v>4.5421200000000015</c:v>
                </c:pt>
                <c:pt idx="167">
                  <c:v>4.5489400000000009</c:v>
                </c:pt>
                <c:pt idx="168">
                  <c:v>4.5557600000000011</c:v>
                </c:pt>
                <c:pt idx="169">
                  <c:v>4.5625800000000014</c:v>
                </c:pt>
                <c:pt idx="170">
                  <c:v>4.5694000000000008</c:v>
                </c:pt>
                <c:pt idx="171">
                  <c:v>4.5762200000000011</c:v>
                </c:pt>
                <c:pt idx="172">
                  <c:v>4.5830400000000013</c:v>
                </c:pt>
                <c:pt idx="173">
                  <c:v>4.5898600000000016</c:v>
                </c:pt>
                <c:pt idx="174">
                  <c:v>4.596680000000001</c:v>
                </c:pt>
                <c:pt idx="175">
                  <c:v>4.6035000000000013</c:v>
                </c:pt>
                <c:pt idx="176">
                  <c:v>4.6103200000000015</c:v>
                </c:pt>
                <c:pt idx="177">
                  <c:v>4.6171400000000009</c:v>
                </c:pt>
                <c:pt idx="178">
                  <c:v>4.6239600000000012</c:v>
                </c:pt>
                <c:pt idx="179">
                  <c:v>4.6307800000000015</c:v>
                </c:pt>
                <c:pt idx="180">
                  <c:v>4.6376000000000017</c:v>
                </c:pt>
                <c:pt idx="181">
                  <c:v>4.6444200000000011</c:v>
                </c:pt>
                <c:pt idx="182">
                  <c:v>4.6512400000000014</c:v>
                </c:pt>
                <c:pt idx="183">
                  <c:v>4.6580600000000016</c:v>
                </c:pt>
                <c:pt idx="184">
                  <c:v>4.664880000000001</c:v>
                </c:pt>
                <c:pt idx="185">
                  <c:v>4.6717000000000013</c:v>
                </c:pt>
                <c:pt idx="186">
                  <c:v>4.6785200000000016</c:v>
                </c:pt>
                <c:pt idx="187">
                  <c:v>4.6853400000000009</c:v>
                </c:pt>
                <c:pt idx="188">
                  <c:v>4.6921600000000012</c:v>
                </c:pt>
                <c:pt idx="189">
                  <c:v>4.6989800000000015</c:v>
                </c:pt>
                <c:pt idx="190">
                  <c:v>4.7058000000000018</c:v>
                </c:pt>
                <c:pt idx="191">
                  <c:v>4.7126200000000011</c:v>
                </c:pt>
                <c:pt idx="192">
                  <c:v>4.7194400000000014</c:v>
                </c:pt>
                <c:pt idx="193">
                  <c:v>4.7262600000000017</c:v>
                </c:pt>
                <c:pt idx="194">
                  <c:v>4.7330800000000011</c:v>
                </c:pt>
                <c:pt idx="195">
                  <c:v>4.7399000000000013</c:v>
                </c:pt>
                <c:pt idx="196">
                  <c:v>4.7467200000000016</c:v>
                </c:pt>
                <c:pt idx="197">
                  <c:v>4.753540000000001</c:v>
                </c:pt>
                <c:pt idx="198">
                  <c:v>4.7603600000000013</c:v>
                </c:pt>
                <c:pt idx="199">
                  <c:v>4.7671800000000015</c:v>
                </c:pt>
                <c:pt idx="200">
                  <c:v>4.7740000000000018</c:v>
                </c:pt>
                <c:pt idx="201">
                  <c:v>4.7808200000000012</c:v>
                </c:pt>
                <c:pt idx="202">
                  <c:v>4.7876400000000015</c:v>
                </c:pt>
                <c:pt idx="203">
                  <c:v>4.7944600000000017</c:v>
                </c:pt>
                <c:pt idx="204">
                  <c:v>4.8012800000000011</c:v>
                </c:pt>
                <c:pt idx="205">
                  <c:v>4.8081000000000014</c:v>
                </c:pt>
                <c:pt idx="206">
                  <c:v>4.8149200000000016</c:v>
                </c:pt>
                <c:pt idx="207">
                  <c:v>4.821740000000001</c:v>
                </c:pt>
                <c:pt idx="208">
                  <c:v>4.8285600000000013</c:v>
                </c:pt>
                <c:pt idx="209">
                  <c:v>4.8353800000000016</c:v>
                </c:pt>
                <c:pt idx="210">
                  <c:v>4.8422000000000018</c:v>
                </c:pt>
                <c:pt idx="211">
                  <c:v>4.8490200000000012</c:v>
                </c:pt>
                <c:pt idx="212">
                  <c:v>4.8558400000000015</c:v>
                </c:pt>
                <c:pt idx="213">
                  <c:v>4.8626600000000018</c:v>
                </c:pt>
                <c:pt idx="214">
                  <c:v>4.8694800000000011</c:v>
                </c:pt>
                <c:pt idx="215">
                  <c:v>4.8763000000000014</c:v>
                </c:pt>
                <c:pt idx="216">
                  <c:v>4.8831200000000017</c:v>
                </c:pt>
                <c:pt idx="217">
                  <c:v>4.889940000000002</c:v>
                </c:pt>
                <c:pt idx="218">
                  <c:v>4.8967600000000013</c:v>
                </c:pt>
                <c:pt idx="219">
                  <c:v>4.9035800000000016</c:v>
                </c:pt>
                <c:pt idx="220">
                  <c:v>4.9104000000000019</c:v>
                </c:pt>
                <c:pt idx="221">
                  <c:v>4.9172200000000013</c:v>
                </c:pt>
                <c:pt idx="222">
                  <c:v>4.9240400000000015</c:v>
                </c:pt>
                <c:pt idx="223">
                  <c:v>4.9308600000000018</c:v>
                </c:pt>
                <c:pt idx="224">
                  <c:v>4.9376800000000012</c:v>
                </c:pt>
                <c:pt idx="225">
                  <c:v>4.9445000000000014</c:v>
                </c:pt>
                <c:pt idx="226">
                  <c:v>4.9513200000000017</c:v>
                </c:pt>
                <c:pt idx="227">
                  <c:v>4.958140000000002</c:v>
                </c:pt>
                <c:pt idx="228">
                  <c:v>4.9649600000000014</c:v>
                </c:pt>
                <c:pt idx="229">
                  <c:v>4.9717800000000016</c:v>
                </c:pt>
                <c:pt idx="230">
                  <c:v>4.9786000000000019</c:v>
                </c:pt>
                <c:pt idx="231">
                  <c:v>4.9854200000000013</c:v>
                </c:pt>
                <c:pt idx="232">
                  <c:v>4.9922400000000016</c:v>
                </c:pt>
                <c:pt idx="233">
                  <c:v>4.9990600000000018</c:v>
                </c:pt>
                <c:pt idx="234">
                  <c:v>5.0058800000000012</c:v>
                </c:pt>
                <c:pt idx="235">
                  <c:v>5.0127000000000015</c:v>
                </c:pt>
                <c:pt idx="236">
                  <c:v>5.0195200000000018</c:v>
                </c:pt>
                <c:pt idx="237">
                  <c:v>5.026340000000002</c:v>
                </c:pt>
                <c:pt idx="238">
                  <c:v>5.0331600000000014</c:v>
                </c:pt>
                <c:pt idx="239">
                  <c:v>5.0399800000000017</c:v>
                </c:pt>
                <c:pt idx="240">
                  <c:v>5.046800000000002</c:v>
                </c:pt>
                <c:pt idx="241">
                  <c:v>5.0536200000000013</c:v>
                </c:pt>
                <c:pt idx="242">
                  <c:v>5.0604400000000016</c:v>
                </c:pt>
                <c:pt idx="243">
                  <c:v>5.0672600000000019</c:v>
                </c:pt>
                <c:pt idx="244">
                  <c:v>5.0740800000000013</c:v>
                </c:pt>
                <c:pt idx="245">
                  <c:v>5.0809000000000015</c:v>
                </c:pt>
                <c:pt idx="246">
                  <c:v>5.0877200000000018</c:v>
                </c:pt>
                <c:pt idx="247">
                  <c:v>5.0945400000000021</c:v>
                </c:pt>
                <c:pt idx="248">
                  <c:v>5.1013600000000014</c:v>
                </c:pt>
                <c:pt idx="249">
                  <c:v>5.1081800000000017</c:v>
                </c:pt>
                <c:pt idx="250">
                  <c:v>5.115000000000002</c:v>
                </c:pt>
                <c:pt idx="251">
                  <c:v>5.1218200000000014</c:v>
                </c:pt>
                <c:pt idx="252">
                  <c:v>5.1286400000000016</c:v>
                </c:pt>
                <c:pt idx="253">
                  <c:v>5.1354600000000019</c:v>
                </c:pt>
                <c:pt idx="254">
                  <c:v>5.1422800000000022</c:v>
                </c:pt>
                <c:pt idx="255">
                  <c:v>5.1491000000000016</c:v>
                </c:pt>
                <c:pt idx="256">
                  <c:v>5.1559200000000018</c:v>
                </c:pt>
                <c:pt idx="257">
                  <c:v>5.1627400000000021</c:v>
                </c:pt>
                <c:pt idx="258">
                  <c:v>5.1695600000000015</c:v>
                </c:pt>
                <c:pt idx="259">
                  <c:v>5.1763800000000018</c:v>
                </c:pt>
                <c:pt idx="260">
                  <c:v>5.183200000000002</c:v>
                </c:pt>
                <c:pt idx="261">
                  <c:v>5.1900200000000014</c:v>
                </c:pt>
                <c:pt idx="262">
                  <c:v>5.1968400000000017</c:v>
                </c:pt>
                <c:pt idx="263">
                  <c:v>5.203660000000002</c:v>
                </c:pt>
                <c:pt idx="264">
                  <c:v>5.2104800000000022</c:v>
                </c:pt>
                <c:pt idx="265">
                  <c:v>5.2173000000000016</c:v>
                </c:pt>
                <c:pt idx="266">
                  <c:v>5.2241200000000019</c:v>
                </c:pt>
                <c:pt idx="267">
                  <c:v>5.2309400000000021</c:v>
                </c:pt>
                <c:pt idx="268">
                  <c:v>5.2377600000000015</c:v>
                </c:pt>
                <c:pt idx="269">
                  <c:v>5.2445800000000018</c:v>
                </c:pt>
                <c:pt idx="270">
                  <c:v>5.2514000000000021</c:v>
                </c:pt>
                <c:pt idx="271">
                  <c:v>5.2582200000000014</c:v>
                </c:pt>
                <c:pt idx="272">
                  <c:v>5.2650400000000017</c:v>
                </c:pt>
                <c:pt idx="273">
                  <c:v>5.271860000000002</c:v>
                </c:pt>
                <c:pt idx="274">
                  <c:v>5.2786800000000023</c:v>
                </c:pt>
                <c:pt idx="275">
                  <c:v>5.2855000000000016</c:v>
                </c:pt>
                <c:pt idx="276">
                  <c:v>5.2923200000000019</c:v>
                </c:pt>
                <c:pt idx="277">
                  <c:v>5.2991400000000022</c:v>
                </c:pt>
                <c:pt idx="278">
                  <c:v>5.3059600000000016</c:v>
                </c:pt>
                <c:pt idx="279">
                  <c:v>5.3127800000000018</c:v>
                </c:pt>
                <c:pt idx="280">
                  <c:v>5.3196000000000021</c:v>
                </c:pt>
                <c:pt idx="281">
                  <c:v>5.3264200000000015</c:v>
                </c:pt>
                <c:pt idx="282">
                  <c:v>5.3332400000000018</c:v>
                </c:pt>
                <c:pt idx="283">
                  <c:v>5.340060000000002</c:v>
                </c:pt>
                <c:pt idx="284">
                  <c:v>5.3468800000000023</c:v>
                </c:pt>
                <c:pt idx="285">
                  <c:v>5.3537000000000017</c:v>
                </c:pt>
                <c:pt idx="286">
                  <c:v>5.360520000000002</c:v>
                </c:pt>
                <c:pt idx="287">
                  <c:v>5.3673400000000022</c:v>
                </c:pt>
                <c:pt idx="288">
                  <c:v>5.3741600000000016</c:v>
                </c:pt>
                <c:pt idx="289">
                  <c:v>5.3809800000000019</c:v>
                </c:pt>
                <c:pt idx="290">
                  <c:v>5.3878000000000021</c:v>
                </c:pt>
                <c:pt idx="291">
                  <c:v>5.3946200000000024</c:v>
                </c:pt>
                <c:pt idx="292">
                  <c:v>5.4014400000000018</c:v>
                </c:pt>
                <c:pt idx="293">
                  <c:v>5.4082600000000021</c:v>
                </c:pt>
                <c:pt idx="294">
                  <c:v>5.4150800000000023</c:v>
                </c:pt>
                <c:pt idx="295">
                  <c:v>5.4219000000000017</c:v>
                </c:pt>
                <c:pt idx="296">
                  <c:v>5.428720000000002</c:v>
                </c:pt>
                <c:pt idx="297">
                  <c:v>5.4355400000000023</c:v>
                </c:pt>
                <c:pt idx="298">
                  <c:v>5.4423600000000016</c:v>
                </c:pt>
                <c:pt idx="299">
                  <c:v>5.4491800000000019</c:v>
                </c:pt>
                <c:pt idx="300">
                  <c:v>5.4560000000000022</c:v>
                </c:pt>
                <c:pt idx="301">
                  <c:v>5.4628200000000025</c:v>
                </c:pt>
                <c:pt idx="302">
                  <c:v>5.4696400000000018</c:v>
                </c:pt>
                <c:pt idx="303">
                  <c:v>5.4764600000000021</c:v>
                </c:pt>
                <c:pt idx="304">
                  <c:v>5.4832800000000024</c:v>
                </c:pt>
                <c:pt idx="305">
                  <c:v>5.4901000000000018</c:v>
                </c:pt>
                <c:pt idx="306">
                  <c:v>5.496920000000002</c:v>
                </c:pt>
                <c:pt idx="307">
                  <c:v>5.5037400000000023</c:v>
                </c:pt>
                <c:pt idx="308">
                  <c:v>5.5105600000000017</c:v>
                </c:pt>
                <c:pt idx="309">
                  <c:v>5.5173800000000019</c:v>
                </c:pt>
                <c:pt idx="310">
                  <c:v>5.5242000000000022</c:v>
                </c:pt>
                <c:pt idx="311">
                  <c:v>5.5310200000000025</c:v>
                </c:pt>
                <c:pt idx="312">
                  <c:v>5.5378400000000019</c:v>
                </c:pt>
                <c:pt idx="313">
                  <c:v>5.5446600000000021</c:v>
                </c:pt>
                <c:pt idx="314">
                  <c:v>5.5514800000000024</c:v>
                </c:pt>
                <c:pt idx="315">
                  <c:v>5.5583000000000018</c:v>
                </c:pt>
                <c:pt idx="316">
                  <c:v>5.5651200000000021</c:v>
                </c:pt>
                <c:pt idx="317">
                  <c:v>5.5719400000000023</c:v>
                </c:pt>
                <c:pt idx="318">
                  <c:v>5.5787600000000017</c:v>
                </c:pt>
                <c:pt idx="319">
                  <c:v>5.585580000000002</c:v>
                </c:pt>
                <c:pt idx="320">
                  <c:v>5.5924000000000023</c:v>
                </c:pt>
                <c:pt idx="321">
                  <c:v>5.5992200000000025</c:v>
                </c:pt>
                <c:pt idx="322">
                  <c:v>5.6060400000000019</c:v>
                </c:pt>
                <c:pt idx="323">
                  <c:v>5.6128600000000022</c:v>
                </c:pt>
                <c:pt idx="324">
                  <c:v>5.6196800000000025</c:v>
                </c:pt>
                <c:pt idx="325">
                  <c:v>5.6265000000000018</c:v>
                </c:pt>
                <c:pt idx="326">
                  <c:v>5.6333200000000021</c:v>
                </c:pt>
                <c:pt idx="327">
                  <c:v>5.6401400000000024</c:v>
                </c:pt>
                <c:pt idx="328">
                  <c:v>5.6469600000000026</c:v>
                </c:pt>
                <c:pt idx="329">
                  <c:v>5.653780000000002</c:v>
                </c:pt>
                <c:pt idx="330">
                  <c:v>5.6606000000000023</c:v>
                </c:pt>
                <c:pt idx="331">
                  <c:v>5.6674200000000026</c:v>
                </c:pt>
                <c:pt idx="332">
                  <c:v>5.6742400000000019</c:v>
                </c:pt>
                <c:pt idx="333">
                  <c:v>5.6810600000000022</c:v>
                </c:pt>
                <c:pt idx="334">
                  <c:v>5.6878800000000025</c:v>
                </c:pt>
                <c:pt idx="335">
                  <c:v>5.6947000000000019</c:v>
                </c:pt>
                <c:pt idx="336">
                  <c:v>5.7015200000000021</c:v>
                </c:pt>
                <c:pt idx="337">
                  <c:v>5.7083400000000024</c:v>
                </c:pt>
                <c:pt idx="338">
                  <c:v>5.7151600000000027</c:v>
                </c:pt>
                <c:pt idx="339">
                  <c:v>5.7219800000000021</c:v>
                </c:pt>
                <c:pt idx="340">
                  <c:v>5.7288000000000023</c:v>
                </c:pt>
                <c:pt idx="341">
                  <c:v>5.7356200000000026</c:v>
                </c:pt>
                <c:pt idx="342">
                  <c:v>5.742440000000002</c:v>
                </c:pt>
                <c:pt idx="343">
                  <c:v>5.7492600000000023</c:v>
                </c:pt>
                <c:pt idx="344">
                  <c:v>5.7560800000000025</c:v>
                </c:pt>
                <c:pt idx="345">
                  <c:v>5.7629000000000019</c:v>
                </c:pt>
                <c:pt idx="346">
                  <c:v>5.7697200000000022</c:v>
                </c:pt>
                <c:pt idx="347">
                  <c:v>5.7765400000000025</c:v>
                </c:pt>
                <c:pt idx="348">
                  <c:v>5.7833600000000027</c:v>
                </c:pt>
                <c:pt idx="349">
                  <c:v>5.7901800000000021</c:v>
                </c:pt>
                <c:pt idx="350">
                  <c:v>5.7970000000000024</c:v>
                </c:pt>
                <c:pt idx="351">
                  <c:v>5.8038200000000026</c:v>
                </c:pt>
                <c:pt idx="352">
                  <c:v>5.810640000000002</c:v>
                </c:pt>
                <c:pt idx="353">
                  <c:v>5.8174600000000023</c:v>
                </c:pt>
                <c:pt idx="354">
                  <c:v>5.8242800000000026</c:v>
                </c:pt>
                <c:pt idx="355">
                  <c:v>5.8311000000000028</c:v>
                </c:pt>
                <c:pt idx="356">
                  <c:v>5.8379200000000022</c:v>
                </c:pt>
                <c:pt idx="357">
                  <c:v>5.8447400000000025</c:v>
                </c:pt>
                <c:pt idx="358">
                  <c:v>5.8515600000000028</c:v>
                </c:pt>
                <c:pt idx="359">
                  <c:v>5.8583800000000021</c:v>
                </c:pt>
                <c:pt idx="360">
                  <c:v>5.8652000000000024</c:v>
                </c:pt>
                <c:pt idx="361">
                  <c:v>5.8720200000000027</c:v>
                </c:pt>
                <c:pt idx="362">
                  <c:v>5.8788400000000021</c:v>
                </c:pt>
                <c:pt idx="363">
                  <c:v>5.8856600000000023</c:v>
                </c:pt>
                <c:pt idx="364">
                  <c:v>5.8924800000000026</c:v>
                </c:pt>
                <c:pt idx="365">
                  <c:v>5.8993000000000029</c:v>
                </c:pt>
                <c:pt idx="366">
                  <c:v>5.9061200000000023</c:v>
                </c:pt>
                <c:pt idx="367">
                  <c:v>5.9129400000000025</c:v>
                </c:pt>
                <c:pt idx="368">
                  <c:v>5.9197600000000028</c:v>
                </c:pt>
                <c:pt idx="369">
                  <c:v>5.9265800000000022</c:v>
                </c:pt>
                <c:pt idx="370">
                  <c:v>5.9334000000000024</c:v>
                </c:pt>
                <c:pt idx="371">
                  <c:v>5.9402200000000027</c:v>
                </c:pt>
                <c:pt idx="372">
                  <c:v>5.9470400000000021</c:v>
                </c:pt>
                <c:pt idx="373">
                  <c:v>5.9538600000000024</c:v>
                </c:pt>
                <c:pt idx="374">
                  <c:v>5.9606800000000026</c:v>
                </c:pt>
                <c:pt idx="375">
                  <c:v>5.9675000000000029</c:v>
                </c:pt>
                <c:pt idx="376">
                  <c:v>5.9743200000000023</c:v>
                </c:pt>
                <c:pt idx="377">
                  <c:v>5.9811400000000026</c:v>
                </c:pt>
                <c:pt idx="378">
                  <c:v>5.9879600000000028</c:v>
                </c:pt>
                <c:pt idx="379">
                  <c:v>5.9947800000000022</c:v>
                </c:pt>
                <c:pt idx="380">
                  <c:v>6.0016000000000025</c:v>
                </c:pt>
                <c:pt idx="381">
                  <c:v>6.0084200000000028</c:v>
                </c:pt>
                <c:pt idx="382">
                  <c:v>6.0152400000000021</c:v>
                </c:pt>
                <c:pt idx="383">
                  <c:v>6.0220600000000024</c:v>
                </c:pt>
                <c:pt idx="384">
                  <c:v>6.0288800000000027</c:v>
                </c:pt>
                <c:pt idx="385">
                  <c:v>6.035700000000003</c:v>
                </c:pt>
                <c:pt idx="386">
                  <c:v>6.0425200000000023</c:v>
                </c:pt>
                <c:pt idx="387">
                  <c:v>6.0493400000000026</c:v>
                </c:pt>
                <c:pt idx="388">
                  <c:v>6.0561600000000029</c:v>
                </c:pt>
                <c:pt idx="389">
                  <c:v>6.0629800000000023</c:v>
                </c:pt>
                <c:pt idx="390">
                  <c:v>6.0698000000000025</c:v>
                </c:pt>
                <c:pt idx="391">
                  <c:v>6.0766200000000028</c:v>
                </c:pt>
                <c:pt idx="392">
                  <c:v>6.0834400000000031</c:v>
                </c:pt>
                <c:pt idx="393">
                  <c:v>6.0902600000000024</c:v>
                </c:pt>
                <c:pt idx="394">
                  <c:v>6.0970800000000027</c:v>
                </c:pt>
                <c:pt idx="395">
                  <c:v>6.103900000000003</c:v>
                </c:pt>
                <c:pt idx="396">
                  <c:v>6.1107200000000024</c:v>
                </c:pt>
                <c:pt idx="397">
                  <c:v>6.1175400000000026</c:v>
                </c:pt>
                <c:pt idx="398">
                  <c:v>6.1243600000000029</c:v>
                </c:pt>
                <c:pt idx="399">
                  <c:v>6.1311800000000023</c:v>
                </c:pt>
                <c:pt idx="400">
                  <c:v>6.1380000000000026</c:v>
                </c:pt>
                <c:pt idx="401">
                  <c:v>6.1448200000000028</c:v>
                </c:pt>
                <c:pt idx="402">
                  <c:v>6.1516400000000031</c:v>
                </c:pt>
                <c:pt idx="403">
                  <c:v>6.1584600000000025</c:v>
                </c:pt>
                <c:pt idx="404">
                  <c:v>6.1652800000000028</c:v>
                </c:pt>
                <c:pt idx="405">
                  <c:v>6.172100000000003</c:v>
                </c:pt>
                <c:pt idx="406">
                  <c:v>6.1789200000000024</c:v>
                </c:pt>
                <c:pt idx="407">
                  <c:v>6.1857400000000027</c:v>
                </c:pt>
                <c:pt idx="408">
                  <c:v>6.192560000000003</c:v>
                </c:pt>
                <c:pt idx="409">
                  <c:v>6.1993800000000023</c:v>
                </c:pt>
                <c:pt idx="410">
                  <c:v>6.2062000000000026</c:v>
                </c:pt>
                <c:pt idx="411">
                  <c:v>6.2130200000000029</c:v>
                </c:pt>
                <c:pt idx="412">
                  <c:v>6.2198400000000031</c:v>
                </c:pt>
                <c:pt idx="413">
                  <c:v>6.2266600000000025</c:v>
                </c:pt>
                <c:pt idx="414">
                  <c:v>6.2334800000000028</c:v>
                </c:pt>
                <c:pt idx="415">
                  <c:v>6.2403000000000031</c:v>
                </c:pt>
                <c:pt idx="416">
                  <c:v>6.2471200000000024</c:v>
                </c:pt>
                <c:pt idx="417">
                  <c:v>6.2539400000000027</c:v>
                </c:pt>
                <c:pt idx="418">
                  <c:v>6.260760000000003</c:v>
                </c:pt>
                <c:pt idx="419">
                  <c:v>6.2675800000000024</c:v>
                </c:pt>
                <c:pt idx="420">
                  <c:v>6.2744000000000026</c:v>
                </c:pt>
                <c:pt idx="421">
                  <c:v>6.2812200000000029</c:v>
                </c:pt>
                <c:pt idx="422">
                  <c:v>6.2880400000000032</c:v>
                </c:pt>
                <c:pt idx="423">
                  <c:v>6.2948600000000026</c:v>
                </c:pt>
                <c:pt idx="424">
                  <c:v>6.3016800000000028</c:v>
                </c:pt>
                <c:pt idx="425">
                  <c:v>6.3085000000000031</c:v>
                </c:pt>
                <c:pt idx="426">
                  <c:v>6.3153200000000025</c:v>
                </c:pt>
                <c:pt idx="427">
                  <c:v>6.3221400000000028</c:v>
                </c:pt>
                <c:pt idx="428">
                  <c:v>6.328960000000003</c:v>
                </c:pt>
                <c:pt idx="429">
                  <c:v>6.3357800000000033</c:v>
                </c:pt>
                <c:pt idx="430">
                  <c:v>6.3426000000000027</c:v>
                </c:pt>
                <c:pt idx="431">
                  <c:v>6.349420000000003</c:v>
                </c:pt>
                <c:pt idx="432">
                  <c:v>6.3562400000000032</c:v>
                </c:pt>
                <c:pt idx="433">
                  <c:v>6.3630600000000026</c:v>
                </c:pt>
                <c:pt idx="434">
                  <c:v>6.3698800000000029</c:v>
                </c:pt>
                <c:pt idx="435">
                  <c:v>6.3767000000000031</c:v>
                </c:pt>
                <c:pt idx="436">
                  <c:v>6.3835200000000025</c:v>
                </c:pt>
                <c:pt idx="437">
                  <c:v>6.3903400000000028</c:v>
                </c:pt>
                <c:pt idx="438">
                  <c:v>6.3971600000000031</c:v>
                </c:pt>
                <c:pt idx="439">
                  <c:v>6.4039800000000033</c:v>
                </c:pt>
                <c:pt idx="440">
                  <c:v>6.4108000000000027</c:v>
                </c:pt>
                <c:pt idx="441">
                  <c:v>6.417620000000003</c:v>
                </c:pt>
                <c:pt idx="442">
                  <c:v>6.4244400000000033</c:v>
                </c:pt>
                <c:pt idx="443">
                  <c:v>6.4312600000000026</c:v>
                </c:pt>
                <c:pt idx="444">
                  <c:v>6.4380800000000029</c:v>
                </c:pt>
                <c:pt idx="445">
                  <c:v>6.4449000000000032</c:v>
                </c:pt>
                <c:pt idx="446">
                  <c:v>6.4517200000000026</c:v>
                </c:pt>
                <c:pt idx="447">
                  <c:v>6.4585400000000028</c:v>
                </c:pt>
                <c:pt idx="448">
                  <c:v>6.4653600000000031</c:v>
                </c:pt>
                <c:pt idx="449">
                  <c:v>6.4721800000000034</c:v>
                </c:pt>
                <c:pt idx="450">
                  <c:v>6.4790000000000028</c:v>
                </c:pt>
                <c:pt idx="451">
                  <c:v>6.485820000000003</c:v>
                </c:pt>
                <c:pt idx="452">
                  <c:v>6.4926400000000033</c:v>
                </c:pt>
                <c:pt idx="453">
                  <c:v>6.4994600000000027</c:v>
                </c:pt>
                <c:pt idx="454">
                  <c:v>6.5062800000000029</c:v>
                </c:pt>
                <c:pt idx="455">
                  <c:v>6.5131000000000032</c:v>
                </c:pt>
                <c:pt idx="456">
                  <c:v>6.5199200000000026</c:v>
                </c:pt>
                <c:pt idx="457">
                  <c:v>6.5267400000000029</c:v>
                </c:pt>
                <c:pt idx="458">
                  <c:v>6.5335600000000031</c:v>
                </c:pt>
                <c:pt idx="459">
                  <c:v>6.5403800000000034</c:v>
                </c:pt>
                <c:pt idx="460">
                  <c:v>6.5472000000000028</c:v>
                </c:pt>
                <c:pt idx="461">
                  <c:v>6.5540200000000031</c:v>
                </c:pt>
                <c:pt idx="462">
                  <c:v>6.5608400000000033</c:v>
                </c:pt>
                <c:pt idx="463">
                  <c:v>6.5676600000000027</c:v>
                </c:pt>
                <c:pt idx="464">
                  <c:v>6.574480000000003</c:v>
                </c:pt>
                <c:pt idx="465">
                  <c:v>6.5813000000000033</c:v>
                </c:pt>
                <c:pt idx="466">
                  <c:v>6.5881200000000035</c:v>
                </c:pt>
                <c:pt idx="467">
                  <c:v>6.5949400000000029</c:v>
                </c:pt>
                <c:pt idx="468">
                  <c:v>6.6017600000000032</c:v>
                </c:pt>
                <c:pt idx="469">
                  <c:v>6.6085800000000035</c:v>
                </c:pt>
                <c:pt idx="470">
                  <c:v>6.6154000000000028</c:v>
                </c:pt>
                <c:pt idx="471">
                  <c:v>6.6222200000000031</c:v>
                </c:pt>
                <c:pt idx="472">
                  <c:v>6.6290400000000034</c:v>
                </c:pt>
                <c:pt idx="473">
                  <c:v>6.6358600000000028</c:v>
                </c:pt>
                <c:pt idx="474">
                  <c:v>6.642680000000003</c:v>
                </c:pt>
                <c:pt idx="475">
                  <c:v>6.6495000000000033</c:v>
                </c:pt>
                <c:pt idx="476">
                  <c:v>6.6563200000000036</c:v>
                </c:pt>
                <c:pt idx="477">
                  <c:v>6.6631400000000029</c:v>
                </c:pt>
                <c:pt idx="478">
                  <c:v>6.6699600000000032</c:v>
                </c:pt>
                <c:pt idx="479">
                  <c:v>6.6767800000000035</c:v>
                </c:pt>
                <c:pt idx="480">
                  <c:v>6.6836000000000029</c:v>
                </c:pt>
                <c:pt idx="481">
                  <c:v>6.6904200000000031</c:v>
                </c:pt>
                <c:pt idx="482">
                  <c:v>6.6972400000000034</c:v>
                </c:pt>
                <c:pt idx="483">
                  <c:v>6.7040600000000028</c:v>
                </c:pt>
                <c:pt idx="484">
                  <c:v>6.7108800000000031</c:v>
                </c:pt>
                <c:pt idx="485">
                  <c:v>6.7177000000000033</c:v>
                </c:pt>
                <c:pt idx="486">
                  <c:v>6.7245200000000036</c:v>
                </c:pt>
                <c:pt idx="487">
                  <c:v>6.731340000000003</c:v>
                </c:pt>
                <c:pt idx="488">
                  <c:v>6.7381600000000033</c:v>
                </c:pt>
                <c:pt idx="489">
                  <c:v>6.7449800000000035</c:v>
                </c:pt>
                <c:pt idx="490">
                  <c:v>6.7518000000000029</c:v>
                </c:pt>
                <c:pt idx="491">
                  <c:v>6.7586200000000032</c:v>
                </c:pt>
                <c:pt idx="492">
                  <c:v>6.7654400000000035</c:v>
                </c:pt>
                <c:pt idx="493">
                  <c:v>6.7722600000000028</c:v>
                </c:pt>
                <c:pt idx="494">
                  <c:v>6.7790800000000031</c:v>
                </c:pt>
                <c:pt idx="495">
                  <c:v>6.7859000000000034</c:v>
                </c:pt>
                <c:pt idx="496">
                  <c:v>6.7927200000000036</c:v>
                </c:pt>
                <c:pt idx="497">
                  <c:v>6.799540000000003</c:v>
                </c:pt>
                <c:pt idx="498">
                  <c:v>6.8063600000000033</c:v>
                </c:pt>
                <c:pt idx="499">
                  <c:v>6.8131800000000036</c:v>
                </c:pt>
                <c:pt idx="500">
                  <c:v>6.8200000000000029</c:v>
                </c:pt>
                <c:pt idx="501">
                  <c:v>6.8268200000000023</c:v>
                </c:pt>
                <c:pt idx="502">
                  <c:v>6.8336400000000017</c:v>
                </c:pt>
                <c:pt idx="503">
                  <c:v>6.8404600000000011</c:v>
                </c:pt>
                <c:pt idx="504">
                  <c:v>6.8472800000000005</c:v>
                </c:pt>
                <c:pt idx="505">
                  <c:v>6.8540999999999999</c:v>
                </c:pt>
                <c:pt idx="506">
                  <c:v>6.8609199999999992</c:v>
                </c:pt>
                <c:pt idx="507">
                  <c:v>6.8677399999999977</c:v>
                </c:pt>
                <c:pt idx="508">
                  <c:v>6.8745599999999971</c:v>
                </c:pt>
                <c:pt idx="509">
                  <c:v>6.8813799999999965</c:v>
                </c:pt>
                <c:pt idx="510">
                  <c:v>6.8881999999999959</c:v>
                </c:pt>
                <c:pt idx="511">
                  <c:v>6.8950199999999953</c:v>
                </c:pt>
                <c:pt idx="512">
                  <c:v>6.9018399999999946</c:v>
                </c:pt>
                <c:pt idx="513">
                  <c:v>6.9086599999999931</c:v>
                </c:pt>
                <c:pt idx="514">
                  <c:v>6.9154799999999925</c:v>
                </c:pt>
                <c:pt idx="515">
                  <c:v>6.9222999999999919</c:v>
                </c:pt>
                <c:pt idx="516">
                  <c:v>6.9291199999999913</c:v>
                </c:pt>
                <c:pt idx="517">
                  <c:v>6.9359399999999907</c:v>
                </c:pt>
                <c:pt idx="518">
                  <c:v>6.9427599999999901</c:v>
                </c:pt>
                <c:pt idx="519">
                  <c:v>6.9495799999999894</c:v>
                </c:pt>
                <c:pt idx="520">
                  <c:v>6.9563999999999879</c:v>
                </c:pt>
                <c:pt idx="521">
                  <c:v>6.9632199999999873</c:v>
                </c:pt>
                <c:pt idx="522">
                  <c:v>6.9700399999999867</c:v>
                </c:pt>
                <c:pt idx="523">
                  <c:v>6.9768599999999861</c:v>
                </c:pt>
                <c:pt idx="524">
                  <c:v>6.9836799999999855</c:v>
                </c:pt>
                <c:pt idx="525">
                  <c:v>6.9904999999999848</c:v>
                </c:pt>
                <c:pt idx="526">
                  <c:v>6.9973199999999842</c:v>
                </c:pt>
                <c:pt idx="527">
                  <c:v>7.0041399999999827</c:v>
                </c:pt>
                <c:pt idx="528">
                  <c:v>7.0109599999999821</c:v>
                </c:pt>
                <c:pt idx="529">
                  <c:v>7.0177799999999815</c:v>
                </c:pt>
                <c:pt idx="530">
                  <c:v>7.0245999999999809</c:v>
                </c:pt>
                <c:pt idx="531">
                  <c:v>7.0314199999999802</c:v>
                </c:pt>
                <c:pt idx="532">
                  <c:v>7.0382399999999796</c:v>
                </c:pt>
                <c:pt idx="533">
                  <c:v>7.0450599999999781</c:v>
                </c:pt>
                <c:pt idx="534">
                  <c:v>7.0518799999999775</c:v>
                </c:pt>
                <c:pt idx="535">
                  <c:v>7.0586999999999769</c:v>
                </c:pt>
                <c:pt idx="536">
                  <c:v>7.0655199999999763</c:v>
                </c:pt>
                <c:pt idx="537">
                  <c:v>7.0723399999999756</c:v>
                </c:pt>
                <c:pt idx="538">
                  <c:v>7.079159999999975</c:v>
                </c:pt>
                <c:pt idx="539">
                  <c:v>7.0859799999999744</c:v>
                </c:pt>
                <c:pt idx="540">
                  <c:v>7.0927999999999729</c:v>
                </c:pt>
                <c:pt idx="541">
                  <c:v>7.0996199999999723</c:v>
                </c:pt>
                <c:pt idx="542">
                  <c:v>7.1064399999999717</c:v>
                </c:pt>
                <c:pt idx="543">
                  <c:v>7.1132599999999711</c:v>
                </c:pt>
                <c:pt idx="544">
                  <c:v>7.1200799999999704</c:v>
                </c:pt>
                <c:pt idx="545">
                  <c:v>7.1268999999999698</c:v>
                </c:pt>
                <c:pt idx="546">
                  <c:v>7.1337199999999692</c:v>
                </c:pt>
                <c:pt idx="547">
                  <c:v>7.1405399999999677</c:v>
                </c:pt>
                <c:pt idx="548">
                  <c:v>7.1473599999999671</c:v>
                </c:pt>
                <c:pt idx="549">
                  <c:v>7.1541799999999665</c:v>
                </c:pt>
                <c:pt idx="550">
                  <c:v>7.1609999999999658</c:v>
                </c:pt>
                <c:pt idx="551">
                  <c:v>7.1678199999999652</c:v>
                </c:pt>
                <c:pt idx="552">
                  <c:v>7.1746399999999646</c:v>
                </c:pt>
                <c:pt idx="553">
                  <c:v>7.1814599999999631</c:v>
                </c:pt>
                <c:pt idx="554">
                  <c:v>7.1882799999999625</c:v>
                </c:pt>
                <c:pt idx="555">
                  <c:v>7.1950999999999619</c:v>
                </c:pt>
                <c:pt idx="556">
                  <c:v>7.2019199999999612</c:v>
                </c:pt>
                <c:pt idx="557">
                  <c:v>7.2087399999999606</c:v>
                </c:pt>
                <c:pt idx="558">
                  <c:v>7.21555999999996</c:v>
                </c:pt>
                <c:pt idx="559">
                  <c:v>7.2223799999999594</c:v>
                </c:pt>
                <c:pt idx="560">
                  <c:v>7.2291999999999579</c:v>
                </c:pt>
                <c:pt idx="561">
                  <c:v>7.2360199999999573</c:v>
                </c:pt>
                <c:pt idx="562">
                  <c:v>7.2428399999999566</c:v>
                </c:pt>
                <c:pt idx="563">
                  <c:v>7.249659999999956</c:v>
                </c:pt>
                <c:pt idx="564">
                  <c:v>7.2564799999999554</c:v>
                </c:pt>
                <c:pt idx="565">
                  <c:v>7.2632999999999548</c:v>
                </c:pt>
                <c:pt idx="566">
                  <c:v>7.2701199999999542</c:v>
                </c:pt>
                <c:pt idx="567">
                  <c:v>7.2769399999999527</c:v>
                </c:pt>
                <c:pt idx="568">
                  <c:v>7.2837599999999521</c:v>
                </c:pt>
                <c:pt idx="569">
                  <c:v>7.2905799999999514</c:v>
                </c:pt>
                <c:pt idx="570">
                  <c:v>7.2973999999999508</c:v>
                </c:pt>
                <c:pt idx="571">
                  <c:v>7.3042199999999502</c:v>
                </c:pt>
                <c:pt idx="572">
                  <c:v>7.3110399999999496</c:v>
                </c:pt>
                <c:pt idx="573">
                  <c:v>7.3178599999999481</c:v>
                </c:pt>
                <c:pt idx="574">
                  <c:v>7.3246799999999475</c:v>
                </c:pt>
                <c:pt idx="575">
                  <c:v>7.3314999999999468</c:v>
                </c:pt>
                <c:pt idx="576">
                  <c:v>7.3383199999999462</c:v>
                </c:pt>
                <c:pt idx="577">
                  <c:v>7.3451399999999456</c:v>
                </c:pt>
                <c:pt idx="578">
                  <c:v>7.351959999999945</c:v>
                </c:pt>
                <c:pt idx="579">
                  <c:v>7.3587799999999444</c:v>
                </c:pt>
                <c:pt idx="580">
                  <c:v>7.3655999999999429</c:v>
                </c:pt>
                <c:pt idx="581">
                  <c:v>7.3724199999999422</c:v>
                </c:pt>
                <c:pt idx="582">
                  <c:v>7.3792399999999416</c:v>
                </c:pt>
                <c:pt idx="583">
                  <c:v>7.386059999999941</c:v>
                </c:pt>
                <c:pt idx="584">
                  <c:v>7.3928799999999404</c:v>
                </c:pt>
                <c:pt idx="585">
                  <c:v>7.3996999999999398</c:v>
                </c:pt>
                <c:pt idx="586">
                  <c:v>7.4065199999999392</c:v>
                </c:pt>
                <c:pt idx="587">
                  <c:v>7.4133399999999376</c:v>
                </c:pt>
                <c:pt idx="588">
                  <c:v>7.420159999999937</c:v>
                </c:pt>
                <c:pt idx="589">
                  <c:v>7.4269799999999364</c:v>
                </c:pt>
                <c:pt idx="590">
                  <c:v>7.4337999999999358</c:v>
                </c:pt>
                <c:pt idx="591">
                  <c:v>7.4406199999999352</c:v>
                </c:pt>
                <c:pt idx="592">
                  <c:v>7.4474399999999346</c:v>
                </c:pt>
                <c:pt idx="593">
                  <c:v>7.4542599999999331</c:v>
                </c:pt>
                <c:pt idx="594">
                  <c:v>7.4610799999999324</c:v>
                </c:pt>
                <c:pt idx="595">
                  <c:v>7.4678999999999318</c:v>
                </c:pt>
                <c:pt idx="596">
                  <c:v>7.4747199999999312</c:v>
                </c:pt>
                <c:pt idx="597">
                  <c:v>7.4815399999999306</c:v>
                </c:pt>
                <c:pt idx="598">
                  <c:v>7.48835999999993</c:v>
                </c:pt>
                <c:pt idx="599">
                  <c:v>7.4951799999999293</c:v>
                </c:pt>
                <c:pt idx="600">
                  <c:v>7.5019999999999278</c:v>
                </c:pt>
                <c:pt idx="601">
                  <c:v>7.5088199999999272</c:v>
                </c:pt>
                <c:pt idx="602">
                  <c:v>7.5156399999999266</c:v>
                </c:pt>
                <c:pt idx="603">
                  <c:v>7.522459999999926</c:v>
                </c:pt>
                <c:pt idx="604">
                  <c:v>7.5292799999999254</c:v>
                </c:pt>
                <c:pt idx="605">
                  <c:v>7.5360999999999247</c:v>
                </c:pt>
                <c:pt idx="606">
                  <c:v>7.5429199999999241</c:v>
                </c:pt>
                <c:pt idx="607">
                  <c:v>7.5497399999999226</c:v>
                </c:pt>
                <c:pt idx="608">
                  <c:v>7.556559999999922</c:v>
                </c:pt>
                <c:pt idx="609">
                  <c:v>7.5633799999999214</c:v>
                </c:pt>
                <c:pt idx="610">
                  <c:v>7.5701999999999208</c:v>
                </c:pt>
                <c:pt idx="611">
                  <c:v>7.5770199999999202</c:v>
                </c:pt>
                <c:pt idx="612">
                  <c:v>7.5838399999999195</c:v>
                </c:pt>
                <c:pt idx="613">
                  <c:v>7.590659999999918</c:v>
                </c:pt>
                <c:pt idx="614">
                  <c:v>7.5974799999999174</c:v>
                </c:pt>
                <c:pt idx="615">
                  <c:v>7.6042999999999168</c:v>
                </c:pt>
                <c:pt idx="616">
                  <c:v>7.6111199999999162</c:v>
                </c:pt>
                <c:pt idx="617">
                  <c:v>7.6179399999999156</c:v>
                </c:pt>
                <c:pt idx="618">
                  <c:v>7.6247599999999149</c:v>
                </c:pt>
                <c:pt idx="619">
                  <c:v>7.6315799999999143</c:v>
                </c:pt>
                <c:pt idx="620">
                  <c:v>7.6383999999999128</c:v>
                </c:pt>
                <c:pt idx="621">
                  <c:v>7.6452199999999122</c:v>
                </c:pt>
                <c:pt idx="622">
                  <c:v>7.6520399999999116</c:v>
                </c:pt>
                <c:pt idx="623">
                  <c:v>7.658859999999911</c:v>
                </c:pt>
                <c:pt idx="624">
                  <c:v>7.6656799999999103</c:v>
                </c:pt>
                <c:pt idx="625">
                  <c:v>7.6724999999999097</c:v>
                </c:pt>
                <c:pt idx="626">
                  <c:v>7.6793199999999091</c:v>
                </c:pt>
                <c:pt idx="627">
                  <c:v>7.6861399999999076</c:v>
                </c:pt>
                <c:pt idx="628">
                  <c:v>7.692959999999907</c:v>
                </c:pt>
                <c:pt idx="629">
                  <c:v>7.6997799999999064</c:v>
                </c:pt>
                <c:pt idx="630">
                  <c:v>7.7065999999999057</c:v>
                </c:pt>
                <c:pt idx="631">
                  <c:v>7.7134199999999051</c:v>
                </c:pt>
                <c:pt idx="632">
                  <c:v>7.7202399999999045</c:v>
                </c:pt>
                <c:pt idx="633">
                  <c:v>7.7270599999999039</c:v>
                </c:pt>
                <c:pt idx="634">
                  <c:v>7.7338799999999024</c:v>
                </c:pt>
                <c:pt idx="635">
                  <c:v>7.7406999999999018</c:v>
                </c:pt>
                <c:pt idx="636">
                  <c:v>7.7475199999999012</c:v>
                </c:pt>
                <c:pt idx="637">
                  <c:v>7.7543399999999005</c:v>
                </c:pt>
                <c:pt idx="638">
                  <c:v>7.7611599999998999</c:v>
                </c:pt>
                <c:pt idx="639">
                  <c:v>7.7679799999998993</c:v>
                </c:pt>
                <c:pt idx="640">
                  <c:v>7.7747999999998978</c:v>
                </c:pt>
                <c:pt idx="641">
                  <c:v>7.7816199999998972</c:v>
                </c:pt>
                <c:pt idx="642">
                  <c:v>7.7884399999998966</c:v>
                </c:pt>
                <c:pt idx="643">
                  <c:v>7.7952599999998959</c:v>
                </c:pt>
                <c:pt idx="644">
                  <c:v>7.8020799999998953</c:v>
                </c:pt>
                <c:pt idx="645">
                  <c:v>7.8088999999998947</c:v>
                </c:pt>
                <c:pt idx="646">
                  <c:v>7.8157199999998941</c:v>
                </c:pt>
                <c:pt idx="647">
                  <c:v>7.8225399999998926</c:v>
                </c:pt>
                <c:pt idx="648">
                  <c:v>7.829359999999892</c:v>
                </c:pt>
                <c:pt idx="649">
                  <c:v>7.8361799999998913</c:v>
                </c:pt>
                <c:pt idx="650">
                  <c:v>7.8429999999998907</c:v>
                </c:pt>
                <c:pt idx="651">
                  <c:v>7.8498199999998901</c:v>
                </c:pt>
                <c:pt idx="652">
                  <c:v>7.8566399999998895</c:v>
                </c:pt>
                <c:pt idx="653">
                  <c:v>7.8634599999998889</c:v>
                </c:pt>
                <c:pt idx="654">
                  <c:v>7.8702799999998874</c:v>
                </c:pt>
                <c:pt idx="655">
                  <c:v>7.8770999999998867</c:v>
                </c:pt>
                <c:pt idx="656">
                  <c:v>7.8839199999998861</c:v>
                </c:pt>
                <c:pt idx="657">
                  <c:v>7.8907399999998855</c:v>
                </c:pt>
                <c:pt idx="658">
                  <c:v>7.8975599999998849</c:v>
                </c:pt>
                <c:pt idx="659">
                  <c:v>7.9043799999998843</c:v>
                </c:pt>
                <c:pt idx="660">
                  <c:v>7.9111999999998828</c:v>
                </c:pt>
                <c:pt idx="661">
                  <c:v>7.9180199999998822</c:v>
                </c:pt>
                <c:pt idx="662">
                  <c:v>7.9248399999998815</c:v>
                </c:pt>
                <c:pt idx="663">
                  <c:v>7.9316599999998809</c:v>
                </c:pt>
                <c:pt idx="664">
                  <c:v>7.9384799999998803</c:v>
                </c:pt>
                <c:pt idx="665">
                  <c:v>7.9452999999998797</c:v>
                </c:pt>
                <c:pt idx="666">
                  <c:v>7.9521199999998791</c:v>
                </c:pt>
                <c:pt idx="667">
                  <c:v>7.9589399999998776</c:v>
                </c:pt>
                <c:pt idx="668">
                  <c:v>7.9657599999998769</c:v>
                </c:pt>
                <c:pt idx="669">
                  <c:v>7.9725799999998763</c:v>
                </c:pt>
                <c:pt idx="670">
                  <c:v>7.9793999999998757</c:v>
                </c:pt>
                <c:pt idx="671">
                  <c:v>7.9862199999998751</c:v>
                </c:pt>
                <c:pt idx="672">
                  <c:v>7.9930399999998745</c:v>
                </c:pt>
                <c:pt idx="673">
                  <c:v>7.9998599999998738</c:v>
                </c:pt>
                <c:pt idx="674">
                  <c:v>8.0066799999998732</c:v>
                </c:pt>
                <c:pt idx="675">
                  <c:v>8.0134999999998726</c:v>
                </c:pt>
                <c:pt idx="676">
                  <c:v>8.020319999999872</c:v>
                </c:pt>
                <c:pt idx="677">
                  <c:v>8.0271399999998696</c:v>
                </c:pt>
                <c:pt idx="678">
                  <c:v>8.033959999999869</c:v>
                </c:pt>
                <c:pt idx="679">
                  <c:v>8.0407799999998684</c:v>
                </c:pt>
                <c:pt idx="680">
                  <c:v>8.0475999999998677</c:v>
                </c:pt>
                <c:pt idx="681">
                  <c:v>8.0544199999998671</c:v>
                </c:pt>
                <c:pt idx="682">
                  <c:v>8.0612399999998665</c:v>
                </c:pt>
                <c:pt idx="683">
                  <c:v>8.0680599999998659</c:v>
                </c:pt>
                <c:pt idx="684">
                  <c:v>8.0748799999998653</c:v>
                </c:pt>
                <c:pt idx="685">
                  <c:v>8.0816999999998647</c:v>
                </c:pt>
                <c:pt idx="686">
                  <c:v>8.088519999999864</c:v>
                </c:pt>
                <c:pt idx="687">
                  <c:v>8.0953399999998634</c:v>
                </c:pt>
                <c:pt idx="688">
                  <c:v>8.1021599999998628</c:v>
                </c:pt>
                <c:pt idx="689">
                  <c:v>8.1089799999998622</c:v>
                </c:pt>
                <c:pt idx="690">
                  <c:v>8.1157999999998598</c:v>
                </c:pt>
                <c:pt idx="691">
                  <c:v>8.1226199999998592</c:v>
                </c:pt>
                <c:pt idx="692">
                  <c:v>8.1294399999998586</c:v>
                </c:pt>
                <c:pt idx="693">
                  <c:v>8.1362599999998579</c:v>
                </c:pt>
                <c:pt idx="694">
                  <c:v>8.1430799999998573</c:v>
                </c:pt>
                <c:pt idx="695">
                  <c:v>8.1498999999998567</c:v>
                </c:pt>
                <c:pt idx="696">
                  <c:v>8.1567199999998561</c:v>
                </c:pt>
                <c:pt idx="697">
                  <c:v>8.1635399999998555</c:v>
                </c:pt>
                <c:pt idx="698">
                  <c:v>8.1703599999998548</c:v>
                </c:pt>
                <c:pt idx="699">
                  <c:v>8.1771799999998542</c:v>
                </c:pt>
                <c:pt idx="700">
                  <c:v>8.1839999999998536</c:v>
                </c:pt>
                <c:pt idx="701">
                  <c:v>8.190819999999853</c:v>
                </c:pt>
                <c:pt idx="702">
                  <c:v>8.1976399999998524</c:v>
                </c:pt>
                <c:pt idx="703">
                  <c:v>8.2044599999998518</c:v>
                </c:pt>
                <c:pt idx="704">
                  <c:v>8.2112799999998494</c:v>
                </c:pt>
                <c:pt idx="705">
                  <c:v>8.2180999999998487</c:v>
                </c:pt>
                <c:pt idx="706">
                  <c:v>8.2249199999998481</c:v>
                </c:pt>
                <c:pt idx="707">
                  <c:v>8.2317399999998475</c:v>
                </c:pt>
                <c:pt idx="708">
                  <c:v>8.2385599999998469</c:v>
                </c:pt>
                <c:pt idx="709">
                  <c:v>8.2453799999998463</c:v>
                </c:pt>
                <c:pt idx="710">
                  <c:v>8.2521999999998457</c:v>
                </c:pt>
                <c:pt idx="711">
                  <c:v>8.259019999999845</c:v>
                </c:pt>
                <c:pt idx="712">
                  <c:v>8.2658399999998444</c:v>
                </c:pt>
                <c:pt idx="713">
                  <c:v>8.2726599999998438</c:v>
                </c:pt>
                <c:pt idx="714">
                  <c:v>8.2794799999998432</c:v>
                </c:pt>
                <c:pt idx="715">
                  <c:v>8.2862999999998426</c:v>
                </c:pt>
                <c:pt idx="716">
                  <c:v>8.293119999999842</c:v>
                </c:pt>
                <c:pt idx="717">
                  <c:v>8.2999399999998396</c:v>
                </c:pt>
                <c:pt idx="718">
                  <c:v>8.3067599999998389</c:v>
                </c:pt>
                <c:pt idx="719">
                  <c:v>8.3135799999998383</c:v>
                </c:pt>
                <c:pt idx="720">
                  <c:v>8.3203999999998377</c:v>
                </c:pt>
                <c:pt idx="721">
                  <c:v>8.3272199999998371</c:v>
                </c:pt>
                <c:pt idx="722">
                  <c:v>8.3340399999998365</c:v>
                </c:pt>
                <c:pt idx="723">
                  <c:v>8.3408599999998358</c:v>
                </c:pt>
                <c:pt idx="724">
                  <c:v>8.3476799999998352</c:v>
                </c:pt>
                <c:pt idx="725">
                  <c:v>8.3544999999998346</c:v>
                </c:pt>
                <c:pt idx="726">
                  <c:v>8.361319999999834</c:v>
                </c:pt>
                <c:pt idx="727">
                  <c:v>8.3681399999998334</c:v>
                </c:pt>
                <c:pt idx="728">
                  <c:v>8.3749599999998328</c:v>
                </c:pt>
                <c:pt idx="729">
                  <c:v>8.3817799999998321</c:v>
                </c:pt>
                <c:pt idx="730">
                  <c:v>8.3885999999998297</c:v>
                </c:pt>
                <c:pt idx="731">
                  <c:v>8.3954199999998291</c:v>
                </c:pt>
                <c:pt idx="732">
                  <c:v>8.4022399999998285</c:v>
                </c:pt>
                <c:pt idx="733">
                  <c:v>8.4090599999998279</c:v>
                </c:pt>
                <c:pt idx="734">
                  <c:v>8.4158799999998273</c:v>
                </c:pt>
                <c:pt idx="735">
                  <c:v>8.4226999999998267</c:v>
                </c:pt>
                <c:pt idx="736">
                  <c:v>8.429519999999826</c:v>
                </c:pt>
                <c:pt idx="737">
                  <c:v>8.4363399999998254</c:v>
                </c:pt>
                <c:pt idx="738">
                  <c:v>8.4431599999998248</c:v>
                </c:pt>
                <c:pt idx="739">
                  <c:v>8.4499799999998242</c:v>
                </c:pt>
                <c:pt idx="740">
                  <c:v>8.4567999999998236</c:v>
                </c:pt>
                <c:pt idx="741">
                  <c:v>8.463619999999823</c:v>
                </c:pt>
                <c:pt idx="742">
                  <c:v>8.4704399999998223</c:v>
                </c:pt>
                <c:pt idx="743">
                  <c:v>8.4772599999998217</c:v>
                </c:pt>
                <c:pt idx="744">
                  <c:v>8.4840799999998193</c:v>
                </c:pt>
                <c:pt idx="745">
                  <c:v>8.4908999999998187</c:v>
                </c:pt>
                <c:pt idx="746">
                  <c:v>8.4977199999998181</c:v>
                </c:pt>
                <c:pt idx="747">
                  <c:v>8.5045399999998175</c:v>
                </c:pt>
                <c:pt idx="748">
                  <c:v>8.5113599999998168</c:v>
                </c:pt>
                <c:pt idx="749">
                  <c:v>8.5181799999998162</c:v>
                </c:pt>
                <c:pt idx="750">
                  <c:v>8.5249999999998156</c:v>
                </c:pt>
                <c:pt idx="751">
                  <c:v>8.531819999999815</c:v>
                </c:pt>
                <c:pt idx="752">
                  <c:v>8.5386399999998144</c:v>
                </c:pt>
                <c:pt idx="753">
                  <c:v>8.5454599999998138</c:v>
                </c:pt>
                <c:pt idx="754">
                  <c:v>8.5522799999998131</c:v>
                </c:pt>
                <c:pt idx="755">
                  <c:v>8.5590999999998125</c:v>
                </c:pt>
                <c:pt idx="756">
                  <c:v>8.5659199999998119</c:v>
                </c:pt>
                <c:pt idx="757">
                  <c:v>8.5727399999998095</c:v>
                </c:pt>
                <c:pt idx="758">
                  <c:v>8.5795599999998089</c:v>
                </c:pt>
                <c:pt idx="759">
                  <c:v>8.5863799999998083</c:v>
                </c:pt>
                <c:pt idx="760">
                  <c:v>8.5931999999998077</c:v>
                </c:pt>
                <c:pt idx="761">
                  <c:v>8.600019999999807</c:v>
                </c:pt>
                <c:pt idx="762">
                  <c:v>8.6068399999998064</c:v>
                </c:pt>
                <c:pt idx="763">
                  <c:v>8.6136599999998058</c:v>
                </c:pt>
                <c:pt idx="764">
                  <c:v>8.6204799999998052</c:v>
                </c:pt>
                <c:pt idx="765">
                  <c:v>8.6272999999998046</c:v>
                </c:pt>
                <c:pt idx="766">
                  <c:v>8.634119999999804</c:v>
                </c:pt>
                <c:pt idx="767">
                  <c:v>8.6409399999998033</c:v>
                </c:pt>
                <c:pt idx="768">
                  <c:v>8.6477599999998027</c:v>
                </c:pt>
                <c:pt idx="769">
                  <c:v>8.6545799999998021</c:v>
                </c:pt>
                <c:pt idx="770">
                  <c:v>8.6613999999997997</c:v>
                </c:pt>
                <c:pt idx="771">
                  <c:v>8.6682199999997991</c:v>
                </c:pt>
                <c:pt idx="772">
                  <c:v>8.6750399999997985</c:v>
                </c:pt>
                <c:pt idx="773">
                  <c:v>8.6818599999997979</c:v>
                </c:pt>
                <c:pt idx="774">
                  <c:v>8.6886799999997972</c:v>
                </c:pt>
                <c:pt idx="775">
                  <c:v>8.6954999999997966</c:v>
                </c:pt>
                <c:pt idx="776">
                  <c:v>8.702319999999796</c:v>
                </c:pt>
                <c:pt idx="777">
                  <c:v>8.7091399999997954</c:v>
                </c:pt>
                <c:pt idx="778">
                  <c:v>8.7159599999997948</c:v>
                </c:pt>
                <c:pt idx="779">
                  <c:v>8.7227799999997941</c:v>
                </c:pt>
                <c:pt idx="780">
                  <c:v>8.7295999999997935</c:v>
                </c:pt>
                <c:pt idx="781">
                  <c:v>8.7364199999997929</c:v>
                </c:pt>
                <c:pt idx="782">
                  <c:v>8.7432399999997923</c:v>
                </c:pt>
                <c:pt idx="783">
                  <c:v>8.7500599999997917</c:v>
                </c:pt>
                <c:pt idx="784">
                  <c:v>8.7568799999997893</c:v>
                </c:pt>
                <c:pt idx="785">
                  <c:v>8.7636999999997887</c:v>
                </c:pt>
                <c:pt idx="786">
                  <c:v>8.770519999999788</c:v>
                </c:pt>
                <c:pt idx="787">
                  <c:v>8.7773399999997874</c:v>
                </c:pt>
                <c:pt idx="788">
                  <c:v>8.7841599999997868</c:v>
                </c:pt>
                <c:pt idx="789">
                  <c:v>8.7909799999997862</c:v>
                </c:pt>
                <c:pt idx="790">
                  <c:v>8.7977999999997856</c:v>
                </c:pt>
                <c:pt idx="791">
                  <c:v>8.804619999999785</c:v>
                </c:pt>
                <c:pt idx="792">
                  <c:v>8.8114399999997843</c:v>
                </c:pt>
                <c:pt idx="793">
                  <c:v>8.8182599999997837</c:v>
                </c:pt>
                <c:pt idx="794">
                  <c:v>8.8250799999997831</c:v>
                </c:pt>
                <c:pt idx="795">
                  <c:v>8.8318999999997825</c:v>
                </c:pt>
                <c:pt idx="796">
                  <c:v>8.8387199999997819</c:v>
                </c:pt>
                <c:pt idx="797">
                  <c:v>8.8455399999997795</c:v>
                </c:pt>
                <c:pt idx="798">
                  <c:v>8.8523599999997789</c:v>
                </c:pt>
                <c:pt idx="799">
                  <c:v>8.8591799999997782</c:v>
                </c:pt>
                <c:pt idx="800">
                  <c:v>8.8659999999997776</c:v>
                </c:pt>
                <c:pt idx="801">
                  <c:v>8.872819999999777</c:v>
                </c:pt>
                <c:pt idx="802">
                  <c:v>8.8796399999997764</c:v>
                </c:pt>
                <c:pt idx="803">
                  <c:v>8.8864599999997758</c:v>
                </c:pt>
                <c:pt idx="804">
                  <c:v>8.8932799999997751</c:v>
                </c:pt>
                <c:pt idx="805">
                  <c:v>8.9000999999997745</c:v>
                </c:pt>
                <c:pt idx="806">
                  <c:v>8.9069199999997739</c:v>
                </c:pt>
                <c:pt idx="807">
                  <c:v>8.9137399999997733</c:v>
                </c:pt>
                <c:pt idx="808">
                  <c:v>8.9205599999997727</c:v>
                </c:pt>
                <c:pt idx="809">
                  <c:v>8.9273799999997721</c:v>
                </c:pt>
                <c:pt idx="810">
                  <c:v>8.9341999999997714</c:v>
                </c:pt>
                <c:pt idx="811">
                  <c:v>8.941019999999769</c:v>
                </c:pt>
                <c:pt idx="812">
                  <c:v>8.9478399999997684</c:v>
                </c:pt>
                <c:pt idx="813">
                  <c:v>8.9546599999997678</c:v>
                </c:pt>
                <c:pt idx="814">
                  <c:v>8.9614799999997672</c:v>
                </c:pt>
                <c:pt idx="815">
                  <c:v>8.9682999999997666</c:v>
                </c:pt>
                <c:pt idx="816">
                  <c:v>8.975119999999766</c:v>
                </c:pt>
                <c:pt idx="817">
                  <c:v>8.9819399999997653</c:v>
                </c:pt>
                <c:pt idx="818">
                  <c:v>8.9887599999997647</c:v>
                </c:pt>
                <c:pt idx="819">
                  <c:v>8.9955799999997641</c:v>
                </c:pt>
                <c:pt idx="820">
                  <c:v>9.0023999999997635</c:v>
                </c:pt>
                <c:pt idx="821">
                  <c:v>9.0092199999997629</c:v>
                </c:pt>
                <c:pt idx="822">
                  <c:v>9.0160399999997622</c:v>
                </c:pt>
                <c:pt idx="823">
                  <c:v>9.0228599999997616</c:v>
                </c:pt>
                <c:pt idx="824">
                  <c:v>9.0296799999997592</c:v>
                </c:pt>
                <c:pt idx="825">
                  <c:v>9.0364999999997586</c:v>
                </c:pt>
                <c:pt idx="826">
                  <c:v>9.043319999999758</c:v>
                </c:pt>
                <c:pt idx="827">
                  <c:v>9.0501399999997574</c:v>
                </c:pt>
                <c:pt idx="828">
                  <c:v>9.0569599999997568</c:v>
                </c:pt>
                <c:pt idx="829">
                  <c:v>9.0637799999997561</c:v>
                </c:pt>
                <c:pt idx="830">
                  <c:v>9.0705999999997555</c:v>
                </c:pt>
                <c:pt idx="831">
                  <c:v>9.0774199999997549</c:v>
                </c:pt>
                <c:pt idx="832">
                  <c:v>9.0842399999997543</c:v>
                </c:pt>
                <c:pt idx="833">
                  <c:v>9.0910599999997537</c:v>
                </c:pt>
                <c:pt idx="834">
                  <c:v>9.0978799999997531</c:v>
                </c:pt>
                <c:pt idx="835">
                  <c:v>9.1046999999997524</c:v>
                </c:pt>
                <c:pt idx="836">
                  <c:v>9.1115199999997518</c:v>
                </c:pt>
                <c:pt idx="837">
                  <c:v>9.1183399999997494</c:v>
                </c:pt>
                <c:pt idx="838">
                  <c:v>9.1251599999997488</c:v>
                </c:pt>
                <c:pt idx="839">
                  <c:v>9.1319799999997482</c:v>
                </c:pt>
                <c:pt idx="840">
                  <c:v>9.1387999999997476</c:v>
                </c:pt>
                <c:pt idx="841">
                  <c:v>9.145619999999747</c:v>
                </c:pt>
                <c:pt idx="842">
                  <c:v>9.1524399999997463</c:v>
                </c:pt>
                <c:pt idx="843">
                  <c:v>9.1592599999997457</c:v>
                </c:pt>
                <c:pt idx="844">
                  <c:v>9.1660799999997451</c:v>
                </c:pt>
                <c:pt idx="845">
                  <c:v>9.1728999999997445</c:v>
                </c:pt>
                <c:pt idx="846">
                  <c:v>9.1797199999997439</c:v>
                </c:pt>
                <c:pt idx="847">
                  <c:v>9.1865399999997432</c:v>
                </c:pt>
                <c:pt idx="848">
                  <c:v>9.1933599999997426</c:v>
                </c:pt>
                <c:pt idx="849">
                  <c:v>9.200179999999742</c:v>
                </c:pt>
                <c:pt idx="850">
                  <c:v>9.2069999999997414</c:v>
                </c:pt>
                <c:pt idx="851">
                  <c:v>9.213819999999739</c:v>
                </c:pt>
                <c:pt idx="852">
                  <c:v>9.2206399999997384</c:v>
                </c:pt>
                <c:pt idx="853">
                  <c:v>9.2274599999997378</c:v>
                </c:pt>
                <c:pt idx="854">
                  <c:v>9.2342799999997371</c:v>
                </c:pt>
                <c:pt idx="855">
                  <c:v>9.2410999999997365</c:v>
                </c:pt>
                <c:pt idx="856">
                  <c:v>9.2479199999997359</c:v>
                </c:pt>
                <c:pt idx="857">
                  <c:v>9.2547399999997353</c:v>
                </c:pt>
                <c:pt idx="858">
                  <c:v>9.2615599999997347</c:v>
                </c:pt>
                <c:pt idx="859">
                  <c:v>9.2683799999997341</c:v>
                </c:pt>
                <c:pt idx="860">
                  <c:v>9.2751999999997334</c:v>
                </c:pt>
                <c:pt idx="861">
                  <c:v>9.2820199999997328</c:v>
                </c:pt>
                <c:pt idx="862">
                  <c:v>9.2888399999997322</c:v>
                </c:pt>
                <c:pt idx="863">
                  <c:v>9.2956599999997316</c:v>
                </c:pt>
                <c:pt idx="864">
                  <c:v>9.3024799999997292</c:v>
                </c:pt>
                <c:pt idx="865">
                  <c:v>9.3092999999997286</c:v>
                </c:pt>
                <c:pt idx="866">
                  <c:v>9.316119999999728</c:v>
                </c:pt>
                <c:pt idx="867">
                  <c:v>9.3229399999997273</c:v>
                </c:pt>
                <c:pt idx="868">
                  <c:v>9.3297599999997267</c:v>
                </c:pt>
                <c:pt idx="869">
                  <c:v>9.3365799999997261</c:v>
                </c:pt>
                <c:pt idx="870">
                  <c:v>9.3433999999997255</c:v>
                </c:pt>
                <c:pt idx="871">
                  <c:v>9.3502199999997249</c:v>
                </c:pt>
                <c:pt idx="872">
                  <c:v>9.3570399999997242</c:v>
                </c:pt>
                <c:pt idx="873">
                  <c:v>9.3638599999997236</c:v>
                </c:pt>
                <c:pt idx="874">
                  <c:v>9.370679999999723</c:v>
                </c:pt>
                <c:pt idx="875">
                  <c:v>9.3774999999997224</c:v>
                </c:pt>
                <c:pt idx="876">
                  <c:v>9.3843199999997218</c:v>
                </c:pt>
                <c:pt idx="877">
                  <c:v>9.3911399999997194</c:v>
                </c:pt>
                <c:pt idx="878">
                  <c:v>9.3979599999997188</c:v>
                </c:pt>
                <c:pt idx="879">
                  <c:v>9.4047799999997181</c:v>
                </c:pt>
                <c:pt idx="880">
                  <c:v>9.4115999999997175</c:v>
                </c:pt>
                <c:pt idx="881">
                  <c:v>9.4184199999997169</c:v>
                </c:pt>
                <c:pt idx="882">
                  <c:v>9.4252399999997163</c:v>
                </c:pt>
                <c:pt idx="883">
                  <c:v>9.4320599999997157</c:v>
                </c:pt>
                <c:pt idx="884">
                  <c:v>9.4388799999997151</c:v>
                </c:pt>
                <c:pt idx="885">
                  <c:v>9.4456999999997144</c:v>
                </c:pt>
                <c:pt idx="886">
                  <c:v>9.4525199999997138</c:v>
                </c:pt>
                <c:pt idx="887">
                  <c:v>9.4593399999997132</c:v>
                </c:pt>
                <c:pt idx="888">
                  <c:v>9.4661599999997126</c:v>
                </c:pt>
                <c:pt idx="889">
                  <c:v>9.472979999999712</c:v>
                </c:pt>
                <c:pt idx="890">
                  <c:v>9.4797999999997113</c:v>
                </c:pt>
                <c:pt idx="891">
                  <c:v>9.486619999999709</c:v>
                </c:pt>
                <c:pt idx="892">
                  <c:v>9.4934399999997083</c:v>
                </c:pt>
                <c:pt idx="893">
                  <c:v>9.5002599999997077</c:v>
                </c:pt>
                <c:pt idx="894">
                  <c:v>9.5070799999997071</c:v>
                </c:pt>
                <c:pt idx="895">
                  <c:v>9.5138999999997065</c:v>
                </c:pt>
                <c:pt idx="896">
                  <c:v>9.5207199999997059</c:v>
                </c:pt>
                <c:pt idx="897">
                  <c:v>9.5275399999997052</c:v>
                </c:pt>
                <c:pt idx="898">
                  <c:v>9.5343599999997046</c:v>
                </c:pt>
                <c:pt idx="899">
                  <c:v>9.541179999999704</c:v>
                </c:pt>
                <c:pt idx="900">
                  <c:v>9.5479999999997034</c:v>
                </c:pt>
                <c:pt idx="901">
                  <c:v>9.5548199999997028</c:v>
                </c:pt>
                <c:pt idx="902">
                  <c:v>9.5616399999997022</c:v>
                </c:pt>
                <c:pt idx="903">
                  <c:v>9.5684599999997015</c:v>
                </c:pt>
                <c:pt idx="904">
                  <c:v>9.5752799999996991</c:v>
                </c:pt>
                <c:pt idx="905">
                  <c:v>9.5820999999996985</c:v>
                </c:pt>
                <c:pt idx="906">
                  <c:v>9.5889199999996979</c:v>
                </c:pt>
                <c:pt idx="907">
                  <c:v>9.5957399999996973</c:v>
                </c:pt>
                <c:pt idx="908">
                  <c:v>9.6025599999996967</c:v>
                </c:pt>
                <c:pt idx="909">
                  <c:v>9.6093799999996961</c:v>
                </c:pt>
                <c:pt idx="910">
                  <c:v>9.6161999999996954</c:v>
                </c:pt>
                <c:pt idx="911">
                  <c:v>9.6230199999996948</c:v>
                </c:pt>
                <c:pt idx="912">
                  <c:v>9.6298399999996942</c:v>
                </c:pt>
                <c:pt idx="913">
                  <c:v>9.6366599999996936</c:v>
                </c:pt>
                <c:pt idx="914">
                  <c:v>9.643479999999693</c:v>
                </c:pt>
                <c:pt idx="915">
                  <c:v>9.6502999999996923</c:v>
                </c:pt>
                <c:pt idx="916">
                  <c:v>9.6571199999996917</c:v>
                </c:pt>
                <c:pt idx="917">
                  <c:v>9.6639399999996893</c:v>
                </c:pt>
                <c:pt idx="918">
                  <c:v>9.6707599999996887</c:v>
                </c:pt>
                <c:pt idx="919">
                  <c:v>9.6775799999996881</c:v>
                </c:pt>
                <c:pt idx="920">
                  <c:v>9.6843999999996875</c:v>
                </c:pt>
                <c:pt idx="921">
                  <c:v>9.6912199999996869</c:v>
                </c:pt>
                <c:pt idx="922">
                  <c:v>9.6980399999996862</c:v>
                </c:pt>
                <c:pt idx="923">
                  <c:v>9.7048599999996856</c:v>
                </c:pt>
                <c:pt idx="924">
                  <c:v>9.711679999999685</c:v>
                </c:pt>
                <c:pt idx="925">
                  <c:v>9.7184999999996844</c:v>
                </c:pt>
                <c:pt idx="926">
                  <c:v>9.7253199999996838</c:v>
                </c:pt>
                <c:pt idx="927">
                  <c:v>9.7321399999996832</c:v>
                </c:pt>
                <c:pt idx="928">
                  <c:v>9.7389599999996825</c:v>
                </c:pt>
                <c:pt idx="929">
                  <c:v>9.7457799999996819</c:v>
                </c:pt>
                <c:pt idx="930">
                  <c:v>9.7525999999996813</c:v>
                </c:pt>
                <c:pt idx="931">
                  <c:v>9.7594199999996789</c:v>
                </c:pt>
                <c:pt idx="932">
                  <c:v>9.7662399999996783</c:v>
                </c:pt>
                <c:pt idx="933">
                  <c:v>9.7730599999996777</c:v>
                </c:pt>
                <c:pt idx="934">
                  <c:v>9.7798799999996771</c:v>
                </c:pt>
                <c:pt idx="935">
                  <c:v>9.7866999999996764</c:v>
                </c:pt>
                <c:pt idx="936">
                  <c:v>9.7935199999996758</c:v>
                </c:pt>
                <c:pt idx="937">
                  <c:v>9.8003399999996752</c:v>
                </c:pt>
                <c:pt idx="938">
                  <c:v>9.8071599999996746</c:v>
                </c:pt>
                <c:pt idx="939">
                  <c:v>9.813979999999674</c:v>
                </c:pt>
                <c:pt idx="940">
                  <c:v>9.8207999999996733</c:v>
                </c:pt>
                <c:pt idx="941">
                  <c:v>9.8276199999996727</c:v>
                </c:pt>
                <c:pt idx="942">
                  <c:v>9.8344399999996721</c:v>
                </c:pt>
                <c:pt idx="943">
                  <c:v>9.8412599999996715</c:v>
                </c:pt>
                <c:pt idx="944">
                  <c:v>9.8480799999996691</c:v>
                </c:pt>
                <c:pt idx="945">
                  <c:v>9.8548999999996685</c:v>
                </c:pt>
                <c:pt idx="946">
                  <c:v>9.8617199999996679</c:v>
                </c:pt>
                <c:pt idx="947">
                  <c:v>9.8685399999996672</c:v>
                </c:pt>
                <c:pt idx="948">
                  <c:v>9.8753599999996666</c:v>
                </c:pt>
                <c:pt idx="949">
                  <c:v>9.882179999999666</c:v>
                </c:pt>
                <c:pt idx="950">
                  <c:v>9.8889999999996654</c:v>
                </c:pt>
                <c:pt idx="951">
                  <c:v>9.8958199999996648</c:v>
                </c:pt>
                <c:pt idx="952">
                  <c:v>9.9026399999996642</c:v>
                </c:pt>
                <c:pt idx="953">
                  <c:v>9.9094599999996635</c:v>
                </c:pt>
                <c:pt idx="954">
                  <c:v>9.9162799999996629</c:v>
                </c:pt>
                <c:pt idx="955">
                  <c:v>9.9230999999996623</c:v>
                </c:pt>
                <c:pt idx="956">
                  <c:v>9.9299199999996617</c:v>
                </c:pt>
                <c:pt idx="957">
                  <c:v>9.9367399999996611</c:v>
                </c:pt>
                <c:pt idx="958">
                  <c:v>9.9435599999996587</c:v>
                </c:pt>
                <c:pt idx="959">
                  <c:v>9.9503799999996581</c:v>
                </c:pt>
                <c:pt idx="960">
                  <c:v>9.9571999999996574</c:v>
                </c:pt>
                <c:pt idx="961">
                  <c:v>9.9640199999996568</c:v>
                </c:pt>
                <c:pt idx="962">
                  <c:v>9.9708399999996562</c:v>
                </c:pt>
                <c:pt idx="963">
                  <c:v>9.9776599999996556</c:v>
                </c:pt>
                <c:pt idx="964">
                  <c:v>9.984479999999655</c:v>
                </c:pt>
                <c:pt idx="965">
                  <c:v>9.9912999999996543</c:v>
                </c:pt>
                <c:pt idx="966">
                  <c:v>9.9981199999996537</c:v>
                </c:pt>
                <c:pt idx="967">
                  <c:v>10.004939999999653</c:v>
                </c:pt>
                <c:pt idx="968">
                  <c:v>10.011759999999652</c:v>
                </c:pt>
                <c:pt idx="969">
                  <c:v>10.018579999999652</c:v>
                </c:pt>
                <c:pt idx="970">
                  <c:v>10.025399999999651</c:v>
                </c:pt>
                <c:pt idx="971">
                  <c:v>10.032219999999649</c:v>
                </c:pt>
                <c:pt idx="972">
                  <c:v>10.039039999999648</c:v>
                </c:pt>
                <c:pt idx="973">
                  <c:v>10.045859999999648</c:v>
                </c:pt>
                <c:pt idx="974">
                  <c:v>10.052679999999647</c:v>
                </c:pt>
                <c:pt idx="975">
                  <c:v>10.059499999999646</c:v>
                </c:pt>
                <c:pt idx="976">
                  <c:v>10.066319999999646</c:v>
                </c:pt>
                <c:pt idx="977">
                  <c:v>10.073139999999645</c:v>
                </c:pt>
                <c:pt idx="978">
                  <c:v>10.079959999999645</c:v>
                </c:pt>
                <c:pt idx="979">
                  <c:v>10.086779999999644</c:v>
                </c:pt>
                <c:pt idx="980">
                  <c:v>10.093599999999643</c:v>
                </c:pt>
                <c:pt idx="981">
                  <c:v>10.100419999999643</c:v>
                </c:pt>
                <c:pt idx="982">
                  <c:v>10.107239999999642</c:v>
                </c:pt>
                <c:pt idx="983">
                  <c:v>10.114059999999641</c:v>
                </c:pt>
                <c:pt idx="984">
                  <c:v>10.120879999999639</c:v>
                </c:pt>
                <c:pt idx="985">
                  <c:v>10.127699999999638</c:v>
                </c:pt>
                <c:pt idx="986">
                  <c:v>10.134519999999638</c:v>
                </c:pt>
                <c:pt idx="987">
                  <c:v>10.141339999999637</c:v>
                </c:pt>
                <c:pt idx="988">
                  <c:v>10.148159999999637</c:v>
                </c:pt>
                <c:pt idx="989">
                  <c:v>10.154979999999636</c:v>
                </c:pt>
                <c:pt idx="990">
                  <c:v>10.161799999999635</c:v>
                </c:pt>
                <c:pt idx="991">
                  <c:v>10.168619999999635</c:v>
                </c:pt>
                <c:pt idx="992">
                  <c:v>10.175439999999634</c:v>
                </c:pt>
                <c:pt idx="993">
                  <c:v>10.182259999999633</c:v>
                </c:pt>
                <c:pt idx="994">
                  <c:v>10.189079999999633</c:v>
                </c:pt>
                <c:pt idx="995">
                  <c:v>10.195899999999632</c:v>
                </c:pt>
                <c:pt idx="996">
                  <c:v>10.202719999999632</c:v>
                </c:pt>
                <c:pt idx="997">
                  <c:v>10.209539999999631</c:v>
                </c:pt>
                <c:pt idx="998">
                  <c:v>10.216359999999629</c:v>
                </c:pt>
                <c:pt idx="999">
                  <c:v>10.223179999999628</c:v>
                </c:pt>
                <c:pt idx="1000">
                  <c:v>10.229999999999627</c:v>
                </c:pt>
              </c:numCache>
            </c:numRef>
          </c:xVal>
          <c:yVal>
            <c:numRef>
              <c:f>'TP Graphs '!$C$9:$C$1009</c:f>
              <c:numCache>
                <c:formatCode>General</c:formatCode>
                <c:ptCount val="1001"/>
                <c:pt idx="0">
                  <c:v>1.3024449595483212E-9</c:v>
                </c:pt>
                <c:pt idx="1">
                  <c:v>1.4117216019182563E-9</c:v>
                </c:pt>
                <c:pt idx="2">
                  <c:v>1.5299198933775172E-9</c:v>
                </c:pt>
                <c:pt idx="3">
                  <c:v>1.6577470884634151E-9</c:v>
                </c:pt>
                <c:pt idx="4">
                  <c:v>1.7959647422080198E-9</c:v>
                </c:pt>
                <c:pt idx="5">
                  <c:v>1.94539273524753E-9</c:v>
                </c:pt>
                <c:pt idx="6">
                  <c:v>2.1069135858932528E-9</c:v>
                </c:pt>
                <c:pt idx="7">
                  <c:v>2.2814770687439501E-9</c:v>
                </c:pt>
                <c:pt idx="8">
                  <c:v>2.4701051606900343E-9</c:v>
                </c:pt>
                <c:pt idx="9">
                  <c:v>2.6738973365081259E-9</c:v>
                </c:pt>
                <c:pt idx="10">
                  <c:v>2.8940362376742492E-9</c:v>
                </c:pt>
                <c:pt idx="11">
                  <c:v>3.1317937395417052E-9</c:v>
                </c:pt>
                <c:pt idx="12">
                  <c:v>3.3885374436373962E-9</c:v>
                </c:pt>
                <c:pt idx="13">
                  <c:v>3.6657376235360788E-9</c:v>
                </c:pt>
                <c:pt idx="14">
                  <c:v>3.9649746545799696E-9</c:v>
                </c:pt>
                <c:pt idx="15">
                  <c:v>4.2879469596253885E-9</c:v>
                </c:pt>
                <c:pt idx="16">
                  <c:v>4.6364795050289247E-9</c:v>
                </c:pt>
                <c:pt idx="17">
                  <c:v>5.0125328832331805E-9</c:v>
                </c:pt>
                <c:pt idx="18">
                  <c:v>5.4182130205892453E-9</c:v>
                </c:pt>
                <c:pt idx="19">
                  <c:v>5.8557815514620478E-9</c:v>
                </c:pt>
                <c:pt idx="20">
                  <c:v>6.3276669022146017E-9</c:v>
                </c:pt>
                <c:pt idx="21">
                  <c:v>6.8364761313664419E-9</c:v>
                </c:pt>
                <c:pt idx="22">
                  <c:v>7.3850075750747374E-9</c:v>
                </c:pt>
                <c:pt idx="23">
                  <c:v>7.9762643501082718E-9</c:v>
                </c:pt>
                <c:pt idx="24">
                  <c:v>8.613468769674445E-9</c:v>
                </c:pt>
                <c:pt idx="25">
                  <c:v>9.3000777308362283E-9</c:v>
                </c:pt>
                <c:pt idx="26">
                  <c:v>1.0039799135823134E-8</c:v>
                </c:pt>
                <c:pt idx="27">
                  <c:v>1.0836609413307693E-8</c:v>
                </c:pt>
                <c:pt idx="28">
                  <c:v>1.1694772209702673E-8</c:v>
                </c:pt>
                <c:pt idx="29">
                  <c:v>1.2618858324737286E-8</c:v>
                </c:pt>
                <c:pt idx="30">
                  <c:v>1.3613766970011315E-8</c:v>
                </c:pt>
                <c:pt idx="31">
                  <c:v>1.4684748433913341E-8</c:v>
                </c:pt>
                <c:pt idx="32">
                  <c:v>1.5837428241233258E-8</c:v>
                </c:pt>
                <c:pt idx="33">
                  <c:v>1.7077832901020639E-8</c:v>
                </c:pt>
                <c:pt idx="34">
                  <c:v>1.8412417341740247E-8</c:v>
                </c:pt>
                <c:pt idx="35">
                  <c:v>1.9848094138586221E-8</c:v>
                </c:pt>
                <c:pt idx="36">
                  <c:v>2.1392264643931204E-8</c:v>
                </c:pt>
                <c:pt idx="37">
                  <c:v>2.3052852138339046E-8</c:v>
                </c:pt>
                <c:pt idx="38">
                  <c:v>2.4838337126367133E-8</c:v>
                </c:pt>
                <c:pt idx="39">
                  <c:v>2.6757794908542353E-8</c:v>
                </c:pt>
                <c:pt idx="40">
                  <c:v>2.8820935568438047E-8</c:v>
                </c:pt>
                <c:pt idx="41">
                  <c:v>3.1038146521719723E-8</c:v>
                </c:pt>
                <c:pt idx="42">
                  <c:v>3.3420537782383773E-8</c:v>
                </c:pt>
                <c:pt idx="43">
                  <c:v>3.5979990110214814E-8</c:v>
                </c:pt>
                <c:pt idx="44">
                  <c:v>3.8729206212735695E-8</c:v>
                </c:pt>
                <c:pt idx="45">
                  <c:v>4.1681765184665693E-8</c:v>
                </c:pt>
                <c:pt idx="46">
                  <c:v>4.4852180378139186E-8</c:v>
                </c:pt>
                <c:pt idx="47">
                  <c:v>4.8255960907691252E-8</c:v>
                </c:pt>
                <c:pt idx="48">
                  <c:v>5.1909677005343738E-8</c:v>
                </c:pt>
                <c:pt idx="49">
                  <c:v>5.5831029452991174E-8</c:v>
                </c:pt>
                <c:pt idx="50">
                  <c:v>6.0038923331792848E-8</c:v>
                </c:pt>
                <c:pt idx="51">
                  <c:v>6.4553546341371487E-8</c:v>
                </c:pt>
                <c:pt idx="52">
                  <c:v>6.939645195539234E-8</c:v>
                </c:pt>
                <c:pt idx="53">
                  <c:v>7.4590647694551849E-8</c:v>
                </c:pt>
                <c:pt idx="54">
                  <c:v>8.0160688813156783E-8</c:v>
                </c:pt>
                <c:pt idx="55">
                  <c:v>8.6132777711382427E-8</c:v>
                </c:pt>
                <c:pt idx="56">
                  <c:v>9.2534869401996585E-8</c:v>
                </c:pt>
                <c:pt idx="57">
                  <c:v>9.9396783377793113E-8</c:v>
                </c:pt>
                <c:pt idx="58">
                  <c:v>1.0675032224435413E-7</c:v>
                </c:pt>
                <c:pt idx="59">
                  <c:v>1.1462939750192691E-7</c:v>
                </c:pt>
                <c:pt idx="60">
                  <c:v>1.2307016288036857E-7</c:v>
                </c:pt>
                <c:pt idx="61">
                  <c:v>1.3211115565215599E-7</c:v>
                </c:pt>
                <c:pt idx="62">
                  <c:v>1.4179344637054426E-7</c:v>
                </c:pt>
                <c:pt idx="63">
                  <c:v>1.5216079750305963E-7</c:v>
                </c:pt>
                <c:pt idx="64">
                  <c:v>1.6325983145466382E-7</c:v>
                </c:pt>
                <c:pt idx="65">
                  <c:v>1.7514020850023985E-7</c:v>
                </c:pt>
                <c:pt idx="66">
                  <c:v>1.8785481517247237E-7</c:v>
                </c:pt>
                <c:pt idx="67">
                  <c:v>2.0145996367884802E-7</c:v>
                </c:pt>
                <c:pt idx="68">
                  <c:v>2.1601560295041261E-7</c:v>
                </c:pt>
                <c:pt idx="69">
                  <c:v>2.315855419550973E-7</c:v>
                </c:pt>
                <c:pt idx="70">
                  <c:v>2.4823768593997906E-7</c:v>
                </c:pt>
                <c:pt idx="71">
                  <c:v>2.6604428629976761E-7</c:v>
                </c:pt>
                <c:pt idx="72">
                  <c:v>2.8508220480320911E-7</c:v>
                </c:pt>
                <c:pt idx="73">
                  <c:v>3.054331929449779E-7</c:v>
                </c:pt>
                <c:pt idx="74">
                  <c:v>3.2718418722804979E-7</c:v>
                </c:pt>
                <c:pt idx="75">
                  <c:v>3.5042762122063995E-7</c:v>
                </c:pt>
                <c:pt idx="76">
                  <c:v>3.7526175527245921E-7</c:v>
                </c:pt>
                <c:pt idx="77">
                  <c:v>4.0179102481750788E-7</c:v>
                </c:pt>
                <c:pt idx="78">
                  <c:v>4.3012640823488048E-7</c:v>
                </c:pt>
                <c:pt idx="79">
                  <c:v>4.6038581528503878E-7</c:v>
                </c:pt>
                <c:pt idx="80">
                  <c:v>4.9269449718709879E-7</c:v>
                </c:pt>
                <c:pt idx="81">
                  <c:v>5.2718547945252032E-7</c:v>
                </c:pt>
                <c:pt idx="82">
                  <c:v>5.6400001864261794E-7</c:v>
                </c:pt>
                <c:pt idx="83">
                  <c:v>6.0328808427140437E-7</c:v>
                </c:pt>
                <c:pt idx="84">
                  <c:v>6.4520886713142771E-7</c:v>
                </c:pt>
                <c:pt idx="85">
                  <c:v>6.8993131537887365E-7</c:v>
                </c:pt>
                <c:pt idx="86">
                  <c:v>7.3763469977479535E-7</c:v>
                </c:pt>
                <c:pt idx="87">
                  <c:v>7.8850920954265854E-7</c:v>
                </c:pt>
                <c:pt idx="88">
                  <c:v>8.4275658036783458E-7</c:v>
                </c:pt>
                <c:pt idx="89">
                  <c:v>9.0059075613275763E-7</c:v>
                </c:pt>
                <c:pt idx="90">
                  <c:v>9.6223858605224994E-7</c:v>
                </c:pt>
                <c:pt idx="91">
                  <c:v>1.0279405589467341E-6</c:v>
                </c:pt>
                <c:pt idx="92">
                  <c:v>1.0979515764670152E-6</c:v>
                </c:pt>
                <c:pt idx="93">
                  <c:v>1.1725417671634267E-6</c:v>
                </c:pt>
                <c:pt idx="94">
                  <c:v>1.2519973433736068E-6</c:v>
                </c:pt>
                <c:pt idx="95">
                  <c:v>1.3366215029878021E-6</c:v>
                </c:pt>
                <c:pt idx="96">
                  <c:v>1.4267353782385834E-6</c:v>
                </c:pt>
                <c:pt idx="97">
                  <c:v>1.5226790337523238E-6</c:v>
                </c:pt>
                <c:pt idx="98">
                  <c:v>1.6248125161937579E-6</c:v>
                </c:pt>
                <c:pt idx="99">
                  <c:v>1.7335169579323624E-6</c:v>
                </c:pt>
                <c:pt idx="100">
                  <c:v>1.8491957372595435E-6</c:v>
                </c:pt>
                <c:pt idx="101">
                  <c:v>1.9722756977896359E-6</c:v>
                </c:pt>
                <c:pt idx="102">
                  <c:v>2.1032084297848675E-6</c:v>
                </c:pt>
                <c:pt idx="103">
                  <c:v>2.2424716162556702E-6</c:v>
                </c:pt>
                <c:pt idx="104">
                  <c:v>2.3905704468019163E-6</c:v>
                </c:pt>
                <c:pt idx="105">
                  <c:v>2.5480391022785436E-6</c:v>
                </c:pt>
                <c:pt idx="106">
                  <c:v>2.715442313491736E-6</c:v>
                </c:pt>
                <c:pt idx="107">
                  <c:v>2.8933769972565459E-6</c:v>
                </c:pt>
                <c:pt idx="108">
                  <c:v>3.082473973276724E-6</c:v>
                </c:pt>
                <c:pt idx="109">
                  <c:v>3.2833997654414317E-6</c:v>
                </c:pt>
                <c:pt idx="110">
                  <c:v>3.4968584912699954E-6</c:v>
                </c:pt>
                <c:pt idx="111">
                  <c:v>3.7235938433783832E-6</c:v>
                </c:pt>
                <c:pt idx="112">
                  <c:v>3.9643911669853585E-6</c:v>
                </c:pt>
                <c:pt idx="113">
                  <c:v>4.2200796376274085E-6</c:v>
                </c:pt>
                <c:pt idx="114">
                  <c:v>4.4915345434042843E-6</c:v>
                </c:pt>
                <c:pt idx="115">
                  <c:v>4.7796796762351581E-6</c:v>
                </c:pt>
                <c:pt idx="116">
                  <c:v>5.0854898367686263E-6</c:v>
                </c:pt>
                <c:pt idx="117">
                  <c:v>5.4099934577552325E-6</c:v>
                </c:pt>
                <c:pt idx="118">
                  <c:v>5.754275350863118E-6</c:v>
                </c:pt>
                <c:pt idx="119">
                  <c:v>6.1194795820915264E-6</c:v>
                </c:pt>
                <c:pt idx="120">
                  <c:v>6.5068124811181399E-6</c:v>
                </c:pt>
                <c:pt idx="121">
                  <c:v>6.9175457900986867E-6</c:v>
                </c:pt>
                <c:pt idx="122">
                  <c:v>7.3530199576259862E-6</c:v>
                </c:pt>
                <c:pt idx="123">
                  <c:v>7.8146475837491524E-6</c:v>
                </c:pt>
                <c:pt idx="124">
                  <c:v>8.3039170221498032E-6</c:v>
                </c:pt>
                <c:pt idx="125">
                  <c:v>8.8223961457732279E-6</c:v>
                </c:pt>
                <c:pt idx="126">
                  <c:v>9.3717362824197485E-6</c:v>
                </c:pt>
                <c:pt idx="127">
                  <c:v>9.9536763270092008E-6</c:v>
                </c:pt>
                <c:pt idx="128">
                  <c:v>1.0570047037448164E-5</c:v>
                </c:pt>
                <c:pt idx="129">
                  <c:v>1.1222775521244481E-5</c:v>
                </c:pt>
                <c:pt idx="130">
                  <c:v>1.1913889920240134E-5</c:v>
                </c:pt>
                <c:pt idx="131">
                  <c:v>1.2645524301056743E-5</c:v>
                </c:pt>
                <c:pt idx="132">
                  <c:v>1.341992375907856E-5</c:v>
                </c:pt>
                <c:pt idx="133">
                  <c:v>1.4239449744034382E-5</c:v>
                </c:pt>
                <c:pt idx="134">
                  <c:v>1.510658561547513E-5</c:v>
                </c:pt>
                <c:pt idx="135">
                  <c:v>1.6023942436685145E-5</c:v>
                </c:pt>
                <c:pt idx="136">
                  <c:v>1.6994265015812867E-5</c:v>
                </c:pt>
                <c:pt idx="137">
                  <c:v>1.8020438203251568E-5</c:v>
                </c:pt>
                <c:pt idx="138">
                  <c:v>1.9105493454553956E-5</c:v>
                </c:pt>
                <c:pt idx="139">
                  <c:v>2.0252615668416719E-5</c:v>
                </c:pt>
                <c:pt idx="140">
                  <c:v>2.1465150309530819E-5</c:v>
                </c:pt>
                <c:pt idx="141">
                  <c:v>2.2746610826350836E-5</c:v>
                </c:pt>
                <c:pt idx="142">
                  <c:v>2.4100686374095814E-5</c:v>
                </c:pt>
                <c:pt idx="143">
                  <c:v>2.5531249853564541E-5</c:v>
                </c:pt>
                <c:pt idx="144">
                  <c:v>2.70423662766054E-5</c:v>
                </c:pt>
                <c:pt idx="145">
                  <c:v>2.8638301469355311E-5</c:v>
                </c:pt>
                <c:pt idx="146">
                  <c:v>3.0323531124621508E-5</c:v>
                </c:pt>
                <c:pt idx="147">
                  <c:v>3.2102750215058721E-5</c:v>
                </c:pt>
                <c:pt idx="148">
                  <c:v>3.398088277905594E-5</c:v>
                </c:pt>
                <c:pt idx="149">
                  <c:v>3.5963092091516197E-5</c:v>
                </c:pt>
                <c:pt idx="150">
                  <c:v>3.805479123198832E-5</c:v>
                </c:pt>
                <c:pt idx="151">
                  <c:v>4.0261654062870806E-5</c:v>
                </c:pt>
                <c:pt idx="152">
                  <c:v>4.2589626630675336E-5</c:v>
                </c:pt>
                <c:pt idx="153">
                  <c:v>4.5044939003609051E-5</c:v>
                </c:pt>
                <c:pt idx="154">
                  <c:v>4.763411755898878E-5</c:v>
                </c:pt>
                <c:pt idx="155">
                  <c:v>5.0363997734270052E-5</c:v>
                </c:pt>
                <c:pt idx="156">
                  <c:v>5.3241737255718119E-5</c:v>
                </c:pt>
                <c:pt idx="157">
                  <c:v>5.6274829859019058E-5</c:v>
                </c:pt>
                <c:pt idx="158">
                  <c:v>5.9471119516362207E-5</c:v>
                </c:pt>
                <c:pt idx="159">
                  <c:v>6.2838815184773224E-5</c:v>
                </c:pt>
                <c:pt idx="160">
                  <c:v>6.6386506090724E-5</c:v>
                </c:pt>
                <c:pt idx="161">
                  <c:v>7.0123177566265517E-5</c:v>
                </c:pt>
                <c:pt idx="162">
                  <c:v>7.4058227452159132E-5</c:v>
                </c:pt>
                <c:pt idx="163">
                  <c:v>7.8201483083702481E-5</c:v>
                </c:pt>
                <c:pt idx="164">
                  <c:v>8.2563218875148951E-5</c:v>
                </c:pt>
                <c:pt idx="165">
                  <c:v>8.7154174518823708E-5</c:v>
                </c:pt>
                <c:pt idx="166">
                  <c:v>9.1985573815219117E-5</c:v>
                </c:pt>
                <c:pt idx="167">
                  <c:v>9.7069144150545465E-5</c:v>
                </c:pt>
                <c:pt idx="168">
                  <c:v>1.0241713663836695E-4</c:v>
                </c:pt>
                <c:pt idx="169">
                  <c:v>1.0804234694210117E-4</c:v>
                </c:pt>
                <c:pt idx="170">
                  <c:v>1.1395813679532054E-4</c:v>
                </c:pt>
                <c:pt idx="171">
                  <c:v>1.2017845623690192E-4</c:v>
                </c:pt>
                <c:pt idx="172">
                  <c:v>1.2671786657817176E-4</c:v>
                </c:pt>
                <c:pt idx="173">
                  <c:v>1.3359156411931687E-4</c:v>
                </c:pt>
                <c:pt idx="174">
                  <c:v>1.4081540463237237E-4</c:v>
                </c:pt>
                <c:pt idx="175">
                  <c:v>1.484059286281775E-4</c:v>
                </c:pt>
                <c:pt idx="176">
                  <c:v>1.5638038742470166E-4</c:v>
                </c:pt>
                <c:pt idx="177">
                  <c:v>1.6475677003418741E-4</c:v>
                </c:pt>
                <c:pt idx="178">
                  <c:v>1.7355383088652878E-4</c:v>
                </c:pt>
                <c:pt idx="179">
                  <c:v>1.8279111840626035E-4</c:v>
                </c:pt>
                <c:pt idx="180">
                  <c:v>1.9248900446051793E-4</c:v>
                </c:pt>
                <c:pt idx="181">
                  <c:v>2.026687146952016E-4</c:v>
                </c:pt>
                <c:pt idx="182">
                  <c:v>2.1335235977649848E-4</c:v>
                </c:pt>
                <c:pt idx="183">
                  <c:v>2.2456296755475459E-4</c:v>
                </c:pt>
                <c:pt idx="184">
                  <c:v>2.3632451616754842E-4</c:v>
                </c:pt>
                <c:pt idx="185">
                  <c:v>2.4866196809860536E-4</c:v>
                </c:pt>
                <c:pt idx="186">
                  <c:v>2.6160130520892902E-4</c:v>
                </c:pt>
                <c:pt idx="187">
                  <c:v>2.7516956475633601E-4</c:v>
                </c:pt>
                <c:pt idx="188">
                  <c:v>2.8939487641920707E-4</c:v>
                </c:pt>
                <c:pt idx="189">
                  <c:v>3.0430650033994575E-4</c:v>
                </c:pt>
                <c:pt idx="190">
                  <c:v>3.1993486620330951E-4</c:v>
                </c:pt>
                <c:pt idx="191">
                  <c:v>3.36311613364291E-4</c:v>
                </c:pt>
                <c:pt idx="192">
                  <c:v>3.5346963203983266E-4</c:v>
                </c:pt>
                <c:pt idx="193">
                  <c:v>3.7144310557809976E-4</c:v>
                </c:pt>
                <c:pt idx="194">
                  <c:v>3.9026755381856715E-4</c:v>
                </c:pt>
                <c:pt idx="195">
                  <c:v>4.0997987755553268E-4</c:v>
                </c:pt>
                <c:pt idx="196">
                  <c:v>4.3061840411703027E-4</c:v>
                </c:pt>
                <c:pt idx="197">
                  <c:v>4.5222293407049636E-4</c:v>
                </c:pt>
                <c:pt idx="198">
                  <c:v>4.7483478906575733E-4</c:v>
                </c:pt>
                <c:pt idx="199">
                  <c:v>4.9849686082510322E-4</c:v>
                </c:pt>
                <c:pt idx="200">
                  <c:v>5.2325366128947544E-4</c:v>
                </c:pt>
                <c:pt idx="201">
                  <c:v>5.4915137392879244E-4</c:v>
                </c:pt>
                <c:pt idx="202">
                  <c:v>5.7623790622358441E-4</c:v>
                </c:pt>
                <c:pt idx="203">
                  <c:v>6.0456294332402046E-4</c:v>
                </c:pt>
                <c:pt idx="204">
                  <c:v>6.3417800289146376E-4</c:v>
                </c:pt>
                <c:pt idx="205">
                  <c:v>6.6513649112648386E-4</c:v>
                </c:pt>
                <c:pt idx="206">
                  <c:v>6.974937599860785E-4</c:v>
                </c:pt>
                <c:pt idx="207">
                  <c:v>7.3130716559170587E-4</c:v>
                </c:pt>
                <c:pt idx="208">
                  <c:v>7.6663612782834482E-4</c:v>
                </c:pt>
                <c:pt idx="209">
                  <c:v>8.0354219113341245E-4</c:v>
                </c:pt>
                <c:pt idx="210">
                  <c:v>8.4208908647306988E-4</c:v>
                </c:pt>
                <c:pt idx="211">
                  <c:v>8.823427945017974E-4</c:v>
                </c:pt>
                <c:pt idx="212">
                  <c:v>9.2437160989968252E-4</c:v>
                </c:pt>
                <c:pt idx="213">
                  <c:v>9.6824620688008769E-4</c:v>
                </c:pt>
                <c:pt idx="214">
                  <c:v>1.0140397058588668E-3</c:v>
                </c:pt>
                <c:pt idx="215">
                  <c:v>1.0618277412743568E-3</c:v>
                </c:pt>
                <c:pt idx="216">
                  <c:v>1.111688530545561E-3</c:v>
                </c:pt>
                <c:pt idx="217">
                  <c:v>1.1637029441541431E-3</c:v>
                </c:pt>
                <c:pt idx="218">
                  <c:v>1.2179545768337264E-3</c:v>
                </c:pt>
                <c:pt idx="219">
                  <c:v>1.2745298198480598E-3</c:v>
                </c:pt>
                <c:pt idx="220">
                  <c:v>1.333517934337333E-3</c:v>
                </c:pt>
                <c:pt idx="221">
                  <c:v>1.3950111257099494E-3</c:v>
                </c:pt>
                <c:pt idx="222">
                  <c:v>1.4591046190546139E-3</c:v>
                </c:pt>
                <c:pt idx="223">
                  <c:v>1.5258967355452503E-3</c:v>
                </c:pt>
                <c:pt idx="224">
                  <c:v>1.595488969809021E-3</c:v>
                </c:pt>
                <c:pt idx="225">
                  <c:v>1.6679860682250914E-3</c:v>
                </c:pt>
                <c:pt idx="226">
                  <c:v>1.7434961081191406E-3</c:v>
                </c:pt>
                <c:pt idx="227">
                  <c:v>1.8221305778163151E-3</c:v>
                </c:pt>
                <c:pt idx="228">
                  <c:v>1.9040044575122331E-3</c:v>
                </c:pt>
                <c:pt idx="229">
                  <c:v>1.9892363009192198E-3</c:v>
                </c:pt>
                <c:pt idx="230">
                  <c:v>2.077948317641768E-3</c:v>
                </c:pt>
                <c:pt idx="231">
                  <c:v>2.1702664562327162E-3</c:v>
                </c:pt>
                <c:pt idx="232">
                  <c:v>2.266320487878381E-3</c:v>
                </c:pt>
                <c:pt idx="233">
                  <c:v>2.3662440906577929E-3</c:v>
                </c:pt>
                <c:pt idx="234">
                  <c:v>2.4701749343184489E-3</c:v>
                </c:pt>
                <c:pt idx="235">
                  <c:v>2.5782547655074906E-3</c:v>
                </c:pt>
                <c:pt idx="236">
                  <c:v>2.6906294933939823E-3</c:v>
                </c:pt>
                <c:pt idx="237">
                  <c:v>2.8074492756150985E-3</c:v>
                </c:pt>
                <c:pt idx="238">
                  <c:v>2.9288686044751625E-3</c:v>
                </c:pt>
                <c:pt idx="239">
                  <c:v>3.0550463933235582E-3</c:v>
                </c:pt>
                <c:pt idx="240">
                  <c:v>3.1861460630336173E-3</c:v>
                </c:pt>
                <c:pt idx="241">
                  <c:v>3.322335628501713E-3</c:v>
                </c:pt>
                <c:pt idx="242">
                  <c:v>3.4637877850817564E-3</c:v>
                </c:pt>
                <c:pt idx="243">
                  <c:v>3.6106799948668208E-3</c:v>
                </c:pt>
                <c:pt idx="244">
                  <c:v>3.76319457272632E-3</c:v>
                </c:pt>
                <c:pt idx="245">
                  <c:v>3.9215187720032596E-3</c:v>
                </c:pt>
                <c:pt idx="246">
                  <c:v>4.0858448697722585E-3</c:v>
                </c:pt>
                <c:pt idx="247">
                  <c:v>4.2563702515559165E-3</c:v>
                </c:pt>
                <c:pt idx="248">
                  <c:v>4.4332974953927972E-3</c:v>
                </c:pt>
                <c:pt idx="249">
                  <c:v>4.6168344551470401E-3</c:v>
                </c:pt>
                <c:pt idx="250">
                  <c:v>4.8071943429452728E-3</c:v>
                </c:pt>
                <c:pt idx="251">
                  <c:v>5.0045958106236755E-3</c:v>
                </c:pt>
                <c:pt idx="252">
                  <c:v>5.2092630300634764E-3</c:v>
                </c:pt>
                <c:pt idx="253">
                  <c:v>5.4214257722895922E-3</c:v>
                </c:pt>
                <c:pt idx="254">
                  <c:v>5.6413194852039522E-3</c:v>
                </c:pt>
                <c:pt idx="255">
                  <c:v>5.8691853698205187E-3</c:v>
                </c:pt>
                <c:pt idx="256">
                  <c:v>6.105270454866106E-3</c:v>
                </c:pt>
                <c:pt idx="257">
                  <c:v>6.3498276696065782E-3</c:v>
                </c:pt>
                <c:pt idx="258">
                  <c:v>6.6031159147554195E-3</c:v>
                </c:pt>
                <c:pt idx="259">
                  <c:v>6.8654001313173674E-3</c:v>
                </c:pt>
                <c:pt idx="260">
                  <c:v>7.1369513672160751E-3</c:v>
                </c:pt>
                <c:pt idx="261">
                  <c:v>7.4180468415523618E-3</c:v>
                </c:pt>
                <c:pt idx="262">
                  <c:v>7.7089700063351094E-3</c:v>
                </c:pt>
                <c:pt idx="263">
                  <c:v>8.0100106055238426E-3</c:v>
                </c:pt>
                <c:pt idx="264">
                  <c:v>8.3214647312192455E-3</c:v>
                </c:pt>
                <c:pt idx="265">
                  <c:v>8.643634876834061E-3</c:v>
                </c:pt>
                <c:pt idx="266">
                  <c:v>8.9768299870742734E-3</c:v>
                </c:pt>
                <c:pt idx="267">
                  <c:v>9.3213655045567244E-3</c:v>
                </c:pt>
                <c:pt idx="268">
                  <c:v>9.677563412887653E-3</c:v>
                </c:pt>
                <c:pt idx="269">
                  <c:v>1.0045752276023076E-2</c:v>
                </c:pt>
                <c:pt idx="270">
                  <c:v>1.0426267273728878E-2</c:v>
                </c:pt>
                <c:pt idx="271">
                  <c:v>1.0819450232957609E-2</c:v>
                </c:pt>
                <c:pt idx="272">
                  <c:v>1.122564965495519E-2</c:v>
                </c:pt>
                <c:pt idx="273">
                  <c:v>1.1645220737908749E-2</c:v>
                </c:pt>
                <c:pt idx="274">
                  <c:v>1.2078525394945878E-2</c:v>
                </c:pt>
                <c:pt idx="275">
                  <c:v>1.2525932267292518E-2</c:v>
                </c:pt>
                <c:pt idx="276">
                  <c:v>1.2987816732395994E-2</c:v>
                </c:pt>
                <c:pt idx="277">
                  <c:v>1.3464560906816976E-2</c:v>
                </c:pt>
                <c:pt idx="278">
                  <c:v>1.395655364369508E-2</c:v>
                </c:pt>
                <c:pt idx="279">
                  <c:v>1.446419052458963E-2</c:v>
                </c:pt>
                <c:pt idx="280">
                  <c:v>1.4987873845497086E-2</c:v>
                </c:pt>
                <c:pt idx="281">
                  <c:v>1.5528012596846786E-2</c:v>
                </c:pt>
                <c:pt idx="282">
                  <c:v>1.6085022437275488E-2</c:v>
                </c:pt>
                <c:pt idx="283">
                  <c:v>1.6659325660980551E-2</c:v>
                </c:pt>
                <c:pt idx="284">
                  <c:v>1.7251351158453814E-2</c:v>
                </c:pt>
                <c:pt idx="285">
                  <c:v>1.7861534370396399E-2</c:v>
                </c:pt>
                <c:pt idx="286">
                  <c:v>1.8490317234617151E-2</c:v>
                </c:pt>
                <c:pt idx="287">
                  <c:v>1.9138148125716455E-2</c:v>
                </c:pt>
                <c:pt idx="288">
                  <c:v>1.9805481787361242E-2</c:v>
                </c:pt>
                <c:pt idx="289">
                  <c:v>2.0492779256956233E-2</c:v>
                </c:pt>
                <c:pt idx="290">
                  <c:v>2.1200507782518589E-2</c:v>
                </c:pt>
                <c:pt idx="291">
                  <c:v>2.1929140731567393E-2</c:v>
                </c:pt>
                <c:pt idx="292">
                  <c:v>2.2679157491839231E-2</c:v>
                </c:pt>
                <c:pt idx="293">
                  <c:v>2.3451043363646628E-2</c:v>
                </c:pt>
                <c:pt idx="294">
                  <c:v>2.4245289443696055E-2</c:v>
                </c:pt>
                <c:pt idx="295">
                  <c:v>2.5062392500190215E-2</c:v>
                </c:pt>
                <c:pt idx="296">
                  <c:v>2.5902854839039521E-2</c:v>
                </c:pt>
                <c:pt idx="297">
                  <c:v>2.6767184161012605E-2</c:v>
                </c:pt>
                <c:pt idx="298">
                  <c:v>2.7655893409662916E-2</c:v>
                </c:pt>
                <c:pt idx="299">
                  <c:v>2.8569500609870659E-2</c:v>
                </c:pt>
                <c:pt idx="300">
                  <c:v>2.9508528696844984E-2</c:v>
                </c:pt>
                <c:pt idx="301">
                  <c:v>3.0473505335439764E-2</c:v>
                </c:pt>
                <c:pt idx="302">
                  <c:v>3.1464962729638987E-2</c:v>
                </c:pt>
                <c:pt idx="303">
                  <c:v>3.2483437422077696E-2</c:v>
                </c:pt>
                <c:pt idx="304">
                  <c:v>3.3529470083467253E-2</c:v>
                </c:pt>
                <c:pt idx="305">
                  <c:v>3.4603605291806581E-2</c:v>
                </c:pt>
                <c:pt idx="306">
                  <c:v>3.5706391301264372E-2</c:v>
                </c:pt>
                <c:pt idx="307">
                  <c:v>3.6838379800625473E-2</c:v>
                </c:pt>
                <c:pt idx="308">
                  <c:v>3.8000125661207612E-2</c:v>
                </c:pt>
                <c:pt idx="309">
                  <c:v>3.9192186674159024E-2</c:v>
                </c:pt>
                <c:pt idx="310">
                  <c:v>4.0415123277057423E-2</c:v>
                </c:pt>
                <c:pt idx="311">
                  <c:v>4.1669498269744303E-2</c:v>
                </c:pt>
                <c:pt idx="312">
                  <c:v>4.2955876519333927E-2</c:v>
                </c:pt>
                <c:pt idx="313">
                  <c:v>4.4274824654350918E-2</c:v>
                </c:pt>
                <c:pt idx="314">
                  <c:v>4.5626910747956925E-2</c:v>
                </c:pt>
                <c:pt idx="315">
                  <c:v>4.7012703990243841E-2</c:v>
                </c:pt>
                <c:pt idx="316">
                  <c:v>4.8432774349578669E-2</c:v>
                </c:pt>
                <c:pt idx="317">
                  <c:v>4.9887692222996466E-2</c:v>
                </c:pt>
                <c:pt idx="318">
                  <c:v>5.1378028075655356E-2</c:v>
                </c:pt>
                <c:pt idx="319">
                  <c:v>5.2904352069376041E-2</c:v>
                </c:pt>
                <c:pt idx="320">
                  <c:v>5.4467233680300514E-2</c:v>
                </c:pt>
                <c:pt idx="321">
                  <c:v>5.6067241305724672E-2</c:v>
                </c:pt>
                <c:pt idx="322">
                  <c:v>5.7704941860165511E-2</c:v>
                </c:pt>
                <c:pt idx="323">
                  <c:v>5.9380900360744594E-2</c:v>
                </c:pt>
                <c:pt idx="324">
                  <c:v>6.1095679501976946E-2</c:v>
                </c:pt>
                <c:pt idx="325">
                  <c:v>6.284983922007796E-2</c:v>
                </c:pt>
                <c:pt idx="326">
                  <c:v>6.464393624690945E-2</c:v>
                </c:pt>
                <c:pt idx="327">
                  <c:v>6.6478523653701577E-2</c:v>
                </c:pt>
                <c:pt idx="328">
                  <c:v>6.8354150384708739E-2</c:v>
                </c:pt>
                <c:pt idx="329">
                  <c:v>7.0271360780966838E-2</c:v>
                </c:pt>
                <c:pt idx="330">
                  <c:v>7.2230694094340603E-2</c:v>
                </c:pt>
                <c:pt idx="331">
                  <c:v>7.4232683992060039E-2</c:v>
                </c:pt>
                <c:pt idx="332">
                  <c:v>7.6277858051970376E-2</c:v>
                </c:pt>
                <c:pt idx="333">
                  <c:v>7.8366737248729182E-2</c:v>
                </c:pt>
                <c:pt idx="334">
                  <c:v>8.0499835431201566E-2</c:v>
                </c:pt>
                <c:pt idx="335">
                  <c:v>8.267765879132824E-2</c:v>
                </c:pt>
                <c:pt idx="336">
                  <c:v>8.4900705324751594E-2</c:v>
                </c:pt>
                <c:pt idx="337">
                  <c:v>8.7169464283502238E-2</c:v>
                </c:pt>
                <c:pt idx="338">
                  <c:v>8.9484415621072233E-2</c:v>
                </c:pt>
                <c:pt idx="339">
                  <c:v>9.184602943021121E-2</c:v>
                </c:pt>
                <c:pt idx="340">
                  <c:v>9.4254765373804575E-2</c:v>
                </c:pt>
                <c:pt idx="341">
                  <c:v>9.6711072109204183E-2</c:v>
                </c:pt>
                <c:pt idx="342">
                  <c:v>9.9215386706407782E-2</c:v>
                </c:pt>
                <c:pt idx="343">
                  <c:v>0.10176813406049484</c:v>
                </c:pt>
                <c:pt idx="344">
                  <c:v>0.10436972629874017</c:v>
                </c:pt>
                <c:pt idx="345">
                  <c:v>0.10702056218285692</c:v>
                </c:pt>
                <c:pt idx="346">
                  <c:v>0.10972102650682421</c:v>
                </c:pt>
                <c:pt idx="347">
                  <c:v>0.11247148949077458</c:v>
                </c:pt>
                <c:pt idx="348">
                  <c:v>0.11527230617144205</c:v>
                </c:pt>
                <c:pt idx="349">
                  <c:v>0.1181238157896745</c:v>
                </c:pt>
                <c:pt idx="350">
                  <c:v>0.12102634117554222</c:v>
                </c:pt>
                <c:pt idx="351">
                  <c:v>0.12398018813157834</c:v>
                </c:pt>
                <c:pt idx="352">
                  <c:v>0.1269856448147168</c:v>
                </c:pt>
                <c:pt idx="353">
                  <c:v>0.13004298111749757</c:v>
                </c:pt>
                <c:pt idx="354">
                  <c:v>0.13315244804912368</c:v>
                </c:pt>
                <c:pt idx="355">
                  <c:v>0.13631427711698019</c:v>
                </c:pt>
                <c:pt idx="356">
                  <c:v>0.13952867970922536</c:v>
                </c:pt>
                <c:pt idx="357">
                  <c:v>0.14279584647908916</c:v>
                </c:pt>
                <c:pt idx="358">
                  <c:v>0.14611594673151584</c:v>
                </c:pt>
                <c:pt idx="359">
                  <c:v>0.14948912781281393</c:v>
                </c:pt>
                <c:pt idx="360">
                  <c:v>0.15291551450397828</c:v>
                </c:pt>
                <c:pt idx="361">
                  <c:v>0.15639520841835897</c:v>
                </c:pt>
                <c:pt idx="362">
                  <c:v>0.15992828740437498</c:v>
                </c:pt>
                <c:pt idx="363">
                  <c:v>0.16351480495396883</c:v>
                </c:pt>
                <c:pt idx="364">
                  <c:v>0.16715478961750785</c:v>
                </c:pt>
                <c:pt idx="365">
                  <c:v>0.17084824442585828</c:v>
                </c:pt>
                <c:pt idx="366">
                  <c:v>0.17459514632035134</c:v>
                </c:pt>
                <c:pt idx="367">
                  <c:v>0.17839544559138093</c:v>
                </c:pt>
                <c:pt idx="368">
                  <c:v>0.18224906532636428</c:v>
                </c:pt>
                <c:pt idx="369">
                  <c:v>0.18615590086782022</c:v>
                </c:pt>
                <c:pt idx="370">
                  <c:v>0.19011581928231178</c:v>
                </c:pt>
                <c:pt idx="371">
                  <c:v>0.194128658841001</c:v>
                </c:pt>
                <c:pt idx="372">
                  <c:v>0.19819422851258417</c:v>
                </c:pt>
                <c:pt idx="373">
                  <c:v>0.2023123074693601</c:v>
                </c:pt>
                <c:pt idx="374">
                  <c:v>0.2064826446071874</c:v>
                </c:pt>
                <c:pt idx="375">
                  <c:v>0.21070495808010231</c:v>
                </c:pt>
                <c:pt idx="376">
                  <c:v>0.21497893485034536</c:v>
                </c:pt>
                <c:pt idx="377">
                  <c:v>0.2193042302545638</c:v>
                </c:pt>
                <c:pt idx="378">
                  <c:v>0.22368046758693425</c:v>
                </c:pt>
                <c:pt idx="379">
                  <c:v>0.22810723769996577</c:v>
                </c:pt>
                <c:pt idx="380">
                  <c:v>0.23258409862372675</c:v>
                </c:pt>
                <c:pt idx="381">
                  <c:v>0.23711057520422835</c:v>
                </c:pt>
                <c:pt idx="382">
                  <c:v>0.24168615876170652</c:v>
                </c:pt>
                <c:pt idx="383">
                  <c:v>0.24631030676952506</c:v>
                </c:pt>
                <c:pt idx="384">
                  <c:v>0.25098244255440505</c:v>
                </c:pt>
                <c:pt idx="385">
                  <c:v>0.25570195501870013</c:v>
                </c:pt>
                <c:pt idx="386">
                  <c:v>0.2604681983853987</c:v>
                </c:pt>
                <c:pt idx="387">
                  <c:v>0.26528049196654141</c:v>
                </c:pt>
                <c:pt idx="388">
                  <c:v>0.27013811995571047</c:v>
                </c:pt>
                <c:pt idx="389">
                  <c:v>0.27504033124525362</c:v>
                </c:pt>
                <c:pt idx="390">
                  <c:v>0.27998633926887245</c:v>
                </c:pt>
                <c:pt idx="391">
                  <c:v>0.2849753218701887</c:v>
                </c:pt>
                <c:pt idx="392">
                  <c:v>0.29000642119789838</c:v>
                </c:pt>
                <c:pt idx="393">
                  <c:v>0.29507874362808545</c:v>
                </c:pt>
                <c:pt idx="394">
                  <c:v>0.30019135971426192</c:v>
                </c:pt>
                <c:pt idx="395">
                  <c:v>0.30534330416566241</c:v>
                </c:pt>
                <c:pt idx="396">
                  <c:v>0.31053357585432073</c:v>
                </c:pt>
                <c:pt idx="397">
                  <c:v>0.31576113785141441</c:v>
                </c:pt>
                <c:pt idx="398">
                  <c:v>0.32102491749333778</c:v>
                </c:pt>
                <c:pt idx="399">
                  <c:v>0.32632380647795706</c:v>
                </c:pt>
                <c:pt idx="400">
                  <c:v>0.33165666099145469</c:v>
                </c:pt>
                <c:pt idx="401">
                  <c:v>0.33702230186614368</c:v>
                </c:pt>
                <c:pt idx="402">
                  <c:v>0.34241951476962157</c:v>
                </c:pt>
                <c:pt idx="403">
                  <c:v>0.34784705042558123</c:v>
                </c:pt>
                <c:pt idx="404">
                  <c:v>0.35330362486658218</c:v>
                </c:pt>
                <c:pt idx="405">
                  <c:v>0.35878791971903912</c:v>
                </c:pt>
                <c:pt idx="406">
                  <c:v>0.36429858252067038</c:v>
                </c:pt>
                <c:pt idx="407">
                  <c:v>0.36983422707060271</c:v>
                </c:pt>
                <c:pt idx="408">
                  <c:v>0.37539343381228868</c:v>
                </c:pt>
                <c:pt idx="409">
                  <c:v>0.38097475024938243</c:v>
                </c:pt>
                <c:pt idx="410">
                  <c:v>0.38657669139466111</c:v>
                </c:pt>
                <c:pt idx="411">
                  <c:v>0.39219774025204562</c:v>
                </c:pt>
                <c:pt idx="412">
                  <c:v>0.3978363483317558</c:v>
                </c:pt>
                <c:pt idx="413">
                  <c:v>0.40349093619857362</c:v>
                </c:pt>
                <c:pt idx="414">
                  <c:v>0.40915989405317116</c:v>
                </c:pt>
                <c:pt idx="415">
                  <c:v>0.41484158234639845</c:v>
                </c:pt>
                <c:pt idx="416">
                  <c:v>0.42053433242641769</c:v>
                </c:pt>
                <c:pt idx="417">
                  <c:v>0.42623644721850557</c:v>
                </c:pt>
                <c:pt idx="418">
                  <c:v>0.43194620193730893</c:v>
                </c:pt>
                <c:pt idx="419">
                  <c:v>0.43766184483132065</c:v>
                </c:pt>
                <c:pt idx="420">
                  <c:v>0.44338159795927734</c:v>
                </c:pt>
                <c:pt idx="421">
                  <c:v>0.44910365799814583</c:v>
                </c:pt>
                <c:pt idx="422">
                  <c:v>0.45482619708234256</c:v>
                </c:pt>
                <c:pt idx="423">
                  <c:v>0.46054736367376514</c:v>
                </c:pt>
                <c:pt idx="424">
                  <c:v>0.46626528346219615</c:v>
                </c:pt>
                <c:pt idx="425">
                  <c:v>0.47197806029557499</c:v>
                </c:pt>
                <c:pt idx="426">
                  <c:v>0.47768377713962479</c:v>
                </c:pt>
                <c:pt idx="427">
                  <c:v>0.48338049706625619</c:v>
                </c:pt>
                <c:pt idx="428">
                  <c:v>0.4890662642701315</c:v>
                </c:pt>
                <c:pt idx="429">
                  <c:v>0.49473910511275521</c:v>
                </c:pt>
                <c:pt idx="430">
                  <c:v>0.50039702919339013</c:v>
                </c:pt>
                <c:pt idx="431">
                  <c:v>0.50603803044608087</c:v>
                </c:pt>
                <c:pt idx="432">
                  <c:v>0.51166008826201037</c:v>
                </c:pt>
                <c:pt idx="433">
                  <c:v>0.51726116863639693</c:v>
                </c:pt>
                <c:pt idx="434">
                  <c:v>0.52283922533909022</c:v>
                </c:pt>
                <c:pt idx="435">
                  <c:v>0.52839220110798035</c:v>
                </c:pt>
                <c:pt idx="436">
                  <c:v>0.5339180288643246</c:v>
                </c:pt>
                <c:pt idx="437">
                  <c:v>0.53941463294903613</c:v>
                </c:pt>
                <c:pt idx="438">
                  <c:v>0.54487993037895333</c:v>
                </c:pt>
                <c:pt idx="439">
                  <c:v>0.55031183212208368</c:v>
                </c:pt>
                <c:pt idx="440">
                  <c:v>0.55570824439077171</c:v>
                </c:pt>
                <c:pt idx="441">
                  <c:v>0.56106706995172095</c:v>
                </c:pt>
                <c:pt idx="442">
                  <c:v>0.56638620945175189</c:v>
                </c:pt>
                <c:pt idx="443">
                  <c:v>0.57166356275817687</c:v>
                </c:pt>
                <c:pt idx="444">
                  <c:v>0.57689703031262118</c:v>
                </c:pt>
                <c:pt idx="445">
                  <c:v>0.58208451449709697</c:v>
                </c:pt>
                <c:pt idx="446">
                  <c:v>0.58722392101112764</c:v>
                </c:pt>
                <c:pt idx="447">
                  <c:v>0.59231316025867908</c:v>
                </c:pt>
                <c:pt idx="448">
                  <c:v>0.59735014874363301</c:v>
                </c:pt>
                <c:pt idx="449">
                  <c:v>0.60233281047253329</c:v>
                </c:pt>
                <c:pt idx="450">
                  <c:v>0.60725907836329351</c:v>
                </c:pt>
                <c:pt idx="451">
                  <c:v>0.61212689565855871</c:v>
                </c:pt>
                <c:pt idx="452">
                  <c:v>0.61693421734237253</c:v>
                </c:pt>
                <c:pt idx="453">
                  <c:v>0.62167901155881655</c:v>
                </c:pt>
                <c:pt idx="454">
                  <c:v>0.62635926103124939</c:v>
                </c:pt>
                <c:pt idx="455">
                  <c:v>0.63097296448077045</c:v>
                </c:pt>
                <c:pt idx="456">
                  <c:v>0.63551813804253232</c:v>
                </c:pt>
                <c:pt idx="457">
                  <c:v>0.63999281667850694</c:v>
                </c:pt>
                <c:pt idx="458">
                  <c:v>0.6443950555852993</c:v>
                </c:pt>
                <c:pt idx="459">
                  <c:v>0.64872293159562089</c:v>
                </c:pt>
                <c:pt idx="460">
                  <c:v>0.65297454457200377</c:v>
                </c:pt>
                <c:pt idx="461">
                  <c:v>0.65714801879135942</c:v>
                </c:pt>
                <c:pt idx="462">
                  <c:v>0.66124150431896578</c:v>
                </c:pt>
                <c:pt idx="463">
                  <c:v>0.66525317837048858</c:v>
                </c:pt>
                <c:pt idx="464">
                  <c:v>0.66918124666063816</c:v>
                </c:pt>
                <c:pt idx="465">
                  <c:v>0.67302394473705829</c:v>
                </c:pt>
                <c:pt idx="466">
                  <c:v>0.67677953929807821</c:v>
                </c:pt>
                <c:pt idx="467">
                  <c:v>0.68044632949294304</c:v>
                </c:pt>
                <c:pt idx="468">
                  <c:v>0.68402264820316672</c:v>
                </c:pt>
                <c:pt idx="469">
                  <c:v>0.68750686330365018</c:v>
                </c:pt>
                <c:pt idx="470">
                  <c:v>0.69089737890224301</c:v>
                </c:pt>
                <c:pt idx="471">
                  <c:v>0.69419263655642593</c:v>
                </c:pt>
                <c:pt idx="472">
                  <c:v>0.69739111646581431</c:v>
                </c:pt>
                <c:pt idx="473">
                  <c:v>0.70049133863921564</c:v>
                </c:pt>
                <c:pt idx="474">
                  <c:v>0.70349186403498198</c:v>
                </c:pt>
                <c:pt idx="475">
                  <c:v>0.70639129567342596</c:v>
                </c:pt>
                <c:pt idx="476">
                  <c:v>0.70918827972010501</c:v>
                </c:pt>
                <c:pt idx="477">
                  <c:v>0.71188150653879156</c:v>
                </c:pt>
                <c:pt idx="478">
                  <c:v>0.71446971171298868</c:v>
                </c:pt>
                <c:pt idx="479">
                  <c:v>0.71695167703486962</c:v>
                </c:pt>
                <c:pt idx="480">
                  <c:v>0.71932623146056707</c:v>
                </c:pt>
                <c:pt idx="481">
                  <c:v>0.72159225203075783</c:v>
                </c:pt>
                <c:pt idx="482">
                  <c:v>0.72374866475553123</c:v>
                </c:pt>
                <c:pt idx="483">
                  <c:v>0.72579444546256666</c:v>
                </c:pt>
                <c:pt idx="484">
                  <c:v>0.7277286206076834</c:v>
                </c:pt>
                <c:pt idx="485">
                  <c:v>0.72955026804686007</c:v>
                </c:pt>
                <c:pt idx="486">
                  <c:v>0.73125851776887363</c:v>
                </c:pt>
                <c:pt idx="487">
                  <c:v>0.73285255258773696</c:v>
                </c:pt>
                <c:pt idx="488">
                  <c:v>0.73433160879416892</c:v>
                </c:pt>
                <c:pt idx="489">
                  <c:v>0.73569497676536388</c:v>
                </c:pt>
                <c:pt idx="490">
                  <c:v>0.73694200153238498</c:v>
                </c:pt>
                <c:pt idx="491">
                  <c:v>0.73807208330454344</c:v>
                </c:pt>
                <c:pt idx="492">
                  <c:v>0.73908467795017396</c:v>
                </c:pt>
                <c:pt idx="493">
                  <c:v>0.7399792974332724</c:v>
                </c:pt>
                <c:pt idx="494">
                  <c:v>0.74075551020549923</c:v>
                </c:pt>
                <c:pt idx="495">
                  <c:v>0.74141294155311155</c:v>
                </c:pt>
                <c:pt idx="496">
                  <c:v>0.74195127389843274</c:v>
                </c:pt>
                <c:pt idx="497">
                  <c:v>0.74237024705551935</c:v>
                </c:pt>
                <c:pt idx="498">
                  <c:v>0.74266965843973709</c:v>
                </c:pt>
                <c:pt idx="499">
                  <c:v>0.74284936323101114</c:v>
                </c:pt>
                <c:pt idx="500">
                  <c:v>0.74290927449056365</c:v>
                </c:pt>
                <c:pt idx="501">
                  <c:v>0.74284936323101103</c:v>
                </c:pt>
                <c:pt idx="502">
                  <c:v>0.74266965843973709</c:v>
                </c:pt>
                <c:pt idx="503">
                  <c:v>0.74237024705551913</c:v>
                </c:pt>
                <c:pt idx="504">
                  <c:v>0.74195127389843252</c:v>
                </c:pt>
                <c:pt idx="505">
                  <c:v>0.74141294155311122</c:v>
                </c:pt>
                <c:pt idx="506">
                  <c:v>0.74075551020549901</c:v>
                </c:pt>
                <c:pt idx="507">
                  <c:v>0.7399792974332724</c:v>
                </c:pt>
                <c:pt idx="508">
                  <c:v>0.73908467795017396</c:v>
                </c:pt>
                <c:pt idx="509">
                  <c:v>0.73807208330454355</c:v>
                </c:pt>
                <c:pt idx="510">
                  <c:v>0.73694200153238532</c:v>
                </c:pt>
                <c:pt idx="511">
                  <c:v>0.73569497676536433</c:v>
                </c:pt>
                <c:pt idx="512">
                  <c:v>0.73433160879416948</c:v>
                </c:pt>
                <c:pt idx="513">
                  <c:v>0.73285255258773796</c:v>
                </c:pt>
                <c:pt idx="514">
                  <c:v>0.73125851776887463</c:v>
                </c:pt>
                <c:pt idx="515">
                  <c:v>0.72955026804686141</c:v>
                </c:pt>
                <c:pt idx="516">
                  <c:v>0.72772862060768506</c:v>
                </c:pt>
                <c:pt idx="517">
                  <c:v>0.72579444546256866</c:v>
                </c:pt>
                <c:pt idx="518">
                  <c:v>0.72374866475553346</c:v>
                </c:pt>
                <c:pt idx="519">
                  <c:v>0.72159225203076049</c:v>
                </c:pt>
                <c:pt idx="520">
                  <c:v>0.7193262314605704</c:v>
                </c:pt>
                <c:pt idx="521">
                  <c:v>0.71695167703487317</c:v>
                </c:pt>
                <c:pt idx="522">
                  <c:v>0.71446971171299267</c:v>
                </c:pt>
                <c:pt idx="523">
                  <c:v>0.71188150653879601</c:v>
                </c:pt>
                <c:pt idx="524">
                  <c:v>0.70918827972010967</c:v>
                </c:pt>
                <c:pt idx="525">
                  <c:v>0.70639129567343117</c:v>
                </c:pt>
                <c:pt idx="526">
                  <c:v>0.70349186403498776</c:v>
                </c:pt>
                <c:pt idx="527">
                  <c:v>0.70049133863922242</c:v>
                </c:pt>
                <c:pt idx="528">
                  <c:v>0.6973911164658213</c:v>
                </c:pt>
                <c:pt idx="529">
                  <c:v>0.6941926365564336</c:v>
                </c:pt>
                <c:pt idx="530">
                  <c:v>0.69089737890225122</c:v>
                </c:pt>
                <c:pt idx="531">
                  <c:v>0.68750686330365862</c:v>
                </c:pt>
                <c:pt idx="532">
                  <c:v>0.68402264820317582</c:v>
                </c:pt>
                <c:pt idx="533">
                  <c:v>0.68044632949295336</c:v>
                </c:pt>
                <c:pt idx="534">
                  <c:v>0.67677953929808887</c:v>
                </c:pt>
                <c:pt idx="535">
                  <c:v>0.67302394473706961</c:v>
                </c:pt>
                <c:pt idx="536">
                  <c:v>0.66918124666065038</c:v>
                </c:pt>
                <c:pt idx="537">
                  <c:v>0.66525317837050157</c:v>
                </c:pt>
                <c:pt idx="538">
                  <c:v>0.66124150431897888</c:v>
                </c:pt>
                <c:pt idx="539">
                  <c:v>0.65714801879137352</c:v>
                </c:pt>
                <c:pt idx="540">
                  <c:v>0.65297454457201909</c:v>
                </c:pt>
                <c:pt idx="541">
                  <c:v>0.64872293159563654</c:v>
                </c:pt>
                <c:pt idx="542">
                  <c:v>0.64439505558531596</c:v>
                </c:pt>
                <c:pt idx="543">
                  <c:v>0.63999281667852426</c:v>
                </c:pt>
                <c:pt idx="544">
                  <c:v>0.63551813804255053</c:v>
                </c:pt>
                <c:pt idx="545">
                  <c:v>0.63097296448078888</c:v>
                </c:pt>
                <c:pt idx="546">
                  <c:v>0.62635926103126871</c:v>
                </c:pt>
                <c:pt idx="547">
                  <c:v>0.62167901155883731</c:v>
                </c:pt>
                <c:pt idx="548">
                  <c:v>0.61693421734239362</c:v>
                </c:pt>
                <c:pt idx="549">
                  <c:v>0.61212689565858069</c:v>
                </c:pt>
                <c:pt idx="550">
                  <c:v>0.6072590783633165</c:v>
                </c:pt>
                <c:pt idx="551">
                  <c:v>0.60233281047255649</c:v>
                </c:pt>
                <c:pt idx="552">
                  <c:v>0.59735014874365722</c:v>
                </c:pt>
                <c:pt idx="553">
                  <c:v>0.59231316025870473</c:v>
                </c:pt>
                <c:pt idx="554">
                  <c:v>0.58722392101115428</c:v>
                </c:pt>
                <c:pt idx="555">
                  <c:v>0.58208451449712395</c:v>
                </c:pt>
                <c:pt idx="556">
                  <c:v>0.57689703031264905</c:v>
                </c:pt>
                <c:pt idx="557">
                  <c:v>0.57166356275820562</c:v>
                </c:pt>
                <c:pt idx="558">
                  <c:v>0.56638620945178086</c:v>
                </c:pt>
                <c:pt idx="559">
                  <c:v>0.56106706995175093</c:v>
                </c:pt>
                <c:pt idx="560">
                  <c:v>0.55570824439080324</c:v>
                </c:pt>
                <c:pt idx="561">
                  <c:v>0.55031183212211532</c:v>
                </c:pt>
                <c:pt idx="562">
                  <c:v>0.54487993037898597</c:v>
                </c:pt>
                <c:pt idx="563">
                  <c:v>0.53941463294906977</c:v>
                </c:pt>
                <c:pt idx="564">
                  <c:v>0.53391802886435902</c:v>
                </c:pt>
                <c:pt idx="565">
                  <c:v>0.52839220110801499</c:v>
                </c:pt>
                <c:pt idx="566">
                  <c:v>0.52283922533912575</c:v>
                </c:pt>
                <c:pt idx="567">
                  <c:v>0.51726116863643412</c:v>
                </c:pt>
                <c:pt idx="568">
                  <c:v>0.51166008826204767</c:v>
                </c:pt>
                <c:pt idx="569">
                  <c:v>0.50603803044611906</c:v>
                </c:pt>
                <c:pt idx="570">
                  <c:v>0.50039702919342899</c:v>
                </c:pt>
                <c:pt idx="571">
                  <c:v>0.4947391051127944</c:v>
                </c:pt>
                <c:pt idx="572">
                  <c:v>0.48906626427017141</c:v>
                </c:pt>
                <c:pt idx="573">
                  <c:v>0.48338049706629777</c:v>
                </c:pt>
                <c:pt idx="574">
                  <c:v>0.47768377713966703</c:v>
                </c:pt>
                <c:pt idx="575">
                  <c:v>0.4719780602956174</c:v>
                </c:pt>
                <c:pt idx="576">
                  <c:v>0.46626528346223939</c:v>
                </c:pt>
                <c:pt idx="577">
                  <c:v>0.46054736367380916</c:v>
                </c:pt>
                <c:pt idx="578">
                  <c:v>0.45482619708238647</c:v>
                </c:pt>
                <c:pt idx="579">
                  <c:v>0.44910365799819063</c:v>
                </c:pt>
                <c:pt idx="580">
                  <c:v>0.44338159795932358</c:v>
                </c:pt>
                <c:pt idx="581">
                  <c:v>0.4376618448313675</c:v>
                </c:pt>
                <c:pt idx="582">
                  <c:v>0.43194620193735578</c:v>
                </c:pt>
                <c:pt idx="583">
                  <c:v>0.42623644721855303</c:v>
                </c:pt>
                <c:pt idx="584">
                  <c:v>0.42053433242646604</c:v>
                </c:pt>
                <c:pt idx="585">
                  <c:v>0.41484158234644652</c:v>
                </c:pt>
                <c:pt idx="586">
                  <c:v>0.40915989405321979</c:v>
                </c:pt>
                <c:pt idx="587">
                  <c:v>0.40349093619862375</c:v>
                </c:pt>
                <c:pt idx="588">
                  <c:v>0.39783634833180587</c:v>
                </c:pt>
                <c:pt idx="589">
                  <c:v>0.39219774025209625</c:v>
                </c:pt>
                <c:pt idx="590">
                  <c:v>0.38657669139471229</c:v>
                </c:pt>
                <c:pt idx="591">
                  <c:v>0.38097475024943417</c:v>
                </c:pt>
                <c:pt idx="592">
                  <c:v>0.37539343381234019</c:v>
                </c:pt>
                <c:pt idx="593">
                  <c:v>0.3698342270706555</c:v>
                </c:pt>
                <c:pt idx="594">
                  <c:v>0.36429858252072367</c:v>
                </c:pt>
                <c:pt idx="595">
                  <c:v>0.35878791971909202</c:v>
                </c:pt>
                <c:pt idx="596">
                  <c:v>0.35330362486663552</c:v>
                </c:pt>
                <c:pt idx="597">
                  <c:v>0.34784705042563507</c:v>
                </c:pt>
                <c:pt idx="598">
                  <c:v>0.34241951476967514</c:v>
                </c:pt>
                <c:pt idx="599">
                  <c:v>0.33702230186619769</c:v>
                </c:pt>
                <c:pt idx="600">
                  <c:v>0.3316566609915097</c:v>
                </c:pt>
                <c:pt idx="601">
                  <c:v>0.32632380647801246</c:v>
                </c:pt>
                <c:pt idx="602">
                  <c:v>0.32102491749339285</c:v>
                </c:pt>
                <c:pt idx="603">
                  <c:v>0.31576113785146981</c:v>
                </c:pt>
                <c:pt idx="604">
                  <c:v>0.31053357585437635</c:v>
                </c:pt>
                <c:pt idx="605">
                  <c:v>0.30534330416571764</c:v>
                </c:pt>
                <c:pt idx="606">
                  <c:v>0.30019135971431732</c:v>
                </c:pt>
                <c:pt idx="607">
                  <c:v>0.29507874362814179</c:v>
                </c:pt>
                <c:pt idx="608">
                  <c:v>0.29000642119795433</c:v>
                </c:pt>
                <c:pt idx="609">
                  <c:v>0.28497532187024477</c:v>
                </c:pt>
                <c:pt idx="610">
                  <c:v>0.27998633926892874</c:v>
                </c:pt>
                <c:pt idx="611">
                  <c:v>0.27504033124531002</c:v>
                </c:pt>
                <c:pt idx="612">
                  <c:v>0.27013811995576648</c:v>
                </c:pt>
                <c:pt idx="613">
                  <c:v>0.26528049196659803</c:v>
                </c:pt>
                <c:pt idx="614">
                  <c:v>0.26046819838545548</c:v>
                </c:pt>
                <c:pt idx="615">
                  <c:v>0.25570195501875631</c:v>
                </c:pt>
                <c:pt idx="616">
                  <c:v>0.25098244255446134</c:v>
                </c:pt>
                <c:pt idx="617">
                  <c:v>0.24631030676958138</c:v>
                </c:pt>
                <c:pt idx="618">
                  <c:v>0.24168615876176294</c:v>
                </c:pt>
                <c:pt idx="619">
                  <c:v>0.23711057520428402</c:v>
                </c:pt>
                <c:pt idx="620">
                  <c:v>0.23258409862378304</c:v>
                </c:pt>
                <c:pt idx="621">
                  <c:v>0.22810723770002192</c:v>
                </c:pt>
                <c:pt idx="622">
                  <c:v>0.22368046758698987</c:v>
                </c:pt>
                <c:pt idx="623">
                  <c:v>0.21930423025461934</c:v>
                </c:pt>
                <c:pt idx="624">
                  <c:v>0.21497893485040076</c:v>
                </c:pt>
                <c:pt idx="625">
                  <c:v>0.2107049580801571</c:v>
                </c:pt>
                <c:pt idx="626">
                  <c:v>0.20648264460724217</c:v>
                </c:pt>
                <c:pt idx="627">
                  <c:v>0.20231230746941511</c:v>
                </c:pt>
                <c:pt idx="628">
                  <c:v>0.19819422851263907</c:v>
                </c:pt>
                <c:pt idx="629">
                  <c:v>0.19412865884105515</c:v>
                </c:pt>
                <c:pt idx="630">
                  <c:v>0.19011581928236571</c:v>
                </c:pt>
                <c:pt idx="631">
                  <c:v>0.18615590086787409</c:v>
                </c:pt>
                <c:pt idx="632">
                  <c:v>0.18224906532641735</c:v>
                </c:pt>
                <c:pt idx="633">
                  <c:v>0.17839544559143372</c:v>
                </c:pt>
                <c:pt idx="634">
                  <c:v>0.17459514632040438</c:v>
                </c:pt>
                <c:pt idx="635">
                  <c:v>0.17084824442591062</c:v>
                </c:pt>
                <c:pt idx="636">
                  <c:v>0.16715478961755995</c:v>
                </c:pt>
                <c:pt idx="637">
                  <c:v>0.16351480495402057</c:v>
                </c:pt>
                <c:pt idx="638">
                  <c:v>0.15992828740442644</c:v>
                </c:pt>
                <c:pt idx="639">
                  <c:v>0.1563952084184097</c:v>
                </c:pt>
                <c:pt idx="640">
                  <c:v>0.15291551450402913</c:v>
                </c:pt>
                <c:pt idx="641">
                  <c:v>0.14948912781286441</c:v>
                </c:pt>
                <c:pt idx="642">
                  <c:v>0.14611594673156553</c:v>
                </c:pt>
                <c:pt idx="643">
                  <c:v>0.14279584647913848</c:v>
                </c:pt>
                <c:pt idx="644">
                  <c:v>0.13952867970927432</c:v>
                </c:pt>
                <c:pt idx="645">
                  <c:v>0.13631427711702834</c:v>
                </c:pt>
                <c:pt idx="646">
                  <c:v>0.13315244804917142</c:v>
                </c:pt>
                <c:pt idx="647">
                  <c:v>0.13004298111754534</c:v>
                </c:pt>
                <c:pt idx="648">
                  <c:v>0.12698564481476421</c:v>
                </c:pt>
                <c:pt idx="649">
                  <c:v>0.12398018813162491</c:v>
                </c:pt>
                <c:pt idx="650">
                  <c:v>0.12102634117558841</c:v>
                </c:pt>
                <c:pt idx="651">
                  <c:v>0.11812381578972021</c:v>
                </c:pt>
                <c:pt idx="652">
                  <c:v>0.11527230617148691</c:v>
                </c:pt>
                <c:pt idx="653">
                  <c:v>0.11247148949081905</c:v>
                </c:pt>
                <c:pt idx="654">
                  <c:v>0.10972102650686859</c:v>
                </c:pt>
                <c:pt idx="655">
                  <c:v>0.10702056218290086</c:v>
                </c:pt>
                <c:pt idx="656">
                  <c:v>0.10436972629878326</c:v>
                </c:pt>
                <c:pt idx="657">
                  <c:v>0.10176813406053747</c:v>
                </c:pt>
                <c:pt idx="658">
                  <c:v>9.9215386706449984E-2</c:v>
                </c:pt>
                <c:pt idx="659">
                  <c:v>9.6711072109245552E-2</c:v>
                </c:pt>
                <c:pt idx="660">
                  <c:v>9.4254765373845778E-2</c:v>
                </c:pt>
                <c:pt idx="661">
                  <c:v>9.1846029430251913E-2</c:v>
                </c:pt>
                <c:pt idx="662">
                  <c:v>8.9484415621112132E-2</c:v>
                </c:pt>
                <c:pt idx="663">
                  <c:v>8.7169464283541609E-2</c:v>
                </c:pt>
                <c:pt idx="664">
                  <c:v>8.4900705324790465E-2</c:v>
                </c:pt>
                <c:pt idx="665">
                  <c:v>8.2677658791366612E-2</c:v>
                </c:pt>
                <c:pt idx="666">
                  <c:v>8.0499835431239161E-2</c:v>
                </c:pt>
                <c:pt idx="667">
                  <c:v>7.8366737248766624E-2</c:v>
                </c:pt>
                <c:pt idx="668">
                  <c:v>7.6277858052007319E-2</c:v>
                </c:pt>
                <c:pt idx="669">
                  <c:v>7.4232683992096135E-2</c:v>
                </c:pt>
                <c:pt idx="670">
                  <c:v>7.2230694094376172E-2</c:v>
                </c:pt>
                <c:pt idx="671">
                  <c:v>7.0271360781001935E-2</c:v>
                </c:pt>
                <c:pt idx="672">
                  <c:v>6.8354150384743018E-2</c:v>
                </c:pt>
                <c:pt idx="673">
                  <c:v>6.6478523653735369E-2</c:v>
                </c:pt>
                <c:pt idx="674">
                  <c:v>6.4643936246942757E-2</c:v>
                </c:pt>
                <c:pt idx="675">
                  <c:v>6.2849839220110712E-2</c:v>
                </c:pt>
                <c:pt idx="676">
                  <c:v>6.1095679502009011E-2</c:v>
                </c:pt>
                <c:pt idx="677">
                  <c:v>5.938090036077661E-2</c:v>
                </c:pt>
                <c:pt idx="678">
                  <c:v>5.7704941860197034E-2</c:v>
                </c:pt>
                <c:pt idx="679">
                  <c:v>5.6067241305755446E-2</c:v>
                </c:pt>
                <c:pt idx="680">
                  <c:v>5.4467233680330754E-2</c:v>
                </c:pt>
                <c:pt idx="681">
                  <c:v>5.2904352069405768E-2</c:v>
                </c:pt>
                <c:pt idx="682">
                  <c:v>5.1378028075684617E-2</c:v>
                </c:pt>
                <c:pt idx="683">
                  <c:v>4.9887692223024992E-2</c:v>
                </c:pt>
                <c:pt idx="684">
                  <c:v>4.843277434960671E-2</c:v>
                </c:pt>
                <c:pt idx="685">
                  <c:v>4.7012703990271416E-2</c:v>
                </c:pt>
                <c:pt idx="686">
                  <c:v>4.5626910747983876E-2</c:v>
                </c:pt>
                <c:pt idx="687">
                  <c:v>4.4274824654377362E-2</c:v>
                </c:pt>
                <c:pt idx="688">
                  <c:v>4.2955876519359885E-2</c:v>
                </c:pt>
                <c:pt idx="689">
                  <c:v>4.1669498269769623E-2</c:v>
                </c:pt>
                <c:pt idx="690">
                  <c:v>4.041512327708259E-2</c:v>
                </c:pt>
                <c:pt idx="691">
                  <c:v>3.919218667418372E-2</c:v>
                </c:pt>
                <c:pt idx="692">
                  <c:v>3.8000125661231815E-2</c:v>
                </c:pt>
                <c:pt idx="693">
                  <c:v>3.6838379800649072E-2</c:v>
                </c:pt>
                <c:pt idx="694">
                  <c:v>3.5706391301287534E-2</c:v>
                </c:pt>
                <c:pt idx="695">
                  <c:v>3.4603605291829265E-2</c:v>
                </c:pt>
                <c:pt idx="696">
                  <c:v>3.3529470083489332E-2</c:v>
                </c:pt>
                <c:pt idx="697">
                  <c:v>3.2483437422099339E-2</c:v>
                </c:pt>
                <c:pt idx="698">
                  <c:v>3.1464962729660186E-2</c:v>
                </c:pt>
                <c:pt idx="699">
                  <c:v>3.0473505335460387E-2</c:v>
                </c:pt>
                <c:pt idx="700">
                  <c:v>2.950852869686519E-2</c:v>
                </c:pt>
                <c:pt idx="701">
                  <c:v>2.8569500609890452E-2</c:v>
                </c:pt>
                <c:pt idx="702">
                  <c:v>2.7655893409682258E-2</c:v>
                </c:pt>
                <c:pt idx="703">
                  <c:v>2.6767184161031458E-2</c:v>
                </c:pt>
                <c:pt idx="704">
                  <c:v>2.590285483905818E-2</c:v>
                </c:pt>
                <c:pt idx="705">
                  <c:v>2.5062392500208478E-2</c:v>
                </c:pt>
                <c:pt idx="706">
                  <c:v>2.4245289443713777E-2</c:v>
                </c:pt>
                <c:pt idx="707">
                  <c:v>2.3451043363663954E-2</c:v>
                </c:pt>
                <c:pt idx="708">
                  <c:v>2.2679157491856183E-2</c:v>
                </c:pt>
                <c:pt idx="709">
                  <c:v>2.1929140731583856E-2</c:v>
                </c:pt>
                <c:pt idx="710">
                  <c:v>2.1200507782534659E-2</c:v>
                </c:pt>
                <c:pt idx="711">
                  <c:v>2.0492779256971939E-2</c:v>
                </c:pt>
                <c:pt idx="712">
                  <c:v>1.9805481787376587E-2</c:v>
                </c:pt>
                <c:pt idx="713">
                  <c:v>1.9138148125731353E-2</c:v>
                </c:pt>
                <c:pt idx="714">
                  <c:v>1.8490317234631702E-2</c:v>
                </c:pt>
                <c:pt idx="715">
                  <c:v>1.7861534370410614E-2</c:v>
                </c:pt>
                <c:pt idx="716">
                  <c:v>1.7251351158467584E-2</c:v>
                </c:pt>
                <c:pt idx="717">
                  <c:v>1.6659325660994147E-2</c:v>
                </c:pt>
                <c:pt idx="718">
                  <c:v>1.6085022437288737E-2</c:v>
                </c:pt>
                <c:pt idx="719">
                  <c:v>1.5528012596859708E-2</c:v>
                </c:pt>
                <c:pt idx="720">
                  <c:v>1.4987873845509621E-2</c:v>
                </c:pt>
                <c:pt idx="721">
                  <c:v>1.4464190524601832E-2</c:v>
                </c:pt>
                <c:pt idx="722">
                  <c:v>1.3956553643706982E-2</c:v>
                </c:pt>
                <c:pt idx="723">
                  <c:v>1.3464560906828529E-2</c:v>
                </c:pt>
                <c:pt idx="724">
                  <c:v>1.2987816732407252E-2</c:v>
                </c:pt>
                <c:pt idx="725">
                  <c:v>1.2525932267303476E-2</c:v>
                </c:pt>
                <c:pt idx="726">
                  <c:v>1.2078525394956487E-2</c:v>
                </c:pt>
                <c:pt idx="727">
                  <c:v>1.1645220737919081E-2</c:v>
                </c:pt>
                <c:pt idx="728">
                  <c:v>1.1225649654965239E-2</c:v>
                </c:pt>
                <c:pt idx="729">
                  <c:v>1.0819450232967393E-2</c:v>
                </c:pt>
                <c:pt idx="730">
                  <c:v>1.0426267273738443E-2</c:v>
                </c:pt>
                <c:pt idx="731">
                  <c:v>1.0045752276032383E-2</c:v>
                </c:pt>
                <c:pt idx="732">
                  <c:v>9.6775634128967135E-3</c:v>
                </c:pt>
                <c:pt idx="733">
                  <c:v>9.321365504565483E-3</c:v>
                </c:pt>
                <c:pt idx="734">
                  <c:v>8.9768299870827961E-3</c:v>
                </c:pt>
                <c:pt idx="735">
                  <c:v>8.6436348768423443E-3</c:v>
                </c:pt>
                <c:pt idx="736">
                  <c:v>8.3214647312272426E-3</c:v>
                </c:pt>
                <c:pt idx="737">
                  <c:v>8.0100106055316107E-3</c:v>
                </c:pt>
                <c:pt idx="738">
                  <c:v>7.7089700063426667E-3</c:v>
                </c:pt>
                <c:pt idx="739">
                  <c:v>7.4180468415596884E-3</c:v>
                </c:pt>
                <c:pt idx="740">
                  <c:v>7.1369513672231684E-3</c:v>
                </c:pt>
                <c:pt idx="741">
                  <c:v>6.8654001313242516E-3</c:v>
                </c:pt>
                <c:pt idx="742">
                  <c:v>6.603115914762106E-3</c:v>
                </c:pt>
                <c:pt idx="743">
                  <c:v>6.3498276696130297E-3</c:v>
                </c:pt>
                <c:pt idx="744">
                  <c:v>6.105270454872423E-3</c:v>
                </c:pt>
                <c:pt idx="745">
                  <c:v>5.8691853698266492E-3</c:v>
                </c:pt>
                <c:pt idx="746">
                  <c:v>5.6413194852098694E-3</c:v>
                </c:pt>
                <c:pt idx="747">
                  <c:v>5.4214257722953315E-3</c:v>
                </c:pt>
                <c:pt idx="748">
                  <c:v>5.2092630300690328E-3</c:v>
                </c:pt>
                <c:pt idx="749">
                  <c:v>5.004595810629067E-3</c:v>
                </c:pt>
                <c:pt idx="750">
                  <c:v>4.8071943429504778E-3</c:v>
                </c:pt>
                <c:pt idx="751">
                  <c:v>4.6168344551520803E-3</c:v>
                </c:pt>
                <c:pt idx="752">
                  <c:v>4.4332974953976831E-3</c:v>
                </c:pt>
                <c:pt idx="753">
                  <c:v>4.2563702515606228E-3</c:v>
                </c:pt>
                <c:pt idx="754">
                  <c:v>4.085844869776813E-3</c:v>
                </c:pt>
                <c:pt idx="755">
                  <c:v>3.9215187720076736E-3</c:v>
                </c:pt>
                <c:pt idx="756">
                  <c:v>3.7631945727305922E-3</c:v>
                </c:pt>
                <c:pt idx="757">
                  <c:v>3.6106799948709702E-3</c:v>
                </c:pt>
                <c:pt idx="758">
                  <c:v>3.463787785085774E-3</c:v>
                </c:pt>
                <c:pt idx="759">
                  <c:v>3.3223356285055935E-3</c:v>
                </c:pt>
                <c:pt idx="760">
                  <c:v>3.1861460630373587E-3</c:v>
                </c:pt>
                <c:pt idx="761">
                  <c:v>3.0550463933271786E-3</c:v>
                </c:pt>
                <c:pt idx="762">
                  <c:v>2.9288686044786584E-3</c:v>
                </c:pt>
                <c:pt idx="763">
                  <c:v>2.8074492756184626E-3</c:v>
                </c:pt>
                <c:pt idx="764">
                  <c:v>2.6906294933972345E-3</c:v>
                </c:pt>
                <c:pt idx="765">
                  <c:v>2.5782547655106348E-3</c:v>
                </c:pt>
                <c:pt idx="766">
                  <c:v>2.4701749343214855E-3</c:v>
                </c:pt>
                <c:pt idx="767">
                  <c:v>2.3662440906607124E-3</c:v>
                </c:pt>
                <c:pt idx="768">
                  <c:v>2.2663204878812012E-3</c:v>
                </c:pt>
                <c:pt idx="769">
                  <c:v>2.1702664562354363E-3</c:v>
                </c:pt>
                <c:pt idx="770">
                  <c:v>2.0779483176444086E-3</c:v>
                </c:pt>
                <c:pt idx="771">
                  <c:v>1.9892363009217677E-3</c:v>
                </c:pt>
                <c:pt idx="772">
                  <c:v>1.9040044575146921E-3</c:v>
                </c:pt>
                <c:pt idx="773">
                  <c:v>1.8221305778186761E-3</c:v>
                </c:pt>
                <c:pt idx="774">
                  <c:v>1.7434961081214167E-3</c:v>
                </c:pt>
                <c:pt idx="775">
                  <c:v>1.6679860682272867E-3</c:v>
                </c:pt>
                <c:pt idx="776">
                  <c:v>1.5954889698111398E-3</c:v>
                </c:pt>
                <c:pt idx="777">
                  <c:v>1.5258967355472818E-3</c:v>
                </c:pt>
                <c:pt idx="778">
                  <c:v>1.4591046190565733E-3</c:v>
                </c:pt>
                <c:pt idx="779">
                  <c:v>1.3950111257118377E-3</c:v>
                </c:pt>
                <c:pt idx="780">
                  <c:v>1.3335179343391466E-3</c:v>
                </c:pt>
                <c:pt idx="781">
                  <c:v>1.2745298198498052E-3</c:v>
                </c:pt>
                <c:pt idx="782">
                  <c:v>1.2179545768354074E-3</c:v>
                </c:pt>
                <c:pt idx="783">
                  <c:v>1.1637029441557555E-3</c:v>
                </c:pt>
                <c:pt idx="784">
                  <c:v>1.1116885305471268E-3</c:v>
                </c:pt>
                <c:pt idx="785">
                  <c:v>1.0618277412758632E-3</c:v>
                </c:pt>
                <c:pt idx="786">
                  <c:v>1.0140397058603157E-3</c:v>
                </c:pt>
                <c:pt idx="787">
                  <c:v>9.6824620688147731E-4</c:v>
                </c:pt>
                <c:pt idx="788">
                  <c:v>9.2437160990101999E-4</c:v>
                </c:pt>
                <c:pt idx="789">
                  <c:v>8.8234279450308338E-4</c:v>
                </c:pt>
                <c:pt idx="790">
                  <c:v>8.4208908647430175E-4</c:v>
                </c:pt>
                <c:pt idx="791">
                  <c:v>8.0354219113459716E-4</c:v>
                </c:pt>
                <c:pt idx="792">
                  <c:v>7.6663612782948269E-4</c:v>
                </c:pt>
                <c:pt idx="793">
                  <c:v>7.3130716559279961E-4</c:v>
                </c:pt>
                <c:pt idx="794">
                  <c:v>6.9749375998712487E-4</c:v>
                </c:pt>
                <c:pt idx="795">
                  <c:v>6.651364911274887E-4</c:v>
                </c:pt>
                <c:pt idx="796">
                  <c:v>6.3417800289242913E-4</c:v>
                </c:pt>
                <c:pt idx="797">
                  <c:v>6.0456294332495212E-4</c:v>
                </c:pt>
                <c:pt idx="798">
                  <c:v>5.7623790622447952E-4</c:v>
                </c:pt>
                <c:pt idx="799">
                  <c:v>5.4915137392965189E-4</c:v>
                </c:pt>
                <c:pt idx="800">
                  <c:v>5.2325366129029628E-4</c:v>
                </c:pt>
                <c:pt idx="801">
                  <c:v>4.9849686082589079E-4</c:v>
                </c:pt>
                <c:pt idx="802">
                  <c:v>4.7483478906651345E-4</c:v>
                </c:pt>
                <c:pt idx="803">
                  <c:v>4.5222293407122223E-4</c:v>
                </c:pt>
                <c:pt idx="804">
                  <c:v>4.3061840411772292E-4</c:v>
                </c:pt>
                <c:pt idx="805">
                  <c:v>4.0997987755619713E-4</c:v>
                </c:pt>
                <c:pt idx="806">
                  <c:v>3.9026755381920422E-4</c:v>
                </c:pt>
                <c:pt idx="807">
                  <c:v>3.7144310557870816E-4</c:v>
                </c:pt>
                <c:pt idx="808">
                  <c:v>3.5346963204041596E-4</c:v>
                </c:pt>
                <c:pt idx="809">
                  <c:v>3.3631161336485023E-4</c:v>
                </c:pt>
                <c:pt idx="810">
                  <c:v>3.1993486620384256E-4</c:v>
                </c:pt>
                <c:pt idx="811">
                  <c:v>3.0430650034046064E-4</c:v>
                </c:pt>
                <c:pt idx="812">
                  <c:v>2.8939487641969978E-4</c:v>
                </c:pt>
                <c:pt idx="813">
                  <c:v>2.7516956475680818E-4</c:v>
                </c:pt>
                <c:pt idx="814">
                  <c:v>2.6160130520937929E-4</c:v>
                </c:pt>
                <c:pt idx="815">
                  <c:v>2.4866196809903649E-4</c:v>
                </c:pt>
                <c:pt idx="816">
                  <c:v>2.3632451616796148E-4</c:v>
                </c:pt>
                <c:pt idx="817">
                  <c:v>2.245629675551471E-4</c:v>
                </c:pt>
                <c:pt idx="818">
                  <c:v>2.1335235977687446E-4</c:v>
                </c:pt>
                <c:pt idx="819">
                  <c:v>2.0266871469556131E-4</c:v>
                </c:pt>
                <c:pt idx="820">
                  <c:v>1.9248900446086121E-4</c:v>
                </c:pt>
                <c:pt idx="821">
                  <c:v>1.8279111840658864E-4</c:v>
                </c:pt>
                <c:pt idx="822">
                  <c:v>1.735538308868426E-4</c:v>
                </c:pt>
                <c:pt idx="823">
                  <c:v>1.6475677003448708E-4</c:v>
                </c:pt>
                <c:pt idx="824">
                  <c:v>1.5638038742498916E-4</c:v>
                </c:pt>
                <c:pt idx="825">
                  <c:v>1.4840592862845218E-4</c:v>
                </c:pt>
                <c:pt idx="826">
                  <c:v>1.4081540463263474E-4</c:v>
                </c:pt>
                <c:pt idx="827">
                  <c:v>1.3359156411956651E-4</c:v>
                </c:pt>
                <c:pt idx="828">
                  <c:v>1.267178665784099E-4</c:v>
                </c:pt>
                <c:pt idx="829">
                  <c:v>1.2017845623712948E-4</c:v>
                </c:pt>
                <c:pt idx="830">
                  <c:v>1.1395813679553776E-4</c:v>
                </c:pt>
                <c:pt idx="831">
                  <c:v>1.0804234694230768E-4</c:v>
                </c:pt>
                <c:pt idx="832">
                  <c:v>1.0241713663856417E-4</c:v>
                </c:pt>
                <c:pt idx="833">
                  <c:v>9.7069144150733588E-5</c:v>
                </c:pt>
                <c:pt idx="834">
                  <c:v>9.1985573815397861E-5</c:v>
                </c:pt>
                <c:pt idx="835">
                  <c:v>8.7154174518993847E-5</c:v>
                </c:pt>
                <c:pt idx="836">
                  <c:v>8.256321887531131E-5</c:v>
                </c:pt>
                <c:pt idx="837">
                  <c:v>7.8201483083857929E-5</c:v>
                </c:pt>
                <c:pt idx="838">
                  <c:v>7.4058227452307383E-5</c:v>
                </c:pt>
                <c:pt idx="839">
                  <c:v>7.0123177566406897E-5</c:v>
                </c:pt>
                <c:pt idx="840">
                  <c:v>6.6386506090858441E-5</c:v>
                </c:pt>
                <c:pt idx="841">
                  <c:v>6.2838815184901038E-5</c:v>
                </c:pt>
                <c:pt idx="842">
                  <c:v>5.947111951648401E-5</c:v>
                </c:pt>
                <c:pt idx="843">
                  <c:v>5.6274829859135115E-5</c:v>
                </c:pt>
                <c:pt idx="844">
                  <c:v>5.3241737255828301E-5</c:v>
                </c:pt>
                <c:pt idx="845">
                  <c:v>5.0363997734374915E-5</c:v>
                </c:pt>
                <c:pt idx="846">
                  <c:v>4.7634117559088466E-5</c:v>
                </c:pt>
                <c:pt idx="847">
                  <c:v>4.5044939003703546E-5</c:v>
                </c:pt>
                <c:pt idx="848">
                  <c:v>4.2589626630765284E-5</c:v>
                </c:pt>
                <c:pt idx="849">
                  <c:v>4.0261654062956342E-5</c:v>
                </c:pt>
                <c:pt idx="850">
                  <c:v>3.8054791232069703E-5</c:v>
                </c:pt>
                <c:pt idx="851">
                  <c:v>3.5963092091593812E-5</c:v>
                </c:pt>
                <c:pt idx="852">
                  <c:v>3.3980882779129768E-5</c:v>
                </c:pt>
                <c:pt idx="853">
                  <c:v>3.2102750215128917E-5</c:v>
                </c:pt>
                <c:pt idx="854">
                  <c:v>3.0323531124687976E-5</c:v>
                </c:pt>
                <c:pt idx="855">
                  <c:v>2.86383014694185E-5</c:v>
                </c:pt>
                <c:pt idx="856">
                  <c:v>2.7042366276665447E-5</c:v>
                </c:pt>
                <c:pt idx="857">
                  <c:v>2.5531249853621415E-5</c:v>
                </c:pt>
                <c:pt idx="858">
                  <c:v>2.4100686374149797E-5</c:v>
                </c:pt>
                <c:pt idx="859">
                  <c:v>2.2746610826402146E-5</c:v>
                </c:pt>
                <c:pt idx="860">
                  <c:v>2.146515030957955E-5</c:v>
                </c:pt>
                <c:pt idx="861">
                  <c:v>2.0252615668462801E-5</c:v>
                </c:pt>
                <c:pt idx="862">
                  <c:v>1.9105493454597734E-5</c:v>
                </c:pt>
                <c:pt idx="863">
                  <c:v>1.8020438203293086E-5</c:v>
                </c:pt>
                <c:pt idx="864">
                  <c:v>1.6994265015852383E-5</c:v>
                </c:pt>
                <c:pt idx="865">
                  <c:v>1.6023942436722601E-5</c:v>
                </c:pt>
                <c:pt idx="866">
                  <c:v>1.5106585615510685E-5</c:v>
                </c:pt>
                <c:pt idx="867">
                  <c:v>1.4239449744068097E-5</c:v>
                </c:pt>
                <c:pt idx="868">
                  <c:v>1.3419923759110432E-5</c:v>
                </c:pt>
                <c:pt idx="869">
                  <c:v>1.2645524301086913E-5</c:v>
                </c:pt>
                <c:pt idx="870">
                  <c:v>1.1913889920268725E-5</c:v>
                </c:pt>
                <c:pt idx="871">
                  <c:v>1.1222775521271494E-5</c:v>
                </c:pt>
                <c:pt idx="872">
                  <c:v>1.0570047037473756E-5</c:v>
                </c:pt>
                <c:pt idx="873">
                  <c:v>9.9536763270334598E-6</c:v>
                </c:pt>
                <c:pt idx="874">
                  <c:v>9.3717362824426388E-6</c:v>
                </c:pt>
                <c:pt idx="875">
                  <c:v>8.822396145794917E-6</c:v>
                </c:pt>
                <c:pt idx="876">
                  <c:v>8.3039170221702913E-6</c:v>
                </c:pt>
                <c:pt idx="877">
                  <c:v>7.8146475837686985E-6</c:v>
                </c:pt>
                <c:pt idx="878">
                  <c:v>7.3530199576444422E-6</c:v>
                </c:pt>
                <c:pt idx="879">
                  <c:v>6.9175457901161593E-6</c:v>
                </c:pt>
                <c:pt idx="880">
                  <c:v>6.506812481134668E-6</c:v>
                </c:pt>
                <c:pt idx="881">
                  <c:v>6.1194795821071025E-6</c:v>
                </c:pt>
                <c:pt idx="882">
                  <c:v>5.754275350877847E-6</c:v>
                </c:pt>
                <c:pt idx="883">
                  <c:v>5.4099934577691662E-6</c:v>
                </c:pt>
                <c:pt idx="884">
                  <c:v>5.0854898367817613E-6</c:v>
                </c:pt>
                <c:pt idx="885">
                  <c:v>4.7796796762475713E-6</c:v>
                </c:pt>
                <c:pt idx="886">
                  <c:v>4.4915345434160132E-6</c:v>
                </c:pt>
                <c:pt idx="887">
                  <c:v>4.2200796376384962E-6</c:v>
                </c:pt>
                <c:pt idx="888">
                  <c:v>3.9643911669957881E-6</c:v>
                </c:pt>
                <c:pt idx="889">
                  <c:v>3.7235938433882316E-6</c:v>
                </c:pt>
                <c:pt idx="890">
                  <c:v>3.4968584912793005E-6</c:v>
                </c:pt>
                <c:pt idx="891">
                  <c:v>3.2833997654502498E-6</c:v>
                </c:pt>
                <c:pt idx="892">
                  <c:v>3.0824739732850415E-6</c:v>
                </c:pt>
                <c:pt idx="893">
                  <c:v>2.8933769972643941E-6</c:v>
                </c:pt>
                <c:pt idx="894">
                  <c:v>2.7154423134991497E-6</c:v>
                </c:pt>
                <c:pt idx="895">
                  <c:v>2.5480391022855142E-6</c:v>
                </c:pt>
                <c:pt idx="896">
                  <c:v>2.390570446808494E-6</c:v>
                </c:pt>
                <c:pt idx="897">
                  <c:v>2.2424716162618845E-6</c:v>
                </c:pt>
                <c:pt idx="898">
                  <c:v>2.1032084297907108E-6</c:v>
                </c:pt>
                <c:pt idx="899">
                  <c:v>1.9722756977951395E-6</c:v>
                </c:pt>
                <c:pt idx="900">
                  <c:v>1.8491957372647333E-6</c:v>
                </c:pt>
                <c:pt idx="901">
                  <c:v>1.7335169579372403E-6</c:v>
                </c:pt>
                <c:pt idx="902">
                  <c:v>1.6248125161983556E-6</c:v>
                </c:pt>
                <c:pt idx="903">
                  <c:v>1.5226790337566568E-6</c:v>
                </c:pt>
                <c:pt idx="904">
                  <c:v>1.4267353782426841E-6</c:v>
                </c:pt>
                <c:pt idx="905">
                  <c:v>1.3366215029916555E-6</c:v>
                </c:pt>
                <c:pt idx="906">
                  <c:v>1.2519973433772365E-6</c:v>
                </c:pt>
                <c:pt idx="907">
                  <c:v>1.1725417671668447E-6</c:v>
                </c:pt>
                <c:pt idx="908">
                  <c:v>1.0979515764702238E-6</c:v>
                </c:pt>
                <c:pt idx="909">
                  <c:v>1.0279405589497544E-6</c:v>
                </c:pt>
                <c:pt idx="910">
                  <c:v>9.6223858605509449E-7</c:v>
                </c:pt>
                <c:pt idx="911">
                  <c:v>9.0059075613542123E-7</c:v>
                </c:pt>
                <c:pt idx="912">
                  <c:v>8.4275658037034201E-7</c:v>
                </c:pt>
                <c:pt idx="913">
                  <c:v>7.8850920954501732E-7</c:v>
                </c:pt>
                <c:pt idx="914">
                  <c:v>7.3763469977700971E-7</c:v>
                </c:pt>
                <c:pt idx="915">
                  <c:v>6.8993131538095703E-7</c:v>
                </c:pt>
                <c:pt idx="916">
                  <c:v>6.4520886713338637E-7</c:v>
                </c:pt>
                <c:pt idx="917">
                  <c:v>6.0328808427325186E-7</c:v>
                </c:pt>
                <c:pt idx="918">
                  <c:v>5.6400001864435414E-7</c:v>
                </c:pt>
                <c:pt idx="919">
                  <c:v>5.271854794541498E-7</c:v>
                </c:pt>
                <c:pt idx="920">
                  <c:v>4.9269449718862948E-7</c:v>
                </c:pt>
                <c:pt idx="921">
                  <c:v>4.6038581528647488E-7</c:v>
                </c:pt>
                <c:pt idx="922">
                  <c:v>4.301264082362252E-7</c:v>
                </c:pt>
                <c:pt idx="923">
                  <c:v>4.0179102481877112E-7</c:v>
                </c:pt>
                <c:pt idx="924">
                  <c:v>3.7526175527364384E-7</c:v>
                </c:pt>
                <c:pt idx="925">
                  <c:v>3.5042762122175237E-7</c:v>
                </c:pt>
                <c:pt idx="926">
                  <c:v>3.2718418722909186E-7</c:v>
                </c:pt>
                <c:pt idx="927">
                  <c:v>3.0543319294595452E-7</c:v>
                </c:pt>
                <c:pt idx="928">
                  <c:v>2.8508220480412576E-7</c:v>
                </c:pt>
                <c:pt idx="929">
                  <c:v>2.6604428630062539E-7</c:v>
                </c:pt>
                <c:pt idx="930">
                  <c:v>2.4823768594078337E-7</c:v>
                </c:pt>
                <c:pt idx="931">
                  <c:v>2.3158554195585508E-7</c:v>
                </c:pt>
                <c:pt idx="932">
                  <c:v>2.1601560295112211E-7</c:v>
                </c:pt>
                <c:pt idx="933">
                  <c:v>2.0145996367951292E-7</c:v>
                </c:pt>
                <c:pt idx="934">
                  <c:v>1.8785481517309505E-7</c:v>
                </c:pt>
                <c:pt idx="935">
                  <c:v>1.7514020850082351E-7</c:v>
                </c:pt>
                <c:pt idx="936">
                  <c:v>1.632598314552096E-7</c:v>
                </c:pt>
                <c:pt idx="937">
                  <c:v>1.521607975035705E-7</c:v>
                </c:pt>
                <c:pt idx="938">
                  <c:v>1.4179344637102257E-7</c:v>
                </c:pt>
                <c:pt idx="939">
                  <c:v>1.3211115565260351E-7</c:v>
                </c:pt>
                <c:pt idx="940">
                  <c:v>1.2307016288078701E-7</c:v>
                </c:pt>
                <c:pt idx="941">
                  <c:v>1.1462939750231809E-7</c:v>
                </c:pt>
                <c:pt idx="942">
                  <c:v>1.0675032224471993E-7</c:v>
                </c:pt>
                <c:pt idx="943">
                  <c:v>9.9396783378135473E-8</c:v>
                </c:pt>
                <c:pt idx="944">
                  <c:v>9.2534869402318113E-8</c:v>
                </c:pt>
                <c:pt idx="945">
                  <c:v>8.6132777711682925E-8</c:v>
                </c:pt>
                <c:pt idx="946">
                  <c:v>8.016068881343731E-8</c:v>
                </c:pt>
                <c:pt idx="947">
                  <c:v>7.4590647694814456E-8</c:v>
                </c:pt>
                <c:pt idx="948">
                  <c:v>6.9396451955637397E-8</c:v>
                </c:pt>
                <c:pt idx="949">
                  <c:v>6.4553546341600385E-8</c:v>
                </c:pt>
                <c:pt idx="950">
                  <c:v>6.003892333200679E-8</c:v>
                </c:pt>
                <c:pt idx="951">
                  <c:v>5.5831029453190901E-8</c:v>
                </c:pt>
                <c:pt idx="952">
                  <c:v>5.1909677005530013E-8</c:v>
                </c:pt>
                <c:pt idx="953">
                  <c:v>4.825596090786545E-8</c:v>
                </c:pt>
                <c:pt idx="954">
                  <c:v>4.4852180378301558E-8</c:v>
                </c:pt>
                <c:pt idx="955">
                  <c:v>4.1681765184817325E-8</c:v>
                </c:pt>
                <c:pt idx="956">
                  <c:v>3.8729206212877143E-8</c:v>
                </c:pt>
                <c:pt idx="957">
                  <c:v>3.5979990110346859E-8</c:v>
                </c:pt>
                <c:pt idx="958">
                  <c:v>3.3420537782507499E-8</c:v>
                </c:pt>
                <c:pt idx="959">
                  <c:v>3.1038146521834953E-8</c:v>
                </c:pt>
                <c:pt idx="960">
                  <c:v>2.8820935568545564E-8</c:v>
                </c:pt>
                <c:pt idx="961">
                  <c:v>2.6757794908642551E-8</c:v>
                </c:pt>
                <c:pt idx="962">
                  <c:v>2.4838337126460585E-8</c:v>
                </c:pt>
                <c:pt idx="963">
                  <c:v>2.3052852138425943E-8</c:v>
                </c:pt>
                <c:pt idx="964">
                  <c:v>2.1392264644012145E-8</c:v>
                </c:pt>
                <c:pt idx="965">
                  <c:v>1.9848094138661669E-8</c:v>
                </c:pt>
                <c:pt idx="966">
                  <c:v>1.8412417341810501E-8</c:v>
                </c:pt>
                <c:pt idx="967">
                  <c:v>1.7077832901086105E-8</c:v>
                </c:pt>
                <c:pt idx="968">
                  <c:v>1.5837428241294251E-8</c:v>
                </c:pt>
                <c:pt idx="969">
                  <c:v>1.4684748433970051E-8</c:v>
                </c:pt>
                <c:pt idx="970">
                  <c:v>1.3613766970064081E-8</c:v>
                </c:pt>
                <c:pt idx="971">
                  <c:v>1.2618858324786687E-8</c:v>
                </c:pt>
                <c:pt idx="972">
                  <c:v>1.1694772209748707E-8</c:v>
                </c:pt>
                <c:pt idx="973">
                  <c:v>1.0836609413350504E-8</c:v>
                </c:pt>
                <c:pt idx="974">
                  <c:v>1.0039799135862905E-8</c:v>
                </c:pt>
                <c:pt idx="975">
                  <c:v>9.3000777308732017E-9</c:v>
                </c:pt>
                <c:pt idx="976">
                  <c:v>8.6134687697088077E-9</c:v>
                </c:pt>
                <c:pt idx="977">
                  <c:v>7.9762643501402655E-9</c:v>
                </c:pt>
                <c:pt idx="978">
                  <c:v>7.3850075751044373E-9</c:v>
                </c:pt>
                <c:pt idx="979">
                  <c:v>6.836476131394035E-9</c:v>
                </c:pt>
                <c:pt idx="980">
                  <c:v>6.3276669022402741E-9</c:v>
                </c:pt>
                <c:pt idx="981">
                  <c:v>5.8557815514858475E-9</c:v>
                </c:pt>
                <c:pt idx="982">
                  <c:v>5.4182130206113624E-9</c:v>
                </c:pt>
                <c:pt idx="983">
                  <c:v>5.0125328832537127E-9</c:v>
                </c:pt>
                <c:pt idx="984">
                  <c:v>4.6364795050480979E-9</c:v>
                </c:pt>
                <c:pt idx="985">
                  <c:v>4.287946959643182E-9</c:v>
                </c:pt>
                <c:pt idx="986">
                  <c:v>3.9649746545964645E-9</c:v>
                </c:pt>
                <c:pt idx="987">
                  <c:v>3.6657376235514073E-9</c:v>
                </c:pt>
                <c:pt idx="988">
                  <c:v>3.3885374436516138E-9</c:v>
                </c:pt>
                <c:pt idx="989">
                  <c:v>3.1317937395549004E-9</c:v>
                </c:pt>
                <c:pt idx="990">
                  <c:v>2.8940362376864845E-9</c:v>
                </c:pt>
                <c:pt idx="991">
                  <c:v>2.6738973365194777E-9</c:v>
                </c:pt>
                <c:pt idx="992">
                  <c:v>2.4701051607005734E-9</c:v>
                </c:pt>
                <c:pt idx="993">
                  <c:v>2.2814770687537009E-9</c:v>
                </c:pt>
                <c:pt idx="994">
                  <c:v>2.1069135859023025E-9</c:v>
                </c:pt>
                <c:pt idx="995">
                  <c:v>1.9453927352559205E-9</c:v>
                </c:pt>
                <c:pt idx="996">
                  <c:v>1.7959647422157911E-9</c:v>
                </c:pt>
                <c:pt idx="997">
                  <c:v>1.657747088470618E-9</c:v>
                </c:pt>
                <c:pt idx="998">
                  <c:v>1.529919893384213E-9</c:v>
                </c:pt>
                <c:pt idx="999">
                  <c:v>1.4117216019244657E-9</c:v>
                </c:pt>
                <c:pt idx="1000">
                  <c:v>1.3024449595540635E-9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940-4648-9134-8DC7C11FA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715360"/>
        <c:axId val="251714968"/>
      </c:scatterChart>
      <c:valAx>
        <c:axId val="251715360"/>
        <c:scaling>
          <c:orientation val="minMax"/>
          <c:max val="14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CP (%)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4968"/>
        <c:crosses val="autoZero"/>
        <c:crossBetween val="midCat"/>
      </c:valAx>
      <c:valAx>
        <c:axId val="251714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  <a:p>
                <a:pPr>
                  <a:defRPr/>
                </a:pP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5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Normal Distribution of CP in SBM</a:t>
            </a:r>
            <a:endParaRPr lang="en-US" sz="12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noFill/>
              <a:ln w="25400">
                <a:noFill/>
              </a:ln>
              <a:effectLst/>
            </c:spPr>
          </c:marker>
          <c:xVal>
            <c:numRef>
              <c:f>'TP Graphs '!$E$9:$E$1009</c:f>
              <c:numCache>
                <c:formatCode>General</c:formatCode>
                <c:ptCount val="1001"/>
                <c:pt idx="0">
                  <c:v>21.565000000000001</c:v>
                </c:pt>
                <c:pt idx="1">
                  <c:v>21.608130000000003</c:v>
                </c:pt>
                <c:pt idx="2">
                  <c:v>21.651260000000001</c:v>
                </c:pt>
                <c:pt idx="3">
                  <c:v>21.694390000000002</c:v>
                </c:pt>
                <c:pt idx="4">
                  <c:v>21.73752</c:v>
                </c:pt>
                <c:pt idx="5">
                  <c:v>21.780650000000001</c:v>
                </c:pt>
                <c:pt idx="6">
                  <c:v>21.823780000000003</c:v>
                </c:pt>
                <c:pt idx="7">
                  <c:v>21.866910000000001</c:v>
                </c:pt>
                <c:pt idx="8">
                  <c:v>21.910040000000002</c:v>
                </c:pt>
                <c:pt idx="9">
                  <c:v>21.95317</c:v>
                </c:pt>
                <c:pt idx="10">
                  <c:v>21.996300000000002</c:v>
                </c:pt>
                <c:pt idx="11">
                  <c:v>22.039430000000003</c:v>
                </c:pt>
                <c:pt idx="12">
                  <c:v>22.082560000000001</c:v>
                </c:pt>
                <c:pt idx="13">
                  <c:v>22.125690000000002</c:v>
                </c:pt>
                <c:pt idx="14">
                  <c:v>22.16882</c:v>
                </c:pt>
                <c:pt idx="15">
                  <c:v>22.211950000000002</c:v>
                </c:pt>
                <c:pt idx="16">
                  <c:v>22.255080000000003</c:v>
                </c:pt>
                <c:pt idx="17">
                  <c:v>22.298210000000001</c:v>
                </c:pt>
                <c:pt idx="18">
                  <c:v>22.341340000000002</c:v>
                </c:pt>
                <c:pt idx="19">
                  <c:v>22.38447</c:v>
                </c:pt>
                <c:pt idx="20">
                  <c:v>22.427600000000002</c:v>
                </c:pt>
                <c:pt idx="21">
                  <c:v>22.470730000000003</c:v>
                </c:pt>
                <c:pt idx="22">
                  <c:v>22.513860000000001</c:v>
                </c:pt>
                <c:pt idx="23">
                  <c:v>22.556990000000003</c:v>
                </c:pt>
                <c:pt idx="24">
                  <c:v>22.600120000000004</c:v>
                </c:pt>
                <c:pt idx="25">
                  <c:v>22.643250000000002</c:v>
                </c:pt>
                <c:pt idx="26">
                  <c:v>22.686380000000003</c:v>
                </c:pt>
                <c:pt idx="27">
                  <c:v>22.729510000000001</c:v>
                </c:pt>
                <c:pt idx="28">
                  <c:v>22.772640000000003</c:v>
                </c:pt>
                <c:pt idx="29">
                  <c:v>22.815770000000004</c:v>
                </c:pt>
                <c:pt idx="30">
                  <c:v>22.858900000000002</c:v>
                </c:pt>
                <c:pt idx="31">
                  <c:v>22.902030000000003</c:v>
                </c:pt>
                <c:pt idx="32">
                  <c:v>22.945160000000001</c:v>
                </c:pt>
                <c:pt idx="33">
                  <c:v>22.988290000000003</c:v>
                </c:pt>
                <c:pt idx="34">
                  <c:v>23.031420000000004</c:v>
                </c:pt>
                <c:pt idx="35">
                  <c:v>23.074550000000002</c:v>
                </c:pt>
                <c:pt idx="36">
                  <c:v>23.117680000000004</c:v>
                </c:pt>
                <c:pt idx="37">
                  <c:v>23.160810000000001</c:v>
                </c:pt>
                <c:pt idx="38">
                  <c:v>23.203940000000003</c:v>
                </c:pt>
                <c:pt idx="39">
                  <c:v>23.247070000000004</c:v>
                </c:pt>
                <c:pt idx="40">
                  <c:v>23.290200000000002</c:v>
                </c:pt>
                <c:pt idx="41">
                  <c:v>23.333330000000004</c:v>
                </c:pt>
                <c:pt idx="42">
                  <c:v>23.376460000000002</c:v>
                </c:pt>
                <c:pt idx="43">
                  <c:v>23.419590000000003</c:v>
                </c:pt>
                <c:pt idx="44">
                  <c:v>23.462720000000004</c:v>
                </c:pt>
                <c:pt idx="45">
                  <c:v>23.505850000000002</c:v>
                </c:pt>
                <c:pt idx="46">
                  <c:v>23.548980000000004</c:v>
                </c:pt>
                <c:pt idx="47">
                  <c:v>23.592110000000002</c:v>
                </c:pt>
                <c:pt idx="48">
                  <c:v>23.635240000000003</c:v>
                </c:pt>
                <c:pt idx="49">
                  <c:v>23.678370000000005</c:v>
                </c:pt>
                <c:pt idx="50">
                  <c:v>23.721500000000002</c:v>
                </c:pt>
                <c:pt idx="51">
                  <c:v>23.764630000000004</c:v>
                </c:pt>
                <c:pt idx="52">
                  <c:v>23.807760000000002</c:v>
                </c:pt>
                <c:pt idx="53">
                  <c:v>23.850890000000003</c:v>
                </c:pt>
                <c:pt idx="54">
                  <c:v>23.894020000000005</c:v>
                </c:pt>
                <c:pt idx="55">
                  <c:v>23.937150000000003</c:v>
                </c:pt>
                <c:pt idx="56">
                  <c:v>23.980280000000004</c:v>
                </c:pt>
                <c:pt idx="57">
                  <c:v>24.023410000000002</c:v>
                </c:pt>
                <c:pt idx="58">
                  <c:v>24.066540000000003</c:v>
                </c:pt>
                <c:pt idx="59">
                  <c:v>24.109670000000005</c:v>
                </c:pt>
                <c:pt idx="60">
                  <c:v>24.152800000000003</c:v>
                </c:pt>
                <c:pt idx="61">
                  <c:v>24.195930000000004</c:v>
                </c:pt>
                <c:pt idx="62">
                  <c:v>24.239060000000002</c:v>
                </c:pt>
                <c:pt idx="63">
                  <c:v>24.282190000000003</c:v>
                </c:pt>
                <c:pt idx="64">
                  <c:v>24.325320000000005</c:v>
                </c:pt>
                <c:pt idx="65">
                  <c:v>24.368450000000003</c:v>
                </c:pt>
                <c:pt idx="66">
                  <c:v>24.411580000000004</c:v>
                </c:pt>
                <c:pt idx="67">
                  <c:v>24.454710000000006</c:v>
                </c:pt>
                <c:pt idx="68">
                  <c:v>24.497840000000004</c:v>
                </c:pt>
                <c:pt idx="69">
                  <c:v>24.540970000000005</c:v>
                </c:pt>
                <c:pt idx="70">
                  <c:v>24.584100000000003</c:v>
                </c:pt>
                <c:pt idx="71">
                  <c:v>24.627230000000004</c:v>
                </c:pt>
                <c:pt idx="72">
                  <c:v>24.670360000000006</c:v>
                </c:pt>
                <c:pt idx="73">
                  <c:v>24.713490000000004</c:v>
                </c:pt>
                <c:pt idx="74">
                  <c:v>24.756620000000005</c:v>
                </c:pt>
                <c:pt idx="75">
                  <c:v>24.799750000000003</c:v>
                </c:pt>
                <c:pt idx="76">
                  <c:v>24.842880000000005</c:v>
                </c:pt>
                <c:pt idx="77">
                  <c:v>24.886010000000006</c:v>
                </c:pt>
                <c:pt idx="78">
                  <c:v>24.929140000000004</c:v>
                </c:pt>
                <c:pt idx="79">
                  <c:v>24.972270000000005</c:v>
                </c:pt>
                <c:pt idx="80">
                  <c:v>25.015400000000003</c:v>
                </c:pt>
                <c:pt idx="81">
                  <c:v>25.058530000000005</c:v>
                </c:pt>
                <c:pt idx="82">
                  <c:v>25.101660000000006</c:v>
                </c:pt>
                <c:pt idx="83">
                  <c:v>25.144790000000004</c:v>
                </c:pt>
                <c:pt idx="84">
                  <c:v>25.187920000000005</c:v>
                </c:pt>
                <c:pt idx="85">
                  <c:v>25.231050000000003</c:v>
                </c:pt>
                <c:pt idx="86">
                  <c:v>25.274180000000005</c:v>
                </c:pt>
                <c:pt idx="87">
                  <c:v>25.317310000000006</c:v>
                </c:pt>
                <c:pt idx="88">
                  <c:v>25.360440000000004</c:v>
                </c:pt>
                <c:pt idx="89">
                  <c:v>25.403570000000006</c:v>
                </c:pt>
                <c:pt idx="90">
                  <c:v>25.446700000000003</c:v>
                </c:pt>
                <c:pt idx="91">
                  <c:v>25.489830000000005</c:v>
                </c:pt>
                <c:pt idx="92">
                  <c:v>25.532960000000006</c:v>
                </c:pt>
                <c:pt idx="93">
                  <c:v>25.576090000000004</c:v>
                </c:pt>
                <c:pt idx="94">
                  <c:v>25.619220000000006</c:v>
                </c:pt>
                <c:pt idx="95">
                  <c:v>25.662350000000004</c:v>
                </c:pt>
                <c:pt idx="96">
                  <c:v>25.705480000000005</c:v>
                </c:pt>
                <c:pt idx="97">
                  <c:v>25.748610000000006</c:v>
                </c:pt>
                <c:pt idx="98">
                  <c:v>25.791740000000004</c:v>
                </c:pt>
                <c:pt idx="99">
                  <c:v>25.834870000000006</c:v>
                </c:pt>
                <c:pt idx="100">
                  <c:v>25.878000000000004</c:v>
                </c:pt>
                <c:pt idx="101">
                  <c:v>25.921130000000005</c:v>
                </c:pt>
                <c:pt idx="102">
                  <c:v>25.964260000000007</c:v>
                </c:pt>
                <c:pt idx="103">
                  <c:v>26.007390000000004</c:v>
                </c:pt>
                <c:pt idx="104">
                  <c:v>26.050520000000006</c:v>
                </c:pt>
                <c:pt idx="105">
                  <c:v>26.093650000000007</c:v>
                </c:pt>
                <c:pt idx="106">
                  <c:v>26.136780000000005</c:v>
                </c:pt>
                <c:pt idx="107">
                  <c:v>26.179910000000007</c:v>
                </c:pt>
                <c:pt idx="108">
                  <c:v>26.223040000000005</c:v>
                </c:pt>
                <c:pt idx="109">
                  <c:v>26.266170000000006</c:v>
                </c:pt>
                <c:pt idx="110">
                  <c:v>26.309300000000007</c:v>
                </c:pt>
                <c:pt idx="111">
                  <c:v>26.352430000000005</c:v>
                </c:pt>
                <c:pt idx="112">
                  <c:v>26.395560000000007</c:v>
                </c:pt>
                <c:pt idx="113">
                  <c:v>26.438690000000005</c:v>
                </c:pt>
                <c:pt idx="114">
                  <c:v>26.481820000000006</c:v>
                </c:pt>
                <c:pt idx="115">
                  <c:v>26.524950000000008</c:v>
                </c:pt>
                <c:pt idx="116">
                  <c:v>26.568080000000005</c:v>
                </c:pt>
                <c:pt idx="117">
                  <c:v>26.611210000000007</c:v>
                </c:pt>
                <c:pt idx="118">
                  <c:v>26.654340000000005</c:v>
                </c:pt>
                <c:pt idx="119">
                  <c:v>26.697470000000006</c:v>
                </c:pt>
                <c:pt idx="120">
                  <c:v>26.740600000000008</c:v>
                </c:pt>
                <c:pt idx="121">
                  <c:v>26.783730000000006</c:v>
                </c:pt>
                <c:pt idx="122">
                  <c:v>26.826860000000007</c:v>
                </c:pt>
                <c:pt idx="123">
                  <c:v>26.869990000000005</c:v>
                </c:pt>
                <c:pt idx="124">
                  <c:v>26.913120000000006</c:v>
                </c:pt>
                <c:pt idx="125">
                  <c:v>26.956250000000008</c:v>
                </c:pt>
                <c:pt idx="126">
                  <c:v>26.999380000000006</c:v>
                </c:pt>
                <c:pt idx="127">
                  <c:v>27.042510000000007</c:v>
                </c:pt>
                <c:pt idx="128">
                  <c:v>27.085640000000005</c:v>
                </c:pt>
                <c:pt idx="129">
                  <c:v>27.128770000000006</c:v>
                </c:pt>
                <c:pt idx="130">
                  <c:v>27.171900000000008</c:v>
                </c:pt>
                <c:pt idx="131">
                  <c:v>27.215030000000006</c:v>
                </c:pt>
                <c:pt idx="132">
                  <c:v>27.258160000000007</c:v>
                </c:pt>
                <c:pt idx="133">
                  <c:v>27.301290000000005</c:v>
                </c:pt>
                <c:pt idx="134">
                  <c:v>27.344420000000007</c:v>
                </c:pt>
                <c:pt idx="135">
                  <c:v>27.387550000000008</c:v>
                </c:pt>
                <c:pt idx="136">
                  <c:v>27.430680000000006</c:v>
                </c:pt>
                <c:pt idx="137">
                  <c:v>27.473810000000007</c:v>
                </c:pt>
                <c:pt idx="138">
                  <c:v>27.516940000000005</c:v>
                </c:pt>
                <c:pt idx="139">
                  <c:v>27.560070000000007</c:v>
                </c:pt>
                <c:pt idx="140">
                  <c:v>27.603200000000008</c:v>
                </c:pt>
                <c:pt idx="141">
                  <c:v>27.646330000000006</c:v>
                </c:pt>
                <c:pt idx="142">
                  <c:v>27.689460000000008</c:v>
                </c:pt>
                <c:pt idx="143">
                  <c:v>27.732590000000005</c:v>
                </c:pt>
                <c:pt idx="144">
                  <c:v>27.775720000000007</c:v>
                </c:pt>
                <c:pt idx="145">
                  <c:v>27.818850000000008</c:v>
                </c:pt>
                <c:pt idx="146">
                  <c:v>27.861980000000006</c:v>
                </c:pt>
                <c:pt idx="147">
                  <c:v>27.905110000000008</c:v>
                </c:pt>
                <c:pt idx="148">
                  <c:v>27.948240000000009</c:v>
                </c:pt>
                <c:pt idx="149">
                  <c:v>27.991370000000007</c:v>
                </c:pt>
                <c:pt idx="150">
                  <c:v>28.034500000000008</c:v>
                </c:pt>
                <c:pt idx="151">
                  <c:v>28.077630000000006</c:v>
                </c:pt>
                <c:pt idx="152">
                  <c:v>28.120760000000008</c:v>
                </c:pt>
                <c:pt idx="153">
                  <c:v>28.163890000000009</c:v>
                </c:pt>
                <c:pt idx="154">
                  <c:v>28.207020000000007</c:v>
                </c:pt>
                <c:pt idx="155">
                  <c:v>28.250150000000009</c:v>
                </c:pt>
                <c:pt idx="156">
                  <c:v>28.293280000000006</c:v>
                </c:pt>
                <c:pt idx="157">
                  <c:v>28.336410000000008</c:v>
                </c:pt>
                <c:pt idx="158">
                  <c:v>28.379540000000009</c:v>
                </c:pt>
                <c:pt idx="159">
                  <c:v>28.422670000000007</c:v>
                </c:pt>
                <c:pt idx="160">
                  <c:v>28.465800000000009</c:v>
                </c:pt>
                <c:pt idx="161">
                  <c:v>28.508930000000007</c:v>
                </c:pt>
                <c:pt idx="162">
                  <c:v>28.552060000000008</c:v>
                </c:pt>
                <c:pt idx="163">
                  <c:v>28.595190000000009</c:v>
                </c:pt>
                <c:pt idx="164">
                  <c:v>28.638320000000007</c:v>
                </c:pt>
                <c:pt idx="165">
                  <c:v>28.681450000000009</c:v>
                </c:pt>
                <c:pt idx="166">
                  <c:v>28.724580000000007</c:v>
                </c:pt>
                <c:pt idx="167">
                  <c:v>28.767710000000008</c:v>
                </c:pt>
                <c:pt idx="168">
                  <c:v>28.81084000000001</c:v>
                </c:pt>
                <c:pt idx="169">
                  <c:v>28.853970000000007</c:v>
                </c:pt>
                <c:pt idx="170">
                  <c:v>28.897100000000009</c:v>
                </c:pt>
                <c:pt idx="171">
                  <c:v>28.940230000000007</c:v>
                </c:pt>
                <c:pt idx="172">
                  <c:v>28.983360000000008</c:v>
                </c:pt>
                <c:pt idx="173">
                  <c:v>29.02649000000001</c:v>
                </c:pt>
                <c:pt idx="174">
                  <c:v>29.069620000000008</c:v>
                </c:pt>
                <c:pt idx="175">
                  <c:v>29.112750000000009</c:v>
                </c:pt>
                <c:pt idx="176">
                  <c:v>29.155880000000007</c:v>
                </c:pt>
                <c:pt idx="177">
                  <c:v>29.199010000000008</c:v>
                </c:pt>
                <c:pt idx="178">
                  <c:v>29.24214000000001</c:v>
                </c:pt>
                <c:pt idx="179">
                  <c:v>29.285270000000008</c:v>
                </c:pt>
                <c:pt idx="180">
                  <c:v>29.328400000000009</c:v>
                </c:pt>
                <c:pt idx="181">
                  <c:v>29.371530000000007</c:v>
                </c:pt>
                <c:pt idx="182">
                  <c:v>29.414660000000008</c:v>
                </c:pt>
                <c:pt idx="183">
                  <c:v>29.45779000000001</c:v>
                </c:pt>
                <c:pt idx="184">
                  <c:v>29.500920000000008</c:v>
                </c:pt>
                <c:pt idx="185">
                  <c:v>29.544050000000009</c:v>
                </c:pt>
                <c:pt idx="186">
                  <c:v>29.587180000000007</c:v>
                </c:pt>
                <c:pt idx="187">
                  <c:v>29.630310000000009</c:v>
                </c:pt>
                <c:pt idx="188">
                  <c:v>29.67344000000001</c:v>
                </c:pt>
                <c:pt idx="189">
                  <c:v>29.716570000000008</c:v>
                </c:pt>
                <c:pt idx="190">
                  <c:v>29.759700000000009</c:v>
                </c:pt>
                <c:pt idx="191">
                  <c:v>29.802830000000011</c:v>
                </c:pt>
                <c:pt idx="192">
                  <c:v>29.845960000000009</c:v>
                </c:pt>
                <c:pt idx="193">
                  <c:v>29.88909000000001</c:v>
                </c:pt>
                <c:pt idx="194">
                  <c:v>29.932220000000008</c:v>
                </c:pt>
                <c:pt idx="195">
                  <c:v>29.975350000000009</c:v>
                </c:pt>
                <c:pt idx="196">
                  <c:v>30.018480000000011</c:v>
                </c:pt>
                <c:pt idx="197">
                  <c:v>30.061610000000009</c:v>
                </c:pt>
                <c:pt idx="198">
                  <c:v>30.10474000000001</c:v>
                </c:pt>
                <c:pt idx="199">
                  <c:v>30.147870000000008</c:v>
                </c:pt>
                <c:pt idx="200">
                  <c:v>30.19100000000001</c:v>
                </c:pt>
                <c:pt idx="201">
                  <c:v>30.234130000000011</c:v>
                </c:pt>
                <c:pt idx="202">
                  <c:v>30.277260000000009</c:v>
                </c:pt>
                <c:pt idx="203">
                  <c:v>30.32039000000001</c:v>
                </c:pt>
                <c:pt idx="204">
                  <c:v>30.363520000000008</c:v>
                </c:pt>
                <c:pt idx="205">
                  <c:v>30.40665000000001</c:v>
                </c:pt>
                <c:pt idx="206">
                  <c:v>30.449780000000011</c:v>
                </c:pt>
                <c:pt idx="207">
                  <c:v>30.492910000000009</c:v>
                </c:pt>
                <c:pt idx="208">
                  <c:v>30.536040000000011</c:v>
                </c:pt>
                <c:pt idx="209">
                  <c:v>30.579170000000008</c:v>
                </c:pt>
                <c:pt idx="210">
                  <c:v>30.62230000000001</c:v>
                </c:pt>
                <c:pt idx="211">
                  <c:v>30.665430000000011</c:v>
                </c:pt>
                <c:pt idx="212">
                  <c:v>30.708560000000009</c:v>
                </c:pt>
                <c:pt idx="213">
                  <c:v>30.751690000000011</c:v>
                </c:pt>
                <c:pt idx="214">
                  <c:v>30.794820000000009</c:v>
                </c:pt>
                <c:pt idx="215">
                  <c:v>30.83795000000001</c:v>
                </c:pt>
                <c:pt idx="216">
                  <c:v>30.881080000000011</c:v>
                </c:pt>
                <c:pt idx="217">
                  <c:v>30.924210000000009</c:v>
                </c:pt>
                <c:pt idx="218">
                  <c:v>30.967340000000011</c:v>
                </c:pt>
                <c:pt idx="219">
                  <c:v>31.010470000000009</c:v>
                </c:pt>
                <c:pt idx="220">
                  <c:v>31.05360000000001</c:v>
                </c:pt>
                <c:pt idx="221">
                  <c:v>31.096730000000012</c:v>
                </c:pt>
                <c:pt idx="222">
                  <c:v>31.139860000000009</c:v>
                </c:pt>
                <c:pt idx="223">
                  <c:v>31.182990000000011</c:v>
                </c:pt>
                <c:pt idx="224">
                  <c:v>31.226120000000009</c:v>
                </c:pt>
                <c:pt idx="225">
                  <c:v>31.26925000000001</c:v>
                </c:pt>
                <c:pt idx="226">
                  <c:v>31.312380000000012</c:v>
                </c:pt>
                <c:pt idx="227">
                  <c:v>31.35551000000001</c:v>
                </c:pt>
                <c:pt idx="228">
                  <c:v>31.398640000000011</c:v>
                </c:pt>
                <c:pt idx="229">
                  <c:v>31.441770000000009</c:v>
                </c:pt>
                <c:pt idx="230">
                  <c:v>31.48490000000001</c:v>
                </c:pt>
                <c:pt idx="231">
                  <c:v>31.528030000000012</c:v>
                </c:pt>
                <c:pt idx="232">
                  <c:v>31.57116000000001</c:v>
                </c:pt>
                <c:pt idx="233">
                  <c:v>31.614290000000011</c:v>
                </c:pt>
                <c:pt idx="234">
                  <c:v>31.657420000000013</c:v>
                </c:pt>
                <c:pt idx="235">
                  <c:v>31.70055000000001</c:v>
                </c:pt>
                <c:pt idx="236">
                  <c:v>31.743680000000012</c:v>
                </c:pt>
                <c:pt idx="237">
                  <c:v>31.78681000000001</c:v>
                </c:pt>
                <c:pt idx="238">
                  <c:v>31.829940000000011</c:v>
                </c:pt>
                <c:pt idx="239">
                  <c:v>31.873070000000013</c:v>
                </c:pt>
                <c:pt idx="240">
                  <c:v>31.916200000000011</c:v>
                </c:pt>
                <c:pt idx="241">
                  <c:v>31.959330000000012</c:v>
                </c:pt>
                <c:pt idx="242">
                  <c:v>32.002460000000013</c:v>
                </c:pt>
                <c:pt idx="243">
                  <c:v>32.045590000000011</c:v>
                </c:pt>
                <c:pt idx="244">
                  <c:v>32.088720000000009</c:v>
                </c:pt>
                <c:pt idx="245">
                  <c:v>32.131850000000014</c:v>
                </c:pt>
                <c:pt idx="246">
                  <c:v>32.174980000000012</c:v>
                </c:pt>
                <c:pt idx="247">
                  <c:v>32.21811000000001</c:v>
                </c:pt>
                <c:pt idx="248">
                  <c:v>32.261240000000008</c:v>
                </c:pt>
                <c:pt idx="249">
                  <c:v>32.304370000000013</c:v>
                </c:pt>
                <c:pt idx="250">
                  <c:v>32.347500000000011</c:v>
                </c:pt>
                <c:pt idx="251">
                  <c:v>32.390630000000009</c:v>
                </c:pt>
                <c:pt idx="252">
                  <c:v>32.433760000000014</c:v>
                </c:pt>
                <c:pt idx="253">
                  <c:v>32.476890000000012</c:v>
                </c:pt>
                <c:pt idx="254">
                  <c:v>32.520020000000009</c:v>
                </c:pt>
                <c:pt idx="255">
                  <c:v>32.563150000000014</c:v>
                </c:pt>
                <c:pt idx="256">
                  <c:v>32.606280000000012</c:v>
                </c:pt>
                <c:pt idx="257">
                  <c:v>32.64941000000001</c:v>
                </c:pt>
                <c:pt idx="258">
                  <c:v>32.692540000000015</c:v>
                </c:pt>
                <c:pt idx="259">
                  <c:v>32.735670000000013</c:v>
                </c:pt>
                <c:pt idx="260">
                  <c:v>32.778800000000011</c:v>
                </c:pt>
                <c:pt idx="261">
                  <c:v>32.821930000000009</c:v>
                </c:pt>
                <c:pt idx="262">
                  <c:v>32.865060000000014</c:v>
                </c:pt>
                <c:pt idx="263">
                  <c:v>32.908190000000012</c:v>
                </c:pt>
                <c:pt idx="264">
                  <c:v>32.95132000000001</c:v>
                </c:pt>
                <c:pt idx="265">
                  <c:v>32.994450000000015</c:v>
                </c:pt>
                <c:pt idx="266">
                  <c:v>33.037580000000013</c:v>
                </c:pt>
                <c:pt idx="267">
                  <c:v>33.08071000000001</c:v>
                </c:pt>
                <c:pt idx="268">
                  <c:v>33.123840000000015</c:v>
                </c:pt>
                <c:pt idx="269">
                  <c:v>33.166970000000013</c:v>
                </c:pt>
                <c:pt idx="270">
                  <c:v>33.210100000000011</c:v>
                </c:pt>
                <c:pt idx="271">
                  <c:v>33.253230000000009</c:v>
                </c:pt>
                <c:pt idx="272">
                  <c:v>33.296360000000014</c:v>
                </c:pt>
                <c:pt idx="273">
                  <c:v>33.339490000000012</c:v>
                </c:pt>
                <c:pt idx="274">
                  <c:v>33.38262000000001</c:v>
                </c:pt>
                <c:pt idx="275">
                  <c:v>33.425750000000015</c:v>
                </c:pt>
                <c:pt idx="276">
                  <c:v>33.468880000000013</c:v>
                </c:pt>
                <c:pt idx="277">
                  <c:v>33.512010000000011</c:v>
                </c:pt>
                <c:pt idx="278">
                  <c:v>33.555140000000016</c:v>
                </c:pt>
                <c:pt idx="279">
                  <c:v>33.598270000000014</c:v>
                </c:pt>
                <c:pt idx="280">
                  <c:v>33.641400000000012</c:v>
                </c:pt>
                <c:pt idx="281">
                  <c:v>33.684530000000009</c:v>
                </c:pt>
                <c:pt idx="282">
                  <c:v>33.727660000000014</c:v>
                </c:pt>
                <c:pt idx="283">
                  <c:v>33.770790000000012</c:v>
                </c:pt>
                <c:pt idx="284">
                  <c:v>33.81392000000001</c:v>
                </c:pt>
                <c:pt idx="285">
                  <c:v>33.857050000000015</c:v>
                </c:pt>
                <c:pt idx="286">
                  <c:v>33.900180000000013</c:v>
                </c:pt>
                <c:pt idx="287">
                  <c:v>33.943310000000011</c:v>
                </c:pt>
                <c:pt idx="288">
                  <c:v>33.986440000000016</c:v>
                </c:pt>
                <c:pt idx="289">
                  <c:v>34.029570000000014</c:v>
                </c:pt>
                <c:pt idx="290">
                  <c:v>34.072700000000012</c:v>
                </c:pt>
                <c:pt idx="291">
                  <c:v>34.11583000000001</c:v>
                </c:pt>
                <c:pt idx="292">
                  <c:v>34.158960000000015</c:v>
                </c:pt>
                <c:pt idx="293">
                  <c:v>34.202090000000013</c:v>
                </c:pt>
                <c:pt idx="294">
                  <c:v>34.24522000000001</c:v>
                </c:pt>
                <c:pt idx="295">
                  <c:v>34.288350000000015</c:v>
                </c:pt>
                <c:pt idx="296">
                  <c:v>34.331480000000013</c:v>
                </c:pt>
                <c:pt idx="297">
                  <c:v>34.374610000000011</c:v>
                </c:pt>
                <c:pt idx="298">
                  <c:v>34.417740000000016</c:v>
                </c:pt>
                <c:pt idx="299">
                  <c:v>34.460870000000014</c:v>
                </c:pt>
                <c:pt idx="300">
                  <c:v>34.504000000000012</c:v>
                </c:pt>
                <c:pt idx="301">
                  <c:v>34.547130000000017</c:v>
                </c:pt>
                <c:pt idx="302">
                  <c:v>34.590260000000015</c:v>
                </c:pt>
                <c:pt idx="303">
                  <c:v>34.633390000000013</c:v>
                </c:pt>
                <c:pt idx="304">
                  <c:v>34.676520000000011</c:v>
                </c:pt>
                <c:pt idx="305">
                  <c:v>34.719650000000016</c:v>
                </c:pt>
                <c:pt idx="306">
                  <c:v>34.762780000000014</c:v>
                </c:pt>
                <c:pt idx="307">
                  <c:v>34.805910000000011</c:v>
                </c:pt>
                <c:pt idx="308">
                  <c:v>34.849040000000016</c:v>
                </c:pt>
                <c:pt idx="309">
                  <c:v>34.892170000000014</c:v>
                </c:pt>
                <c:pt idx="310">
                  <c:v>34.935300000000012</c:v>
                </c:pt>
                <c:pt idx="311">
                  <c:v>34.978430000000017</c:v>
                </c:pt>
                <c:pt idx="312">
                  <c:v>35.021560000000015</c:v>
                </c:pt>
                <c:pt idx="313">
                  <c:v>35.064690000000013</c:v>
                </c:pt>
                <c:pt idx="314">
                  <c:v>35.107820000000011</c:v>
                </c:pt>
                <c:pt idx="315">
                  <c:v>35.150950000000016</c:v>
                </c:pt>
                <c:pt idx="316">
                  <c:v>35.194080000000014</c:v>
                </c:pt>
                <c:pt idx="317">
                  <c:v>35.237210000000012</c:v>
                </c:pt>
                <c:pt idx="318">
                  <c:v>35.280340000000017</c:v>
                </c:pt>
                <c:pt idx="319">
                  <c:v>35.323470000000015</c:v>
                </c:pt>
                <c:pt idx="320">
                  <c:v>35.366600000000012</c:v>
                </c:pt>
                <c:pt idx="321">
                  <c:v>35.409730000000017</c:v>
                </c:pt>
                <c:pt idx="322">
                  <c:v>35.452860000000015</c:v>
                </c:pt>
                <c:pt idx="323">
                  <c:v>35.495990000000013</c:v>
                </c:pt>
                <c:pt idx="324">
                  <c:v>35.539120000000011</c:v>
                </c:pt>
                <c:pt idx="325">
                  <c:v>35.582250000000016</c:v>
                </c:pt>
                <c:pt idx="326">
                  <c:v>35.625380000000014</c:v>
                </c:pt>
                <c:pt idx="327">
                  <c:v>35.668510000000012</c:v>
                </c:pt>
                <c:pt idx="328">
                  <c:v>35.711640000000017</c:v>
                </c:pt>
                <c:pt idx="329">
                  <c:v>35.754770000000015</c:v>
                </c:pt>
                <c:pt idx="330">
                  <c:v>35.797900000000013</c:v>
                </c:pt>
                <c:pt idx="331">
                  <c:v>35.841030000000018</c:v>
                </c:pt>
                <c:pt idx="332">
                  <c:v>35.884160000000016</c:v>
                </c:pt>
                <c:pt idx="333">
                  <c:v>35.927290000000013</c:v>
                </c:pt>
                <c:pt idx="334">
                  <c:v>35.970420000000011</c:v>
                </c:pt>
                <c:pt idx="335">
                  <c:v>36.013550000000016</c:v>
                </c:pt>
                <c:pt idx="336">
                  <c:v>36.056680000000014</c:v>
                </c:pt>
                <c:pt idx="337">
                  <c:v>36.099810000000012</c:v>
                </c:pt>
                <c:pt idx="338">
                  <c:v>36.142940000000017</c:v>
                </c:pt>
                <c:pt idx="339">
                  <c:v>36.186070000000015</c:v>
                </c:pt>
                <c:pt idx="340">
                  <c:v>36.229200000000013</c:v>
                </c:pt>
                <c:pt idx="341">
                  <c:v>36.272330000000018</c:v>
                </c:pt>
                <c:pt idx="342">
                  <c:v>36.315460000000016</c:v>
                </c:pt>
                <c:pt idx="343">
                  <c:v>36.358590000000014</c:v>
                </c:pt>
                <c:pt idx="344">
                  <c:v>36.401720000000019</c:v>
                </c:pt>
                <c:pt idx="345">
                  <c:v>36.444850000000017</c:v>
                </c:pt>
                <c:pt idx="346">
                  <c:v>36.487980000000015</c:v>
                </c:pt>
                <c:pt idx="347">
                  <c:v>36.531110000000012</c:v>
                </c:pt>
                <c:pt idx="348">
                  <c:v>36.574240000000017</c:v>
                </c:pt>
                <c:pt idx="349">
                  <c:v>36.617370000000015</c:v>
                </c:pt>
                <c:pt idx="350">
                  <c:v>36.660500000000013</c:v>
                </c:pt>
                <c:pt idx="351">
                  <c:v>36.703630000000018</c:v>
                </c:pt>
                <c:pt idx="352">
                  <c:v>36.746760000000016</c:v>
                </c:pt>
                <c:pt idx="353">
                  <c:v>36.789890000000014</c:v>
                </c:pt>
                <c:pt idx="354">
                  <c:v>36.833020000000019</c:v>
                </c:pt>
                <c:pt idx="355">
                  <c:v>36.876150000000017</c:v>
                </c:pt>
                <c:pt idx="356">
                  <c:v>36.919280000000015</c:v>
                </c:pt>
                <c:pt idx="357">
                  <c:v>36.962410000000013</c:v>
                </c:pt>
                <c:pt idx="358">
                  <c:v>37.005540000000018</c:v>
                </c:pt>
                <c:pt idx="359">
                  <c:v>37.048670000000016</c:v>
                </c:pt>
                <c:pt idx="360">
                  <c:v>37.091800000000013</c:v>
                </c:pt>
                <c:pt idx="361">
                  <c:v>37.134930000000018</c:v>
                </c:pt>
                <c:pt idx="362">
                  <c:v>37.178060000000016</c:v>
                </c:pt>
                <c:pt idx="363">
                  <c:v>37.221190000000014</c:v>
                </c:pt>
                <c:pt idx="364">
                  <c:v>37.264320000000019</c:v>
                </c:pt>
                <c:pt idx="365">
                  <c:v>37.307450000000017</c:v>
                </c:pt>
                <c:pt idx="366">
                  <c:v>37.350580000000015</c:v>
                </c:pt>
                <c:pt idx="367">
                  <c:v>37.393710000000013</c:v>
                </c:pt>
                <c:pt idx="368">
                  <c:v>37.436840000000018</c:v>
                </c:pt>
                <c:pt idx="369">
                  <c:v>37.479970000000016</c:v>
                </c:pt>
                <c:pt idx="370">
                  <c:v>37.523100000000014</c:v>
                </c:pt>
                <c:pt idx="371">
                  <c:v>37.566230000000019</c:v>
                </c:pt>
                <c:pt idx="372">
                  <c:v>37.609360000000017</c:v>
                </c:pt>
                <c:pt idx="373">
                  <c:v>37.652490000000014</c:v>
                </c:pt>
                <c:pt idx="374">
                  <c:v>37.695620000000019</c:v>
                </c:pt>
                <c:pt idx="375">
                  <c:v>37.738750000000017</c:v>
                </c:pt>
                <c:pt idx="376">
                  <c:v>37.781880000000015</c:v>
                </c:pt>
                <c:pt idx="377">
                  <c:v>37.82501000000002</c:v>
                </c:pt>
                <c:pt idx="378">
                  <c:v>37.868140000000018</c:v>
                </c:pt>
                <c:pt idx="379">
                  <c:v>37.911270000000016</c:v>
                </c:pt>
                <c:pt idx="380">
                  <c:v>37.954400000000014</c:v>
                </c:pt>
                <c:pt idx="381">
                  <c:v>37.997530000000019</c:v>
                </c:pt>
                <c:pt idx="382">
                  <c:v>38.040660000000017</c:v>
                </c:pt>
                <c:pt idx="383">
                  <c:v>38.083790000000015</c:v>
                </c:pt>
                <c:pt idx="384">
                  <c:v>38.12692000000002</c:v>
                </c:pt>
                <c:pt idx="385">
                  <c:v>38.170050000000018</c:v>
                </c:pt>
                <c:pt idx="386">
                  <c:v>38.213180000000015</c:v>
                </c:pt>
                <c:pt idx="387">
                  <c:v>38.25631000000002</c:v>
                </c:pt>
                <c:pt idx="388">
                  <c:v>38.299440000000018</c:v>
                </c:pt>
                <c:pt idx="389">
                  <c:v>38.342570000000016</c:v>
                </c:pt>
                <c:pt idx="390">
                  <c:v>38.385700000000014</c:v>
                </c:pt>
                <c:pt idx="391">
                  <c:v>38.428830000000019</c:v>
                </c:pt>
                <c:pt idx="392">
                  <c:v>38.471960000000017</c:v>
                </c:pt>
                <c:pt idx="393">
                  <c:v>38.515090000000015</c:v>
                </c:pt>
                <c:pt idx="394">
                  <c:v>38.55822000000002</c:v>
                </c:pt>
                <c:pt idx="395">
                  <c:v>38.601350000000018</c:v>
                </c:pt>
                <c:pt idx="396">
                  <c:v>38.644480000000016</c:v>
                </c:pt>
                <c:pt idx="397">
                  <c:v>38.687610000000021</c:v>
                </c:pt>
                <c:pt idx="398">
                  <c:v>38.730740000000019</c:v>
                </c:pt>
                <c:pt idx="399">
                  <c:v>38.773870000000016</c:v>
                </c:pt>
                <c:pt idx="400">
                  <c:v>38.817000000000014</c:v>
                </c:pt>
                <c:pt idx="401">
                  <c:v>38.860130000000019</c:v>
                </c:pt>
                <c:pt idx="402">
                  <c:v>38.903260000000017</c:v>
                </c:pt>
                <c:pt idx="403">
                  <c:v>38.946390000000015</c:v>
                </c:pt>
                <c:pt idx="404">
                  <c:v>38.98952000000002</c:v>
                </c:pt>
                <c:pt idx="405">
                  <c:v>39.032650000000018</c:v>
                </c:pt>
                <c:pt idx="406">
                  <c:v>39.075780000000016</c:v>
                </c:pt>
                <c:pt idx="407">
                  <c:v>39.118910000000021</c:v>
                </c:pt>
                <c:pt idx="408">
                  <c:v>39.162040000000019</c:v>
                </c:pt>
                <c:pt idx="409">
                  <c:v>39.205170000000017</c:v>
                </c:pt>
                <c:pt idx="410">
                  <c:v>39.248300000000015</c:v>
                </c:pt>
                <c:pt idx="411">
                  <c:v>39.29143000000002</c:v>
                </c:pt>
                <c:pt idx="412">
                  <c:v>39.334560000000018</c:v>
                </c:pt>
                <c:pt idx="413">
                  <c:v>39.377690000000015</c:v>
                </c:pt>
                <c:pt idx="414">
                  <c:v>39.42082000000002</c:v>
                </c:pt>
                <c:pt idx="415">
                  <c:v>39.463950000000018</c:v>
                </c:pt>
                <c:pt idx="416">
                  <c:v>39.507080000000016</c:v>
                </c:pt>
                <c:pt idx="417">
                  <c:v>39.550210000000021</c:v>
                </c:pt>
                <c:pt idx="418">
                  <c:v>39.593340000000019</c:v>
                </c:pt>
                <c:pt idx="419">
                  <c:v>39.636470000000017</c:v>
                </c:pt>
                <c:pt idx="420">
                  <c:v>39.679600000000022</c:v>
                </c:pt>
                <c:pt idx="421">
                  <c:v>39.72273000000002</c:v>
                </c:pt>
                <c:pt idx="422">
                  <c:v>39.765860000000018</c:v>
                </c:pt>
                <c:pt idx="423">
                  <c:v>39.808990000000016</c:v>
                </c:pt>
                <c:pt idx="424">
                  <c:v>39.852120000000021</c:v>
                </c:pt>
                <c:pt idx="425">
                  <c:v>39.895250000000019</c:v>
                </c:pt>
                <c:pt idx="426">
                  <c:v>39.938380000000016</c:v>
                </c:pt>
                <c:pt idx="427">
                  <c:v>39.981510000000021</c:v>
                </c:pt>
                <c:pt idx="428">
                  <c:v>40.024640000000019</c:v>
                </c:pt>
                <c:pt idx="429">
                  <c:v>40.067770000000017</c:v>
                </c:pt>
                <c:pt idx="430">
                  <c:v>40.110900000000022</c:v>
                </c:pt>
                <c:pt idx="431">
                  <c:v>40.15403000000002</c:v>
                </c:pt>
                <c:pt idx="432">
                  <c:v>40.197160000000018</c:v>
                </c:pt>
                <c:pt idx="433">
                  <c:v>40.240290000000016</c:v>
                </c:pt>
                <c:pt idx="434">
                  <c:v>40.283420000000021</c:v>
                </c:pt>
                <c:pt idx="435">
                  <c:v>40.326550000000019</c:v>
                </c:pt>
                <c:pt idx="436">
                  <c:v>40.369680000000017</c:v>
                </c:pt>
                <c:pt idx="437">
                  <c:v>40.412810000000022</c:v>
                </c:pt>
                <c:pt idx="438">
                  <c:v>40.45594000000002</c:v>
                </c:pt>
                <c:pt idx="439">
                  <c:v>40.499070000000017</c:v>
                </c:pt>
                <c:pt idx="440">
                  <c:v>40.542200000000022</c:v>
                </c:pt>
                <c:pt idx="441">
                  <c:v>40.58533000000002</c:v>
                </c:pt>
                <c:pt idx="442">
                  <c:v>40.628460000000018</c:v>
                </c:pt>
                <c:pt idx="443">
                  <c:v>40.671590000000016</c:v>
                </c:pt>
                <c:pt idx="444">
                  <c:v>40.714720000000021</c:v>
                </c:pt>
                <c:pt idx="445">
                  <c:v>40.757850000000019</c:v>
                </c:pt>
                <c:pt idx="446">
                  <c:v>40.800980000000017</c:v>
                </c:pt>
                <c:pt idx="447">
                  <c:v>40.844110000000022</c:v>
                </c:pt>
                <c:pt idx="448">
                  <c:v>40.88724000000002</c:v>
                </c:pt>
                <c:pt idx="449">
                  <c:v>40.930370000000018</c:v>
                </c:pt>
                <c:pt idx="450">
                  <c:v>40.973500000000023</c:v>
                </c:pt>
                <c:pt idx="451">
                  <c:v>41.016630000000021</c:v>
                </c:pt>
                <c:pt idx="452">
                  <c:v>41.059760000000018</c:v>
                </c:pt>
                <c:pt idx="453">
                  <c:v>41.102890000000016</c:v>
                </c:pt>
                <c:pt idx="454">
                  <c:v>41.146020000000021</c:v>
                </c:pt>
                <c:pt idx="455">
                  <c:v>41.189150000000019</c:v>
                </c:pt>
                <c:pt idx="456">
                  <c:v>41.232280000000017</c:v>
                </c:pt>
                <c:pt idx="457">
                  <c:v>41.275410000000022</c:v>
                </c:pt>
                <c:pt idx="458">
                  <c:v>41.31854000000002</c:v>
                </c:pt>
                <c:pt idx="459">
                  <c:v>41.361670000000018</c:v>
                </c:pt>
                <c:pt idx="460">
                  <c:v>41.404800000000023</c:v>
                </c:pt>
                <c:pt idx="461">
                  <c:v>41.447930000000021</c:v>
                </c:pt>
                <c:pt idx="462">
                  <c:v>41.491060000000019</c:v>
                </c:pt>
                <c:pt idx="463">
                  <c:v>41.534190000000024</c:v>
                </c:pt>
                <c:pt idx="464">
                  <c:v>41.577320000000022</c:v>
                </c:pt>
                <c:pt idx="465">
                  <c:v>41.620450000000019</c:v>
                </c:pt>
                <c:pt idx="466">
                  <c:v>41.663580000000017</c:v>
                </c:pt>
                <c:pt idx="467">
                  <c:v>41.706710000000022</c:v>
                </c:pt>
                <c:pt idx="468">
                  <c:v>41.74984000000002</c:v>
                </c:pt>
                <c:pt idx="469">
                  <c:v>41.792970000000018</c:v>
                </c:pt>
                <c:pt idx="470">
                  <c:v>41.836100000000023</c:v>
                </c:pt>
                <c:pt idx="471">
                  <c:v>41.879230000000021</c:v>
                </c:pt>
                <c:pt idx="472">
                  <c:v>41.922360000000019</c:v>
                </c:pt>
                <c:pt idx="473">
                  <c:v>41.965490000000024</c:v>
                </c:pt>
                <c:pt idx="474">
                  <c:v>42.008620000000022</c:v>
                </c:pt>
                <c:pt idx="475">
                  <c:v>42.05175000000002</c:v>
                </c:pt>
                <c:pt idx="476">
                  <c:v>42.094880000000018</c:v>
                </c:pt>
                <c:pt idx="477">
                  <c:v>42.138010000000023</c:v>
                </c:pt>
                <c:pt idx="478">
                  <c:v>42.181140000000021</c:v>
                </c:pt>
                <c:pt idx="479">
                  <c:v>42.224270000000018</c:v>
                </c:pt>
                <c:pt idx="480">
                  <c:v>42.267400000000023</c:v>
                </c:pt>
                <c:pt idx="481">
                  <c:v>42.310530000000021</c:v>
                </c:pt>
                <c:pt idx="482">
                  <c:v>42.353660000000019</c:v>
                </c:pt>
                <c:pt idx="483">
                  <c:v>42.396790000000024</c:v>
                </c:pt>
                <c:pt idx="484">
                  <c:v>42.439920000000022</c:v>
                </c:pt>
                <c:pt idx="485">
                  <c:v>42.48305000000002</c:v>
                </c:pt>
                <c:pt idx="486">
                  <c:v>42.526180000000018</c:v>
                </c:pt>
                <c:pt idx="487">
                  <c:v>42.569310000000023</c:v>
                </c:pt>
                <c:pt idx="488">
                  <c:v>42.612440000000021</c:v>
                </c:pt>
                <c:pt idx="489">
                  <c:v>42.655570000000019</c:v>
                </c:pt>
                <c:pt idx="490">
                  <c:v>42.698700000000024</c:v>
                </c:pt>
                <c:pt idx="491">
                  <c:v>42.741830000000022</c:v>
                </c:pt>
                <c:pt idx="492">
                  <c:v>42.784960000000019</c:v>
                </c:pt>
                <c:pt idx="493">
                  <c:v>42.828090000000024</c:v>
                </c:pt>
                <c:pt idx="494">
                  <c:v>42.871220000000022</c:v>
                </c:pt>
                <c:pt idx="495">
                  <c:v>42.91435000000002</c:v>
                </c:pt>
                <c:pt idx="496">
                  <c:v>42.957480000000018</c:v>
                </c:pt>
                <c:pt idx="497">
                  <c:v>43.000610000000023</c:v>
                </c:pt>
                <c:pt idx="498">
                  <c:v>43.043740000000021</c:v>
                </c:pt>
                <c:pt idx="499">
                  <c:v>43.086870000000019</c:v>
                </c:pt>
                <c:pt idx="500">
                  <c:v>43.130000000000024</c:v>
                </c:pt>
                <c:pt idx="501">
                  <c:v>43.173130000000015</c:v>
                </c:pt>
                <c:pt idx="502">
                  <c:v>43.216260000000013</c:v>
                </c:pt>
                <c:pt idx="503">
                  <c:v>43.25939000000001</c:v>
                </c:pt>
                <c:pt idx="504">
                  <c:v>43.302520000000001</c:v>
                </c:pt>
                <c:pt idx="505">
                  <c:v>43.345649999999999</c:v>
                </c:pt>
                <c:pt idx="506">
                  <c:v>43.38877999999999</c:v>
                </c:pt>
                <c:pt idx="507">
                  <c:v>43.431909999999988</c:v>
                </c:pt>
                <c:pt idx="508">
                  <c:v>43.475039999999986</c:v>
                </c:pt>
                <c:pt idx="509">
                  <c:v>43.518169999999976</c:v>
                </c:pt>
                <c:pt idx="510">
                  <c:v>43.561299999999974</c:v>
                </c:pt>
                <c:pt idx="511">
                  <c:v>43.604429999999972</c:v>
                </c:pt>
                <c:pt idx="512">
                  <c:v>43.647559999999963</c:v>
                </c:pt>
                <c:pt idx="513">
                  <c:v>43.690689999999961</c:v>
                </c:pt>
                <c:pt idx="514">
                  <c:v>43.733819999999952</c:v>
                </c:pt>
                <c:pt idx="515">
                  <c:v>43.77694999999995</c:v>
                </c:pt>
                <c:pt idx="516">
                  <c:v>43.820079999999948</c:v>
                </c:pt>
                <c:pt idx="517">
                  <c:v>43.863209999999938</c:v>
                </c:pt>
                <c:pt idx="518">
                  <c:v>43.906339999999936</c:v>
                </c:pt>
                <c:pt idx="519">
                  <c:v>43.949469999999934</c:v>
                </c:pt>
                <c:pt idx="520">
                  <c:v>43.992599999999925</c:v>
                </c:pt>
                <c:pt idx="521">
                  <c:v>44.035729999999923</c:v>
                </c:pt>
                <c:pt idx="522">
                  <c:v>44.078859999999921</c:v>
                </c:pt>
                <c:pt idx="523">
                  <c:v>44.121989999999911</c:v>
                </c:pt>
                <c:pt idx="524">
                  <c:v>44.165119999999909</c:v>
                </c:pt>
                <c:pt idx="525">
                  <c:v>44.2082499999999</c:v>
                </c:pt>
                <c:pt idx="526">
                  <c:v>44.251379999999898</c:v>
                </c:pt>
                <c:pt idx="527">
                  <c:v>44.294509999999896</c:v>
                </c:pt>
                <c:pt idx="528">
                  <c:v>44.337639999999887</c:v>
                </c:pt>
                <c:pt idx="529">
                  <c:v>44.380769999999885</c:v>
                </c:pt>
                <c:pt idx="530">
                  <c:v>44.423899999999882</c:v>
                </c:pt>
                <c:pt idx="531">
                  <c:v>44.467029999999873</c:v>
                </c:pt>
                <c:pt idx="532">
                  <c:v>44.510159999999871</c:v>
                </c:pt>
                <c:pt idx="533">
                  <c:v>44.553289999999862</c:v>
                </c:pt>
                <c:pt idx="534">
                  <c:v>44.59641999999986</c:v>
                </c:pt>
                <c:pt idx="535">
                  <c:v>44.639549999999858</c:v>
                </c:pt>
                <c:pt idx="536">
                  <c:v>44.682679999999849</c:v>
                </c:pt>
                <c:pt idx="537">
                  <c:v>44.725809999999846</c:v>
                </c:pt>
                <c:pt idx="538">
                  <c:v>44.768939999999844</c:v>
                </c:pt>
                <c:pt idx="539">
                  <c:v>44.812069999999835</c:v>
                </c:pt>
                <c:pt idx="540">
                  <c:v>44.855199999999833</c:v>
                </c:pt>
                <c:pt idx="541">
                  <c:v>44.898329999999824</c:v>
                </c:pt>
                <c:pt idx="542">
                  <c:v>44.941459999999822</c:v>
                </c:pt>
                <c:pt idx="543">
                  <c:v>44.98458999999982</c:v>
                </c:pt>
                <c:pt idx="544">
                  <c:v>45.02771999999981</c:v>
                </c:pt>
                <c:pt idx="545">
                  <c:v>45.070849999999808</c:v>
                </c:pt>
                <c:pt idx="546">
                  <c:v>45.113979999999806</c:v>
                </c:pt>
                <c:pt idx="547">
                  <c:v>45.157109999999797</c:v>
                </c:pt>
                <c:pt idx="548">
                  <c:v>45.200239999999795</c:v>
                </c:pt>
                <c:pt idx="549">
                  <c:v>45.243369999999786</c:v>
                </c:pt>
                <c:pt idx="550">
                  <c:v>45.286499999999783</c:v>
                </c:pt>
                <c:pt idx="551">
                  <c:v>45.329629999999781</c:v>
                </c:pt>
                <c:pt idx="552">
                  <c:v>45.372759999999772</c:v>
                </c:pt>
                <c:pt idx="553">
                  <c:v>45.41588999999977</c:v>
                </c:pt>
                <c:pt idx="554">
                  <c:v>45.459019999999768</c:v>
                </c:pt>
                <c:pt idx="555">
                  <c:v>45.502149999999759</c:v>
                </c:pt>
                <c:pt idx="556">
                  <c:v>45.545279999999757</c:v>
                </c:pt>
                <c:pt idx="557">
                  <c:v>45.588409999999755</c:v>
                </c:pt>
                <c:pt idx="558">
                  <c:v>45.631539999999745</c:v>
                </c:pt>
                <c:pt idx="559">
                  <c:v>45.674669999999743</c:v>
                </c:pt>
                <c:pt idx="560">
                  <c:v>45.717799999999734</c:v>
                </c:pt>
                <c:pt idx="561">
                  <c:v>45.760929999999732</c:v>
                </c:pt>
                <c:pt idx="562">
                  <c:v>45.80405999999973</c:v>
                </c:pt>
                <c:pt idx="563">
                  <c:v>45.847189999999721</c:v>
                </c:pt>
                <c:pt idx="564">
                  <c:v>45.890319999999718</c:v>
                </c:pt>
                <c:pt idx="565">
                  <c:v>45.933449999999716</c:v>
                </c:pt>
                <c:pt idx="566">
                  <c:v>45.976579999999707</c:v>
                </c:pt>
                <c:pt idx="567">
                  <c:v>46.019709999999705</c:v>
                </c:pt>
                <c:pt idx="568">
                  <c:v>46.062839999999696</c:v>
                </c:pt>
                <c:pt idx="569">
                  <c:v>46.105969999999694</c:v>
                </c:pt>
                <c:pt idx="570">
                  <c:v>46.149099999999692</c:v>
                </c:pt>
                <c:pt idx="571">
                  <c:v>46.192229999999682</c:v>
                </c:pt>
                <c:pt idx="572">
                  <c:v>46.23535999999968</c:v>
                </c:pt>
                <c:pt idx="573">
                  <c:v>46.278489999999678</c:v>
                </c:pt>
                <c:pt idx="574">
                  <c:v>46.321619999999669</c:v>
                </c:pt>
                <c:pt idx="575">
                  <c:v>46.364749999999667</c:v>
                </c:pt>
                <c:pt idx="576">
                  <c:v>46.407879999999658</c:v>
                </c:pt>
                <c:pt idx="577">
                  <c:v>46.451009999999656</c:v>
                </c:pt>
                <c:pt idx="578">
                  <c:v>46.494139999999653</c:v>
                </c:pt>
                <c:pt idx="579">
                  <c:v>46.537269999999644</c:v>
                </c:pt>
                <c:pt idx="580">
                  <c:v>46.580399999999642</c:v>
                </c:pt>
                <c:pt idx="581">
                  <c:v>46.62352999999964</c:v>
                </c:pt>
                <c:pt idx="582">
                  <c:v>46.666659999999631</c:v>
                </c:pt>
                <c:pt idx="583">
                  <c:v>46.709789999999629</c:v>
                </c:pt>
                <c:pt idx="584">
                  <c:v>46.752919999999619</c:v>
                </c:pt>
                <c:pt idx="585">
                  <c:v>46.796049999999617</c:v>
                </c:pt>
                <c:pt idx="586">
                  <c:v>46.839179999999615</c:v>
                </c:pt>
                <c:pt idx="587">
                  <c:v>46.882309999999606</c:v>
                </c:pt>
                <c:pt idx="588">
                  <c:v>46.925439999999604</c:v>
                </c:pt>
                <c:pt idx="589">
                  <c:v>46.968569999999602</c:v>
                </c:pt>
                <c:pt idx="590">
                  <c:v>47.011699999999593</c:v>
                </c:pt>
                <c:pt idx="591">
                  <c:v>47.05482999999959</c:v>
                </c:pt>
                <c:pt idx="592">
                  <c:v>47.097959999999588</c:v>
                </c:pt>
                <c:pt idx="593">
                  <c:v>47.141089999999579</c:v>
                </c:pt>
                <c:pt idx="594">
                  <c:v>47.184219999999577</c:v>
                </c:pt>
                <c:pt idx="595">
                  <c:v>47.227349999999568</c:v>
                </c:pt>
                <c:pt idx="596">
                  <c:v>47.270479999999566</c:v>
                </c:pt>
                <c:pt idx="597">
                  <c:v>47.313609999999564</c:v>
                </c:pt>
                <c:pt idx="598">
                  <c:v>47.356739999999554</c:v>
                </c:pt>
                <c:pt idx="599">
                  <c:v>47.399869999999552</c:v>
                </c:pt>
                <c:pt idx="600">
                  <c:v>47.44299999999955</c:v>
                </c:pt>
                <c:pt idx="601">
                  <c:v>47.486129999999541</c:v>
                </c:pt>
                <c:pt idx="602">
                  <c:v>47.529259999999539</c:v>
                </c:pt>
                <c:pt idx="603">
                  <c:v>47.57238999999953</c:v>
                </c:pt>
                <c:pt idx="604">
                  <c:v>47.615519999999528</c:v>
                </c:pt>
                <c:pt idx="605">
                  <c:v>47.658649999999525</c:v>
                </c:pt>
                <c:pt idx="606">
                  <c:v>47.701779999999516</c:v>
                </c:pt>
                <c:pt idx="607">
                  <c:v>47.744909999999514</c:v>
                </c:pt>
                <c:pt idx="608">
                  <c:v>47.788039999999512</c:v>
                </c:pt>
                <c:pt idx="609">
                  <c:v>47.831169999999503</c:v>
                </c:pt>
                <c:pt idx="610">
                  <c:v>47.874299999999501</c:v>
                </c:pt>
                <c:pt idx="611">
                  <c:v>47.917429999999491</c:v>
                </c:pt>
                <c:pt idx="612">
                  <c:v>47.960559999999489</c:v>
                </c:pt>
                <c:pt idx="613">
                  <c:v>48.003689999999487</c:v>
                </c:pt>
                <c:pt idx="614">
                  <c:v>48.046819999999478</c:v>
                </c:pt>
                <c:pt idx="615">
                  <c:v>48.089949999999476</c:v>
                </c:pt>
                <c:pt idx="616">
                  <c:v>48.133079999999474</c:v>
                </c:pt>
                <c:pt idx="617">
                  <c:v>48.176209999999465</c:v>
                </c:pt>
                <c:pt idx="618">
                  <c:v>48.219339999999463</c:v>
                </c:pt>
                <c:pt idx="619">
                  <c:v>48.262469999999453</c:v>
                </c:pt>
                <c:pt idx="620">
                  <c:v>48.305599999999451</c:v>
                </c:pt>
                <c:pt idx="621">
                  <c:v>48.348729999999449</c:v>
                </c:pt>
                <c:pt idx="622">
                  <c:v>48.39185999999944</c:v>
                </c:pt>
                <c:pt idx="623">
                  <c:v>48.434989999999438</c:v>
                </c:pt>
                <c:pt idx="624">
                  <c:v>48.478119999999436</c:v>
                </c:pt>
                <c:pt idx="625">
                  <c:v>48.521249999999426</c:v>
                </c:pt>
                <c:pt idx="626">
                  <c:v>48.564379999999424</c:v>
                </c:pt>
                <c:pt idx="627">
                  <c:v>48.607509999999422</c:v>
                </c:pt>
                <c:pt idx="628">
                  <c:v>48.650639999999413</c:v>
                </c:pt>
                <c:pt idx="629">
                  <c:v>48.693769999999411</c:v>
                </c:pt>
                <c:pt idx="630">
                  <c:v>48.736899999999402</c:v>
                </c:pt>
                <c:pt idx="631">
                  <c:v>48.7800299999994</c:v>
                </c:pt>
                <c:pt idx="632">
                  <c:v>48.823159999999397</c:v>
                </c:pt>
                <c:pt idx="633">
                  <c:v>48.866289999999388</c:v>
                </c:pt>
                <c:pt idx="634">
                  <c:v>48.909419999999386</c:v>
                </c:pt>
                <c:pt idx="635">
                  <c:v>48.952549999999384</c:v>
                </c:pt>
                <c:pt idx="636">
                  <c:v>48.995679999999375</c:v>
                </c:pt>
                <c:pt idx="637">
                  <c:v>49.038809999999373</c:v>
                </c:pt>
                <c:pt idx="638">
                  <c:v>49.081939999999364</c:v>
                </c:pt>
                <c:pt idx="639">
                  <c:v>49.125069999999361</c:v>
                </c:pt>
                <c:pt idx="640">
                  <c:v>49.168199999999359</c:v>
                </c:pt>
                <c:pt idx="641">
                  <c:v>49.21132999999935</c:v>
                </c:pt>
                <c:pt idx="642">
                  <c:v>49.254459999999348</c:v>
                </c:pt>
                <c:pt idx="643">
                  <c:v>49.297589999999346</c:v>
                </c:pt>
                <c:pt idx="644">
                  <c:v>49.340719999999337</c:v>
                </c:pt>
                <c:pt idx="645">
                  <c:v>49.383849999999335</c:v>
                </c:pt>
                <c:pt idx="646">
                  <c:v>49.426979999999325</c:v>
                </c:pt>
                <c:pt idx="647">
                  <c:v>49.470109999999323</c:v>
                </c:pt>
                <c:pt idx="648">
                  <c:v>49.513239999999321</c:v>
                </c:pt>
                <c:pt idx="649">
                  <c:v>49.556369999999312</c:v>
                </c:pt>
                <c:pt idx="650">
                  <c:v>49.59949999999931</c:v>
                </c:pt>
                <c:pt idx="651">
                  <c:v>49.642629999999308</c:v>
                </c:pt>
                <c:pt idx="652">
                  <c:v>49.685759999999298</c:v>
                </c:pt>
                <c:pt idx="653">
                  <c:v>49.728889999999296</c:v>
                </c:pt>
                <c:pt idx="654">
                  <c:v>49.772019999999287</c:v>
                </c:pt>
                <c:pt idx="655">
                  <c:v>49.815149999999285</c:v>
                </c:pt>
                <c:pt idx="656">
                  <c:v>49.858279999999283</c:v>
                </c:pt>
                <c:pt idx="657">
                  <c:v>49.901409999999274</c:v>
                </c:pt>
                <c:pt idx="658">
                  <c:v>49.944539999999272</c:v>
                </c:pt>
                <c:pt idx="659">
                  <c:v>49.98766999999927</c:v>
                </c:pt>
                <c:pt idx="660">
                  <c:v>50.03079999999926</c:v>
                </c:pt>
                <c:pt idx="661">
                  <c:v>50.073929999999258</c:v>
                </c:pt>
                <c:pt idx="662">
                  <c:v>50.117059999999256</c:v>
                </c:pt>
                <c:pt idx="663">
                  <c:v>50.160189999999247</c:v>
                </c:pt>
                <c:pt idx="664">
                  <c:v>50.203319999999245</c:v>
                </c:pt>
                <c:pt idx="665">
                  <c:v>50.246449999999236</c:v>
                </c:pt>
                <c:pt idx="666">
                  <c:v>50.289579999999233</c:v>
                </c:pt>
                <c:pt idx="667">
                  <c:v>50.332709999999231</c:v>
                </c:pt>
                <c:pt idx="668">
                  <c:v>50.375839999999222</c:v>
                </c:pt>
                <c:pt idx="669">
                  <c:v>50.41896999999922</c:v>
                </c:pt>
                <c:pt idx="670">
                  <c:v>50.462099999999218</c:v>
                </c:pt>
                <c:pt idx="671">
                  <c:v>50.505229999999209</c:v>
                </c:pt>
                <c:pt idx="672">
                  <c:v>50.548359999999207</c:v>
                </c:pt>
                <c:pt idx="673">
                  <c:v>50.591489999999197</c:v>
                </c:pt>
                <c:pt idx="674">
                  <c:v>50.634619999999195</c:v>
                </c:pt>
                <c:pt idx="675">
                  <c:v>50.677749999999193</c:v>
                </c:pt>
                <c:pt idx="676">
                  <c:v>50.720879999999184</c:v>
                </c:pt>
                <c:pt idx="677">
                  <c:v>50.764009999999182</c:v>
                </c:pt>
                <c:pt idx="678">
                  <c:v>50.80713999999918</c:v>
                </c:pt>
                <c:pt idx="679">
                  <c:v>50.850269999999171</c:v>
                </c:pt>
                <c:pt idx="680">
                  <c:v>50.893399999999168</c:v>
                </c:pt>
                <c:pt idx="681">
                  <c:v>50.936529999999159</c:v>
                </c:pt>
                <c:pt idx="682">
                  <c:v>50.979659999999157</c:v>
                </c:pt>
                <c:pt idx="683">
                  <c:v>51.022789999999155</c:v>
                </c:pt>
                <c:pt idx="684">
                  <c:v>51.065919999999146</c:v>
                </c:pt>
                <c:pt idx="685">
                  <c:v>51.109049999999144</c:v>
                </c:pt>
                <c:pt idx="686">
                  <c:v>51.152179999999142</c:v>
                </c:pt>
                <c:pt idx="687">
                  <c:v>51.195309999999132</c:v>
                </c:pt>
                <c:pt idx="688">
                  <c:v>51.23843999999913</c:v>
                </c:pt>
                <c:pt idx="689">
                  <c:v>51.281569999999121</c:v>
                </c:pt>
                <c:pt idx="690">
                  <c:v>51.324699999999119</c:v>
                </c:pt>
                <c:pt idx="691">
                  <c:v>51.367829999999117</c:v>
                </c:pt>
                <c:pt idx="692">
                  <c:v>51.410959999999108</c:v>
                </c:pt>
                <c:pt idx="693">
                  <c:v>51.454089999999105</c:v>
                </c:pt>
                <c:pt idx="694">
                  <c:v>51.497219999999103</c:v>
                </c:pt>
                <c:pt idx="695">
                  <c:v>51.540349999999094</c:v>
                </c:pt>
                <c:pt idx="696">
                  <c:v>51.583479999999092</c:v>
                </c:pt>
                <c:pt idx="697">
                  <c:v>51.62660999999909</c:v>
                </c:pt>
                <c:pt idx="698">
                  <c:v>51.669739999999081</c:v>
                </c:pt>
                <c:pt idx="699">
                  <c:v>51.712869999999079</c:v>
                </c:pt>
                <c:pt idx="700">
                  <c:v>51.755999999999069</c:v>
                </c:pt>
                <c:pt idx="701">
                  <c:v>51.799129999999067</c:v>
                </c:pt>
                <c:pt idx="702">
                  <c:v>51.842259999999065</c:v>
                </c:pt>
                <c:pt idx="703">
                  <c:v>51.885389999999056</c:v>
                </c:pt>
                <c:pt idx="704">
                  <c:v>51.928519999999054</c:v>
                </c:pt>
                <c:pt idx="705">
                  <c:v>51.971649999999052</c:v>
                </c:pt>
                <c:pt idx="706">
                  <c:v>52.014779999999043</c:v>
                </c:pt>
                <c:pt idx="707">
                  <c:v>52.05790999999904</c:v>
                </c:pt>
                <c:pt idx="708">
                  <c:v>52.101039999999031</c:v>
                </c:pt>
                <c:pt idx="709">
                  <c:v>52.144169999999029</c:v>
                </c:pt>
                <c:pt idx="710">
                  <c:v>52.187299999999027</c:v>
                </c:pt>
                <c:pt idx="711">
                  <c:v>52.230429999999018</c:v>
                </c:pt>
                <c:pt idx="712">
                  <c:v>52.273559999999016</c:v>
                </c:pt>
                <c:pt idx="713">
                  <c:v>52.316689999999014</c:v>
                </c:pt>
                <c:pt idx="714">
                  <c:v>52.359819999999004</c:v>
                </c:pt>
                <c:pt idx="715">
                  <c:v>52.402949999999002</c:v>
                </c:pt>
                <c:pt idx="716">
                  <c:v>52.446079999998993</c:v>
                </c:pt>
                <c:pt idx="717">
                  <c:v>52.489209999998991</c:v>
                </c:pt>
                <c:pt idx="718">
                  <c:v>52.532339999998989</c:v>
                </c:pt>
                <c:pt idx="719">
                  <c:v>52.57546999999898</c:v>
                </c:pt>
                <c:pt idx="720">
                  <c:v>52.618599999998978</c:v>
                </c:pt>
                <c:pt idx="721">
                  <c:v>52.661729999998975</c:v>
                </c:pt>
                <c:pt idx="722">
                  <c:v>52.704859999998966</c:v>
                </c:pt>
                <c:pt idx="723">
                  <c:v>52.747989999998964</c:v>
                </c:pt>
                <c:pt idx="724">
                  <c:v>52.791119999998955</c:v>
                </c:pt>
                <c:pt idx="725">
                  <c:v>52.834249999998953</c:v>
                </c:pt>
                <c:pt idx="726">
                  <c:v>52.877379999998951</c:v>
                </c:pt>
                <c:pt idx="727">
                  <c:v>52.920509999998941</c:v>
                </c:pt>
                <c:pt idx="728">
                  <c:v>52.963639999998939</c:v>
                </c:pt>
                <c:pt idx="729">
                  <c:v>53.006769999998937</c:v>
                </c:pt>
                <c:pt idx="730">
                  <c:v>53.049899999998928</c:v>
                </c:pt>
                <c:pt idx="731">
                  <c:v>53.093029999998926</c:v>
                </c:pt>
                <c:pt idx="732">
                  <c:v>53.136159999998924</c:v>
                </c:pt>
                <c:pt idx="733">
                  <c:v>53.179289999998915</c:v>
                </c:pt>
                <c:pt idx="734">
                  <c:v>53.222419999998912</c:v>
                </c:pt>
                <c:pt idx="735">
                  <c:v>53.265549999998903</c:v>
                </c:pt>
                <c:pt idx="736">
                  <c:v>53.308679999998901</c:v>
                </c:pt>
                <c:pt idx="737">
                  <c:v>53.351809999998899</c:v>
                </c:pt>
                <c:pt idx="738">
                  <c:v>53.39493999999889</c:v>
                </c:pt>
                <c:pt idx="739">
                  <c:v>53.438069999998888</c:v>
                </c:pt>
                <c:pt idx="740">
                  <c:v>53.481199999998886</c:v>
                </c:pt>
                <c:pt idx="741">
                  <c:v>53.524329999998876</c:v>
                </c:pt>
                <c:pt idx="742">
                  <c:v>53.567459999998874</c:v>
                </c:pt>
                <c:pt idx="743">
                  <c:v>53.610589999998865</c:v>
                </c:pt>
                <c:pt idx="744">
                  <c:v>53.653719999998863</c:v>
                </c:pt>
                <c:pt idx="745">
                  <c:v>53.696849999998861</c:v>
                </c:pt>
                <c:pt idx="746">
                  <c:v>53.739979999998852</c:v>
                </c:pt>
                <c:pt idx="747">
                  <c:v>53.78310999999885</c:v>
                </c:pt>
                <c:pt idx="748">
                  <c:v>53.826239999998847</c:v>
                </c:pt>
                <c:pt idx="749">
                  <c:v>53.869369999998838</c:v>
                </c:pt>
                <c:pt idx="750">
                  <c:v>53.912499999998836</c:v>
                </c:pt>
                <c:pt idx="751">
                  <c:v>53.955629999998827</c:v>
                </c:pt>
                <c:pt idx="752">
                  <c:v>53.998759999998825</c:v>
                </c:pt>
                <c:pt idx="753">
                  <c:v>54.041889999998823</c:v>
                </c:pt>
                <c:pt idx="754">
                  <c:v>54.085019999998813</c:v>
                </c:pt>
                <c:pt idx="755">
                  <c:v>54.128149999998811</c:v>
                </c:pt>
                <c:pt idx="756">
                  <c:v>54.171279999998809</c:v>
                </c:pt>
                <c:pt idx="757">
                  <c:v>54.2144099999988</c:v>
                </c:pt>
                <c:pt idx="758">
                  <c:v>54.257539999998798</c:v>
                </c:pt>
                <c:pt idx="759">
                  <c:v>54.300669999998789</c:v>
                </c:pt>
                <c:pt idx="760">
                  <c:v>54.343799999998787</c:v>
                </c:pt>
                <c:pt idx="761">
                  <c:v>54.386929999998785</c:v>
                </c:pt>
                <c:pt idx="762">
                  <c:v>54.430059999998775</c:v>
                </c:pt>
                <c:pt idx="763">
                  <c:v>54.473189999998773</c:v>
                </c:pt>
                <c:pt idx="764">
                  <c:v>54.516319999998771</c:v>
                </c:pt>
                <c:pt idx="765">
                  <c:v>54.559449999998762</c:v>
                </c:pt>
                <c:pt idx="766">
                  <c:v>54.60257999999876</c:v>
                </c:pt>
                <c:pt idx="767">
                  <c:v>54.645709999998758</c:v>
                </c:pt>
                <c:pt idx="768">
                  <c:v>54.688839999998748</c:v>
                </c:pt>
                <c:pt idx="769">
                  <c:v>54.731969999998746</c:v>
                </c:pt>
                <c:pt idx="770">
                  <c:v>54.775099999998737</c:v>
                </c:pt>
                <c:pt idx="771">
                  <c:v>54.818229999998735</c:v>
                </c:pt>
                <c:pt idx="772">
                  <c:v>54.861359999998733</c:v>
                </c:pt>
                <c:pt idx="773">
                  <c:v>54.904489999998724</c:v>
                </c:pt>
                <c:pt idx="774">
                  <c:v>54.947619999998722</c:v>
                </c:pt>
                <c:pt idx="775">
                  <c:v>54.990749999998719</c:v>
                </c:pt>
                <c:pt idx="776">
                  <c:v>55.03387999999871</c:v>
                </c:pt>
                <c:pt idx="777">
                  <c:v>55.077009999998708</c:v>
                </c:pt>
                <c:pt idx="778">
                  <c:v>55.120139999998699</c:v>
                </c:pt>
                <c:pt idx="779">
                  <c:v>55.163269999998697</c:v>
                </c:pt>
                <c:pt idx="780">
                  <c:v>55.206399999998695</c:v>
                </c:pt>
                <c:pt idx="781">
                  <c:v>55.249529999998686</c:v>
                </c:pt>
                <c:pt idx="782">
                  <c:v>55.292659999998683</c:v>
                </c:pt>
                <c:pt idx="783">
                  <c:v>55.335789999998681</c:v>
                </c:pt>
                <c:pt idx="784">
                  <c:v>55.378919999998672</c:v>
                </c:pt>
                <c:pt idx="785">
                  <c:v>55.42204999999867</c:v>
                </c:pt>
                <c:pt idx="786">
                  <c:v>55.465179999998661</c:v>
                </c:pt>
                <c:pt idx="787">
                  <c:v>55.508309999998659</c:v>
                </c:pt>
                <c:pt idx="788">
                  <c:v>55.551439999998657</c:v>
                </c:pt>
                <c:pt idx="789">
                  <c:v>55.594569999998647</c:v>
                </c:pt>
                <c:pt idx="790">
                  <c:v>55.637699999998645</c:v>
                </c:pt>
                <c:pt idx="791">
                  <c:v>55.680829999998643</c:v>
                </c:pt>
                <c:pt idx="792">
                  <c:v>55.723959999998634</c:v>
                </c:pt>
                <c:pt idx="793">
                  <c:v>55.767089999998632</c:v>
                </c:pt>
                <c:pt idx="794">
                  <c:v>55.810219999998623</c:v>
                </c:pt>
                <c:pt idx="795">
                  <c:v>55.85334999999862</c:v>
                </c:pt>
                <c:pt idx="796">
                  <c:v>55.896479999998618</c:v>
                </c:pt>
                <c:pt idx="797">
                  <c:v>55.939609999998609</c:v>
                </c:pt>
                <c:pt idx="798">
                  <c:v>55.982739999998607</c:v>
                </c:pt>
                <c:pt idx="799">
                  <c:v>56.025869999998605</c:v>
                </c:pt>
                <c:pt idx="800">
                  <c:v>56.068999999998596</c:v>
                </c:pt>
                <c:pt idx="801">
                  <c:v>56.112129999998594</c:v>
                </c:pt>
                <c:pt idx="802">
                  <c:v>56.155259999998584</c:v>
                </c:pt>
                <c:pt idx="803">
                  <c:v>56.198389999998582</c:v>
                </c:pt>
                <c:pt idx="804">
                  <c:v>56.24151999999858</c:v>
                </c:pt>
                <c:pt idx="805">
                  <c:v>56.284649999998571</c:v>
                </c:pt>
                <c:pt idx="806">
                  <c:v>56.327779999998569</c:v>
                </c:pt>
                <c:pt idx="807">
                  <c:v>56.370909999998567</c:v>
                </c:pt>
                <c:pt idx="808">
                  <c:v>56.414039999998558</c:v>
                </c:pt>
                <c:pt idx="809">
                  <c:v>56.457169999998555</c:v>
                </c:pt>
                <c:pt idx="810">
                  <c:v>56.500299999998553</c:v>
                </c:pt>
                <c:pt idx="811">
                  <c:v>56.543429999998544</c:v>
                </c:pt>
                <c:pt idx="812">
                  <c:v>56.586559999998542</c:v>
                </c:pt>
                <c:pt idx="813">
                  <c:v>56.629689999998533</c:v>
                </c:pt>
                <c:pt idx="814">
                  <c:v>56.672819999998531</c:v>
                </c:pt>
                <c:pt idx="815">
                  <c:v>56.715949999998529</c:v>
                </c:pt>
                <c:pt idx="816">
                  <c:v>56.759079999998519</c:v>
                </c:pt>
                <c:pt idx="817">
                  <c:v>56.802209999998517</c:v>
                </c:pt>
                <c:pt idx="818">
                  <c:v>56.845339999998515</c:v>
                </c:pt>
                <c:pt idx="819">
                  <c:v>56.888469999998506</c:v>
                </c:pt>
                <c:pt idx="820">
                  <c:v>56.931599999998504</c:v>
                </c:pt>
                <c:pt idx="821">
                  <c:v>56.974729999998495</c:v>
                </c:pt>
                <c:pt idx="822">
                  <c:v>57.017859999998493</c:v>
                </c:pt>
                <c:pt idx="823">
                  <c:v>57.06098999999849</c:v>
                </c:pt>
                <c:pt idx="824">
                  <c:v>57.104119999998481</c:v>
                </c:pt>
                <c:pt idx="825">
                  <c:v>57.147249999998479</c:v>
                </c:pt>
                <c:pt idx="826">
                  <c:v>57.190379999998477</c:v>
                </c:pt>
                <c:pt idx="827">
                  <c:v>57.233509999998468</c:v>
                </c:pt>
                <c:pt idx="828">
                  <c:v>57.276639999998466</c:v>
                </c:pt>
                <c:pt idx="829">
                  <c:v>57.319769999998456</c:v>
                </c:pt>
                <c:pt idx="830">
                  <c:v>57.362899999998454</c:v>
                </c:pt>
                <c:pt idx="831">
                  <c:v>57.406029999998452</c:v>
                </c:pt>
                <c:pt idx="832">
                  <c:v>57.449159999998443</c:v>
                </c:pt>
                <c:pt idx="833">
                  <c:v>57.492289999998441</c:v>
                </c:pt>
                <c:pt idx="834">
                  <c:v>57.535419999998439</c:v>
                </c:pt>
                <c:pt idx="835">
                  <c:v>57.57854999999843</c:v>
                </c:pt>
                <c:pt idx="836">
                  <c:v>57.621679999998427</c:v>
                </c:pt>
                <c:pt idx="837">
                  <c:v>57.664809999998418</c:v>
                </c:pt>
                <c:pt idx="838">
                  <c:v>57.707939999998416</c:v>
                </c:pt>
                <c:pt idx="839">
                  <c:v>57.751069999998414</c:v>
                </c:pt>
                <c:pt idx="840">
                  <c:v>57.794199999998405</c:v>
                </c:pt>
                <c:pt idx="841">
                  <c:v>57.837329999998403</c:v>
                </c:pt>
                <c:pt idx="842">
                  <c:v>57.880459999998401</c:v>
                </c:pt>
                <c:pt idx="843">
                  <c:v>57.923589999998391</c:v>
                </c:pt>
                <c:pt idx="844">
                  <c:v>57.966719999998389</c:v>
                </c:pt>
                <c:pt idx="845">
                  <c:v>58.009849999998387</c:v>
                </c:pt>
                <c:pt idx="846">
                  <c:v>58.052979999998378</c:v>
                </c:pt>
                <c:pt idx="847">
                  <c:v>58.096109999998376</c:v>
                </c:pt>
                <c:pt idx="848">
                  <c:v>58.139239999998367</c:v>
                </c:pt>
                <c:pt idx="849">
                  <c:v>58.182369999998365</c:v>
                </c:pt>
                <c:pt idx="850">
                  <c:v>58.225499999998362</c:v>
                </c:pt>
                <c:pt idx="851">
                  <c:v>58.268629999998353</c:v>
                </c:pt>
                <c:pt idx="852">
                  <c:v>58.311759999998351</c:v>
                </c:pt>
                <c:pt idx="853">
                  <c:v>58.354889999998349</c:v>
                </c:pt>
                <c:pt idx="854">
                  <c:v>58.39801999999834</c:v>
                </c:pt>
                <c:pt idx="855">
                  <c:v>58.441149999998338</c:v>
                </c:pt>
                <c:pt idx="856">
                  <c:v>58.484279999998328</c:v>
                </c:pt>
                <c:pt idx="857">
                  <c:v>58.527409999998326</c:v>
                </c:pt>
                <c:pt idx="858">
                  <c:v>58.570539999998324</c:v>
                </c:pt>
                <c:pt idx="859">
                  <c:v>58.613669999998315</c:v>
                </c:pt>
                <c:pt idx="860">
                  <c:v>58.656799999998313</c:v>
                </c:pt>
                <c:pt idx="861">
                  <c:v>58.699929999998311</c:v>
                </c:pt>
                <c:pt idx="862">
                  <c:v>58.743059999998302</c:v>
                </c:pt>
                <c:pt idx="863">
                  <c:v>58.7861899999983</c:v>
                </c:pt>
                <c:pt idx="864">
                  <c:v>58.82931999999829</c:v>
                </c:pt>
                <c:pt idx="865">
                  <c:v>58.872449999998288</c:v>
                </c:pt>
                <c:pt idx="866">
                  <c:v>58.915579999998286</c:v>
                </c:pt>
                <c:pt idx="867">
                  <c:v>58.958709999998277</c:v>
                </c:pt>
                <c:pt idx="868">
                  <c:v>59.001839999998275</c:v>
                </c:pt>
                <c:pt idx="869">
                  <c:v>59.044969999998273</c:v>
                </c:pt>
                <c:pt idx="870">
                  <c:v>59.088099999998263</c:v>
                </c:pt>
                <c:pt idx="871">
                  <c:v>59.131229999998261</c:v>
                </c:pt>
                <c:pt idx="872">
                  <c:v>59.174359999998252</c:v>
                </c:pt>
                <c:pt idx="873">
                  <c:v>59.21748999999825</c:v>
                </c:pt>
                <c:pt idx="874">
                  <c:v>59.260619999998248</c:v>
                </c:pt>
                <c:pt idx="875">
                  <c:v>59.303749999998239</c:v>
                </c:pt>
                <c:pt idx="876">
                  <c:v>59.346879999998237</c:v>
                </c:pt>
                <c:pt idx="877">
                  <c:v>59.390009999998234</c:v>
                </c:pt>
                <c:pt idx="878">
                  <c:v>59.433139999998225</c:v>
                </c:pt>
                <c:pt idx="879">
                  <c:v>59.476269999998223</c:v>
                </c:pt>
                <c:pt idx="880">
                  <c:v>59.519399999998221</c:v>
                </c:pt>
                <c:pt idx="881">
                  <c:v>59.562529999998212</c:v>
                </c:pt>
                <c:pt idx="882">
                  <c:v>59.60565999999821</c:v>
                </c:pt>
                <c:pt idx="883">
                  <c:v>59.648789999998201</c:v>
                </c:pt>
                <c:pt idx="884">
                  <c:v>59.691919999998198</c:v>
                </c:pt>
                <c:pt idx="885">
                  <c:v>59.735049999998196</c:v>
                </c:pt>
                <c:pt idx="886">
                  <c:v>59.778179999998187</c:v>
                </c:pt>
                <c:pt idx="887">
                  <c:v>59.821309999998185</c:v>
                </c:pt>
                <c:pt idx="888">
                  <c:v>59.864439999998183</c:v>
                </c:pt>
                <c:pt idx="889">
                  <c:v>59.907569999998174</c:v>
                </c:pt>
                <c:pt idx="890">
                  <c:v>59.950699999998172</c:v>
                </c:pt>
                <c:pt idx="891">
                  <c:v>59.993829999998162</c:v>
                </c:pt>
                <c:pt idx="892">
                  <c:v>60.03695999999816</c:v>
                </c:pt>
                <c:pt idx="893">
                  <c:v>60.080089999998158</c:v>
                </c:pt>
                <c:pt idx="894">
                  <c:v>60.123219999998149</c:v>
                </c:pt>
                <c:pt idx="895">
                  <c:v>60.166349999998147</c:v>
                </c:pt>
                <c:pt idx="896">
                  <c:v>60.209479999998145</c:v>
                </c:pt>
                <c:pt idx="897">
                  <c:v>60.252609999998135</c:v>
                </c:pt>
                <c:pt idx="898">
                  <c:v>60.295739999998133</c:v>
                </c:pt>
                <c:pt idx="899">
                  <c:v>60.338869999998124</c:v>
                </c:pt>
                <c:pt idx="900">
                  <c:v>60.381999999998122</c:v>
                </c:pt>
                <c:pt idx="901">
                  <c:v>60.42512999999812</c:v>
                </c:pt>
                <c:pt idx="902">
                  <c:v>60.468259999998111</c:v>
                </c:pt>
                <c:pt idx="903">
                  <c:v>60.511389999998109</c:v>
                </c:pt>
                <c:pt idx="904">
                  <c:v>60.554519999998107</c:v>
                </c:pt>
                <c:pt idx="905">
                  <c:v>60.597649999998097</c:v>
                </c:pt>
                <c:pt idx="906">
                  <c:v>60.640779999998095</c:v>
                </c:pt>
                <c:pt idx="907">
                  <c:v>60.683909999998086</c:v>
                </c:pt>
                <c:pt idx="908">
                  <c:v>60.727039999998084</c:v>
                </c:pt>
                <c:pt idx="909">
                  <c:v>60.770169999998082</c:v>
                </c:pt>
                <c:pt idx="910">
                  <c:v>60.813299999998073</c:v>
                </c:pt>
                <c:pt idx="911">
                  <c:v>60.85642999999807</c:v>
                </c:pt>
                <c:pt idx="912">
                  <c:v>60.899559999998068</c:v>
                </c:pt>
                <c:pt idx="913">
                  <c:v>60.942689999998059</c:v>
                </c:pt>
                <c:pt idx="914">
                  <c:v>60.985819999998057</c:v>
                </c:pt>
                <c:pt idx="915">
                  <c:v>61.028949999998055</c:v>
                </c:pt>
                <c:pt idx="916">
                  <c:v>61.072079999998046</c:v>
                </c:pt>
                <c:pt idx="917">
                  <c:v>61.115209999998044</c:v>
                </c:pt>
                <c:pt idx="918">
                  <c:v>61.158339999998034</c:v>
                </c:pt>
                <c:pt idx="919">
                  <c:v>61.201469999998032</c:v>
                </c:pt>
                <c:pt idx="920">
                  <c:v>61.24459999999803</c:v>
                </c:pt>
                <c:pt idx="921">
                  <c:v>61.287729999998021</c:v>
                </c:pt>
                <c:pt idx="922">
                  <c:v>61.330859999998019</c:v>
                </c:pt>
                <c:pt idx="923">
                  <c:v>61.373989999998017</c:v>
                </c:pt>
                <c:pt idx="924">
                  <c:v>61.417119999998008</c:v>
                </c:pt>
                <c:pt idx="925">
                  <c:v>61.460249999998005</c:v>
                </c:pt>
                <c:pt idx="926">
                  <c:v>61.503379999997996</c:v>
                </c:pt>
                <c:pt idx="927">
                  <c:v>61.546509999997994</c:v>
                </c:pt>
                <c:pt idx="928">
                  <c:v>61.589639999997992</c:v>
                </c:pt>
                <c:pt idx="929">
                  <c:v>61.632769999997983</c:v>
                </c:pt>
                <c:pt idx="930">
                  <c:v>61.675899999997981</c:v>
                </c:pt>
                <c:pt idx="931">
                  <c:v>61.719029999997979</c:v>
                </c:pt>
                <c:pt idx="932">
                  <c:v>61.762159999997969</c:v>
                </c:pt>
                <c:pt idx="933">
                  <c:v>61.805289999997967</c:v>
                </c:pt>
                <c:pt idx="934">
                  <c:v>61.848419999997958</c:v>
                </c:pt>
                <c:pt idx="935">
                  <c:v>61.891549999997956</c:v>
                </c:pt>
                <c:pt idx="936">
                  <c:v>61.934679999997954</c:v>
                </c:pt>
                <c:pt idx="937">
                  <c:v>61.977809999997945</c:v>
                </c:pt>
                <c:pt idx="938">
                  <c:v>62.020939999997942</c:v>
                </c:pt>
                <c:pt idx="939">
                  <c:v>62.06406999999794</c:v>
                </c:pt>
                <c:pt idx="940">
                  <c:v>62.107199999997931</c:v>
                </c:pt>
                <c:pt idx="941">
                  <c:v>62.150329999997929</c:v>
                </c:pt>
                <c:pt idx="942">
                  <c:v>62.19345999999792</c:v>
                </c:pt>
                <c:pt idx="943">
                  <c:v>62.236589999997918</c:v>
                </c:pt>
                <c:pt idx="944">
                  <c:v>62.279719999997916</c:v>
                </c:pt>
                <c:pt idx="945">
                  <c:v>62.322849999997906</c:v>
                </c:pt>
                <c:pt idx="946">
                  <c:v>62.365979999997904</c:v>
                </c:pt>
                <c:pt idx="947">
                  <c:v>62.409109999997902</c:v>
                </c:pt>
                <c:pt idx="948">
                  <c:v>62.452239999997893</c:v>
                </c:pt>
                <c:pt idx="949">
                  <c:v>62.495369999997891</c:v>
                </c:pt>
                <c:pt idx="950">
                  <c:v>62.538499999997889</c:v>
                </c:pt>
                <c:pt idx="951">
                  <c:v>62.58162999999788</c:v>
                </c:pt>
                <c:pt idx="952">
                  <c:v>62.624759999997877</c:v>
                </c:pt>
                <c:pt idx="953">
                  <c:v>62.667889999997868</c:v>
                </c:pt>
                <c:pt idx="954">
                  <c:v>62.711019999997866</c:v>
                </c:pt>
                <c:pt idx="955">
                  <c:v>62.754149999997864</c:v>
                </c:pt>
                <c:pt idx="956">
                  <c:v>62.797279999997855</c:v>
                </c:pt>
                <c:pt idx="957">
                  <c:v>62.840409999997853</c:v>
                </c:pt>
                <c:pt idx="958">
                  <c:v>62.883539999997851</c:v>
                </c:pt>
                <c:pt idx="959">
                  <c:v>62.926669999997841</c:v>
                </c:pt>
                <c:pt idx="960">
                  <c:v>62.969799999997839</c:v>
                </c:pt>
                <c:pt idx="961">
                  <c:v>63.01292999999783</c:v>
                </c:pt>
                <c:pt idx="962">
                  <c:v>63.056059999997828</c:v>
                </c:pt>
                <c:pt idx="963">
                  <c:v>63.099189999997826</c:v>
                </c:pt>
                <c:pt idx="964">
                  <c:v>63.142319999997817</c:v>
                </c:pt>
                <c:pt idx="965">
                  <c:v>63.185449999997815</c:v>
                </c:pt>
                <c:pt idx="966">
                  <c:v>63.228579999997812</c:v>
                </c:pt>
                <c:pt idx="967">
                  <c:v>63.271709999997803</c:v>
                </c:pt>
                <c:pt idx="968">
                  <c:v>63.314839999997801</c:v>
                </c:pt>
                <c:pt idx="969">
                  <c:v>63.357969999997792</c:v>
                </c:pt>
                <c:pt idx="970">
                  <c:v>63.40109999999779</c:v>
                </c:pt>
                <c:pt idx="971">
                  <c:v>63.444229999997788</c:v>
                </c:pt>
                <c:pt idx="972">
                  <c:v>63.487359999997778</c:v>
                </c:pt>
                <c:pt idx="973">
                  <c:v>63.530489999997776</c:v>
                </c:pt>
                <c:pt idx="974">
                  <c:v>63.573619999997774</c:v>
                </c:pt>
                <c:pt idx="975">
                  <c:v>63.616749999997765</c:v>
                </c:pt>
                <c:pt idx="976">
                  <c:v>63.659879999997763</c:v>
                </c:pt>
                <c:pt idx="977">
                  <c:v>63.703009999997754</c:v>
                </c:pt>
                <c:pt idx="978">
                  <c:v>63.746139999997752</c:v>
                </c:pt>
                <c:pt idx="979">
                  <c:v>63.789269999997749</c:v>
                </c:pt>
                <c:pt idx="980">
                  <c:v>63.83239999999774</c:v>
                </c:pt>
                <c:pt idx="981">
                  <c:v>63.875529999997738</c:v>
                </c:pt>
                <c:pt idx="982">
                  <c:v>63.918659999997736</c:v>
                </c:pt>
                <c:pt idx="983">
                  <c:v>63.961789999997727</c:v>
                </c:pt>
                <c:pt idx="984">
                  <c:v>64.004919999997725</c:v>
                </c:pt>
                <c:pt idx="985">
                  <c:v>64.048049999997716</c:v>
                </c:pt>
                <c:pt idx="986">
                  <c:v>64.091179999997721</c:v>
                </c:pt>
                <c:pt idx="987">
                  <c:v>64.134309999997711</c:v>
                </c:pt>
                <c:pt idx="988">
                  <c:v>64.177439999997702</c:v>
                </c:pt>
                <c:pt idx="989">
                  <c:v>64.220569999997707</c:v>
                </c:pt>
                <c:pt idx="990">
                  <c:v>64.263699999997698</c:v>
                </c:pt>
                <c:pt idx="991">
                  <c:v>64.306829999997689</c:v>
                </c:pt>
                <c:pt idx="992">
                  <c:v>64.349959999997679</c:v>
                </c:pt>
                <c:pt idx="993">
                  <c:v>64.393089999997684</c:v>
                </c:pt>
                <c:pt idx="994">
                  <c:v>64.436219999997675</c:v>
                </c:pt>
                <c:pt idx="995">
                  <c:v>64.479349999997666</c:v>
                </c:pt>
                <c:pt idx="996">
                  <c:v>64.522479999997671</c:v>
                </c:pt>
                <c:pt idx="997">
                  <c:v>64.565609999997662</c:v>
                </c:pt>
                <c:pt idx="998">
                  <c:v>64.608739999997653</c:v>
                </c:pt>
                <c:pt idx="999">
                  <c:v>64.651869999997658</c:v>
                </c:pt>
                <c:pt idx="1000">
                  <c:v>64.694999999997648</c:v>
                </c:pt>
              </c:numCache>
            </c:numRef>
          </c:xVal>
          <c:yVal>
            <c:numRef>
              <c:f>'TP Graphs '!$F$9:$F$1009</c:f>
              <c:numCache>
                <c:formatCode>General</c:formatCode>
                <c:ptCount val="1001"/>
                <c:pt idx="0">
                  <c:v>0</c:v>
                </c:pt>
                <c:pt idx="1">
                  <c:v>1.5835403588292815E-62</c:v>
                </c:pt>
                <c:pt idx="2">
                  <c:v>2.7864370596852956E-62</c:v>
                </c:pt>
                <c:pt idx="3">
                  <c:v>4.8975290599736044E-62</c:v>
                </c:pt>
                <c:pt idx="4">
                  <c:v>8.5982979130404034E-62</c:v>
                </c:pt>
                <c:pt idx="5">
                  <c:v>1.507841312452504E-61</c:v>
                </c:pt>
                <c:pt idx="6">
                  <c:v>2.6412315152309594E-61</c:v>
                </c:pt>
                <c:pt idx="7">
                  <c:v>4.6213087636074145E-61</c:v>
                </c:pt>
                <c:pt idx="8">
                  <c:v>8.0766485309806947E-61</c:v>
                </c:pt>
                <c:pt idx="9">
                  <c:v>1.4099543939566473E-60</c:v>
                </c:pt>
                <c:pt idx="10">
                  <c:v>2.4585929344823157E-60</c:v>
                </c:pt>
                <c:pt idx="11">
                  <c:v>4.2822880402910622E-60</c:v>
                </c:pt>
                <c:pt idx="12">
                  <c:v>7.4502836137080081E-60</c:v>
                </c:pt>
                <c:pt idx="13">
                  <c:v>1.294724654457361E-59</c:v>
                </c:pt>
                <c:pt idx="14">
                  <c:v>2.2474483168087013E-59</c:v>
                </c:pt>
                <c:pt idx="15">
                  <c:v>3.8968141311049486E-59</c:v>
                </c:pt>
                <c:pt idx="16">
                  <c:v>6.7489677434818928E-59</c:v>
                </c:pt>
                <c:pt idx="17">
                  <c:v>1.1675424943444683E-58</c:v>
                </c:pt>
                <c:pt idx="18">
                  <c:v>2.0175101251368387E-58</c:v>
                </c:pt>
                <c:pt idx="19">
                  <c:v>3.4823020017323911E-58</c:v>
                </c:pt>
                <c:pt idx="20">
                  <c:v>6.0037807617992368E-58</c:v>
                </c:pt>
                <c:pt idx="21">
                  <c:v>1.0339294364889599E-57</c:v>
                </c:pt>
                <c:pt idx="22">
                  <c:v>1.7785441815725408E-57</c:v>
                </c:pt>
                <c:pt idx="23">
                  <c:v>3.0559489784291575E-57</c:v>
                </c:pt>
                <c:pt idx="24">
                  <c:v>5.2448759735892799E-57</c:v>
                </c:pt>
                <c:pt idx="25">
                  <c:v>8.9914975323064743E-57</c:v>
                </c:pt>
                <c:pt idx="26">
                  <c:v>1.539701450389764E-56</c:v>
                </c:pt>
                <c:pt idx="27">
                  <c:v>2.6335931939307763E-56</c:v>
                </c:pt>
                <c:pt idx="28">
                  <c:v>4.4995444484046012E-56</c:v>
                </c:pt>
                <c:pt idx="29">
                  <c:v>7.6788482357750004E-56</c:v>
                </c:pt>
                <c:pt idx="30">
                  <c:v>1.3089748585412747E-55</c:v>
                </c:pt>
                <c:pt idx="31">
                  <c:v>2.2288159592807504E-55</c:v>
                </c:pt>
                <c:pt idx="32">
                  <c:v>3.7907469599387307E-55</c:v>
                </c:pt>
                <c:pt idx="33">
                  <c:v>6.4399584409212475E-55</c:v>
                </c:pt>
                <c:pt idx="34">
                  <c:v>1.0928209622323946E-54</c:v>
                </c:pt>
                <c:pt idx="35">
                  <c:v>1.8523483038868981E-54</c:v>
                </c:pt>
                <c:pt idx="36">
                  <c:v>3.1362015847352627E-54</c:v>
                </c:pt>
                <c:pt idx="37">
                  <c:v>5.3038712200214632E-54</c:v>
                </c:pt>
                <c:pt idx="38">
                  <c:v>8.9596213155112496E-54</c:v>
                </c:pt>
                <c:pt idx="39">
                  <c:v>1.5117988851787159E-53</c:v>
                </c:pt>
                <c:pt idx="40">
                  <c:v>2.5480389945588519E-53</c:v>
                </c:pt>
                <c:pt idx="41">
                  <c:v>4.2896889503184482E-53</c:v>
                </c:pt>
                <c:pt idx="42">
                  <c:v>7.2136192761594036E-53</c:v>
                </c:pt>
                <c:pt idx="43">
                  <c:v>1.2116810477633441E-52</c:v>
                </c:pt>
                <c:pt idx="44">
                  <c:v>2.032970588835813E-52</c:v>
                </c:pt>
                <c:pt idx="45">
                  <c:v>3.4070739443043535E-52</c:v>
                </c:pt>
                <c:pt idx="46">
                  <c:v>5.703477145438679E-52</c:v>
                </c:pt>
                <c:pt idx="47">
                  <c:v>9.536862800866343E-52</c:v>
                </c:pt>
                <c:pt idx="48">
                  <c:v>1.5928652834411818E-51</c:v>
                </c:pt>
                <c:pt idx="49">
                  <c:v>2.6574202606463902E-51</c:v>
                </c:pt>
                <c:pt idx="50">
                  <c:v>4.4284232230531117E-51</c:v>
                </c:pt>
                <c:pt idx="51">
                  <c:v>7.3713270473677648E-51</c:v>
                </c:pt>
                <c:pt idx="52">
                  <c:v>1.2256033056214056E-50</c:v>
                </c:pt>
                <c:pt idx="53">
                  <c:v>2.0354566147821533E-50</c:v>
                </c:pt>
                <c:pt idx="54">
                  <c:v>3.3766143288366239E-50</c:v>
                </c:pt>
                <c:pt idx="55">
                  <c:v>5.5951115703716231E-50</c:v>
                </c:pt>
                <c:pt idx="56">
                  <c:v>9.2606980903179472E-50</c:v>
                </c:pt>
                <c:pt idx="57">
                  <c:v>1.5310394583907378E-49</c:v>
                </c:pt>
                <c:pt idx="58">
                  <c:v>2.5283472689763156E-49</c:v>
                </c:pt>
                <c:pt idx="59">
                  <c:v>4.1705635909335344E-49</c:v>
                </c:pt>
                <c:pt idx="60">
                  <c:v>6.8716408651273565E-49</c:v>
                </c:pt>
                <c:pt idx="61">
                  <c:v>1.1309250994915838E-48</c:v>
                </c:pt>
                <c:pt idx="62">
                  <c:v>1.8591520709813751E-48</c:v>
                </c:pt>
                <c:pt idx="63">
                  <c:v>3.0528373714121906E-48</c:v>
                </c:pt>
                <c:pt idx="64">
                  <c:v>5.0072595911824011E-48</c:v>
                </c:pt>
                <c:pt idx="65">
                  <c:v>8.2035952991375834E-48</c:v>
                </c:pt>
                <c:pt idx="66">
                  <c:v>1.3425053678564273E-47</c:v>
                </c:pt>
                <c:pt idx="67">
                  <c:v>2.1944996554813439E-47</c:v>
                </c:pt>
                <c:pt idx="68">
                  <c:v>3.5831309970546984E-47</c:v>
                </c:pt>
                <c:pt idx="69">
                  <c:v>5.8438295187719409E-47</c:v>
                </c:pt>
                <c:pt idx="70">
                  <c:v>9.5200684832205511E-47</c:v>
                </c:pt>
                <c:pt idx="71">
                  <c:v>1.5491386521845833E-46</c:v>
                </c:pt>
                <c:pt idx="72">
                  <c:v>2.517956311164892E-46</c:v>
                </c:pt>
                <c:pt idx="73">
                  <c:v>4.0880271709136104E-46</c:v>
                </c:pt>
                <c:pt idx="74">
                  <c:v>6.6295956325226448E-46</c:v>
                </c:pt>
                <c:pt idx="75">
                  <c:v>1.0739102527184108E-45</c:v>
                </c:pt>
                <c:pt idx="76">
                  <c:v>1.7376272568427221E-45</c:v>
                </c:pt>
                <c:pt idx="77">
                  <c:v>2.8083610110509094E-45</c:v>
                </c:pt>
                <c:pt idx="78">
                  <c:v>4.5337433594227461E-45</c:v>
                </c:pt>
                <c:pt idx="79">
                  <c:v>7.3108624469592766E-45</c:v>
                </c:pt>
                <c:pt idx="80">
                  <c:v>1.1775733702478545E-44</c:v>
                </c:pt>
                <c:pt idx="81">
                  <c:v>1.8945890456552605E-44</c:v>
                </c:pt>
                <c:pt idx="82">
                  <c:v>3.0447367609982865E-44</c:v>
                </c:pt>
                <c:pt idx="83">
                  <c:v>4.8875606818838004E-44</c:v>
                </c:pt>
                <c:pt idx="84">
                  <c:v>7.836863040887352E-44</c:v>
                </c:pt>
                <c:pt idx="85">
                  <c:v>1.255162727862968E-43</c:v>
                </c:pt>
                <c:pt idx="86">
                  <c:v>2.0080082583127967E-43</c:v>
                </c:pt>
                <c:pt idx="87">
                  <c:v>3.2087703624608583E-43</c:v>
                </c:pt>
                <c:pt idx="88">
                  <c:v>5.12176282491352E-43</c:v>
                </c:pt>
                <c:pt idx="89">
                  <c:v>8.1659736151382458E-43</c:v>
                </c:pt>
                <c:pt idx="90">
                  <c:v>1.3004814564119981E-42</c:v>
                </c:pt>
                <c:pt idx="91">
                  <c:v>2.0687501300495198E-42</c:v>
                </c:pt>
                <c:pt idx="92">
                  <c:v>3.2871505552864566E-42</c:v>
                </c:pt>
                <c:pt idx="93">
                  <c:v>5.2172162208645909E-42</c:v>
                </c:pt>
                <c:pt idx="94">
                  <c:v>8.2711473699479396E-42</c:v>
                </c:pt>
                <c:pt idx="95">
                  <c:v>1.309786062341138E-41</c:v>
                </c:pt>
                <c:pt idx="96">
                  <c:v>2.0717753112623003E-41</c:v>
                </c:pt>
                <c:pt idx="97">
                  <c:v>3.2733513612317007E-41</c:v>
                </c:pt>
                <c:pt idx="98">
                  <c:v>5.1659509622661098E-41</c:v>
                </c:pt>
                <c:pt idx="99">
                  <c:v>8.1435846773721656E-41</c:v>
                </c:pt>
                <c:pt idx="100">
                  <c:v>1.2822970307331144E-40</c:v>
                </c:pt>
                <c:pt idx="101">
                  <c:v>2.0168302172022556E-40</c:v>
                </c:pt>
                <c:pt idx="102">
                  <c:v>3.1685292841374147E-40</c:v>
                </c:pt>
                <c:pt idx="103">
                  <c:v>4.9722595884694864E-40</c:v>
                </c:pt>
                <c:pt idx="104">
                  <c:v>7.7939487440635629E-40</c:v>
                </c:pt>
                <c:pt idx="105">
                  <c:v>1.2203066548994725E-39</c:v>
                </c:pt>
                <c:pt idx="106">
                  <c:v>1.9084821257600313E-39</c:v>
                </c:pt>
                <c:pt idx="107">
                  <c:v>2.9813632708623725E-39</c:v>
                </c:pt>
                <c:pt idx="108">
                  <c:v>4.6521036214069643E-39</c:v>
                </c:pt>
                <c:pt idx="109">
                  <c:v>7.2508938180193633E-39</c:v>
                </c:pt>
                <c:pt idx="110">
                  <c:v>1.1288634034650966E-38</c:v>
                </c:pt>
                <c:pt idx="111">
                  <c:v>1.7554922854615953E-38</c:v>
                </c:pt>
                <c:pt idx="112">
                  <c:v>2.7268681509633403E-38</c:v>
                </c:pt>
                <c:pt idx="113">
                  <c:v>4.2309416567238294E-38</c:v>
                </c:pt>
                <c:pt idx="114">
                  <c:v>6.5571877145071262E-38</c:v>
                </c:pt>
                <c:pt idx="115">
                  <c:v>1.0150931083599643E-37</c:v>
                </c:pt>
                <c:pt idx="116">
                  <c:v>1.5696463876511348E-37</c:v>
                </c:pt>
                <c:pt idx="117">
                  <c:v>2.4244065761887099E-37</c:v>
                </c:pt>
                <c:pt idx="118">
                  <c:v>3.7403889444067465E-37</c:v>
                </c:pt>
                <c:pt idx="119">
                  <c:v>5.7641564361060174E-37</c:v>
                </c:pt>
                <c:pt idx="120">
                  <c:v>8.8728356211523487E-37</c:v>
                </c:pt>
                <c:pt idx="121">
                  <c:v>1.3642588999971113E-36</c:v>
                </c:pt>
                <c:pt idx="122">
                  <c:v>2.0952644205975326E-36</c:v>
                </c:pt>
                <c:pt idx="123">
                  <c:v>3.2143159540995535E-36</c:v>
                </c:pt>
                <c:pt idx="124">
                  <c:v>4.9254506524558709E-36</c:v>
                </c:pt>
                <c:pt idx="125">
                  <c:v>7.5389534809516601E-36</c:v>
                </c:pt>
                <c:pt idx="126">
                  <c:v>1.1526138599667593E-35</c:v>
                </c:pt>
                <c:pt idx="127">
                  <c:v>1.7602092321899477E-35</c:v>
                </c:pt>
                <c:pt idx="128">
                  <c:v>2.6850503517782557E-35</c:v>
                </c:pt>
                <c:pt idx="129">
                  <c:v>4.0911768845634546E-35</c:v>
                </c:pt>
                <c:pt idx="130">
                  <c:v>6.2266113987340236E-35</c:v>
                </c:pt>
                <c:pt idx="131">
                  <c:v>9.4659226351700957E-35</c:v>
                </c:pt>
                <c:pt idx="132">
                  <c:v>1.4374138390598951E-34</c:v>
                </c:pt>
                <c:pt idx="133">
                  <c:v>2.1802604453658686E-34</c:v>
                </c:pt>
                <c:pt idx="134">
                  <c:v>3.3032588914805464E-34</c:v>
                </c:pt>
                <c:pt idx="135">
                  <c:v>4.9990160643341216E-34</c:v>
                </c:pt>
                <c:pt idx="136">
                  <c:v>7.5567339956223649E-34</c:v>
                </c:pt>
                <c:pt idx="137">
                  <c:v>1.1410151747440848E-33</c:v>
                </c:pt>
                <c:pt idx="138">
                  <c:v>1.7209029874642796E-33</c:v>
                </c:pt>
                <c:pt idx="139">
                  <c:v>2.5925613340602768E-33</c:v>
                </c:pt>
                <c:pt idx="140">
                  <c:v>3.9013002316519563E-33</c:v>
                </c:pt>
                <c:pt idx="141">
                  <c:v>5.8640462951387751E-33</c:v>
                </c:pt>
                <c:pt idx="142">
                  <c:v>8.8042646751954539E-33</c:v>
                </c:pt>
                <c:pt idx="143">
                  <c:v>1.3203725056754246E-32</c:v>
                </c:pt>
                <c:pt idx="144">
                  <c:v>1.9779146066239987E-32</c:v>
                </c:pt>
                <c:pt idx="145">
                  <c:v>2.9595541180373269E-32</c:v>
                </c:pt>
                <c:pt idx="146">
                  <c:v>4.4233643846831615E-32</c:v>
                </c:pt>
                <c:pt idx="147">
                  <c:v>6.6036923248990445E-32</c:v>
                </c:pt>
                <c:pt idx="148">
                  <c:v>9.8475598137596498E-32</c:v>
                </c:pt>
                <c:pt idx="149">
                  <c:v>1.4668243367325206E-31</c:v>
                </c:pt>
                <c:pt idx="150">
                  <c:v>2.1824046047169895E-31</c:v>
                </c:pt>
                <c:pt idx="151">
                  <c:v>3.2433970289063125E-31</c:v>
                </c:pt>
                <c:pt idx="152">
                  <c:v>4.8147378136941284E-31</c:v>
                </c:pt>
                <c:pt idx="153">
                  <c:v>7.1392543288816134E-31</c:v>
                </c:pt>
                <c:pt idx="154">
                  <c:v>1.0574035090916061E-30</c:v>
                </c:pt>
                <c:pt idx="155">
                  <c:v>1.5643586356577337E-30</c:v>
                </c:pt>
                <c:pt idx="156">
                  <c:v>2.3117431711317446E-30</c:v>
                </c:pt>
                <c:pt idx="157">
                  <c:v>3.4123260822915296E-30</c:v>
                </c:pt>
                <c:pt idx="158">
                  <c:v>5.031171839228179E-30</c:v>
                </c:pt>
                <c:pt idx="159">
                  <c:v>7.4096118613561628E-30</c:v>
                </c:pt>
                <c:pt idx="160">
                  <c:v>1.0900074084570524E-29</c:v>
                </c:pt>
                <c:pt idx="161">
                  <c:v>1.6016629275536313E-29</c:v>
                </c:pt>
                <c:pt idx="162">
                  <c:v>2.3508259708697736E-29</c:v>
                </c:pt>
                <c:pt idx="163">
                  <c:v>3.4464939411147183E-29</c:v>
                </c:pt>
                <c:pt idx="164">
                  <c:v>5.0471038574983594E-29</c:v>
                </c:pt>
                <c:pt idx="165">
                  <c:v>7.3826902368476247E-29</c:v>
                </c:pt>
                <c:pt idx="166">
                  <c:v>1.0786852360483799E-28</c:v>
                </c:pt>
                <c:pt idx="167">
                  <c:v>1.5742819112416379E-28</c:v>
                </c:pt>
                <c:pt idx="168">
                  <c:v>2.2949750000647657E-28</c:v>
                </c:pt>
                <c:pt idx="169">
                  <c:v>3.3418049305402992E-28</c:v>
                </c:pt>
                <c:pt idx="170">
                  <c:v>4.860622744384796E-28</c:v>
                </c:pt>
                <c:pt idx="171">
                  <c:v>7.0617187528332715E-28</c:v>
                </c:pt>
                <c:pt idx="172">
                  <c:v>1.0247940658410326E-27</c:v>
                </c:pt>
                <c:pt idx="173">
                  <c:v>1.4854925215796636E-27</c:v>
                </c:pt>
                <c:pt idx="174">
                  <c:v>2.1508593933041728E-27</c:v>
                </c:pt>
                <c:pt idx="175">
                  <c:v>3.1107223820651442E-27</c:v>
                </c:pt>
                <c:pt idx="176">
                  <c:v>4.4938458441922431E-27</c:v>
                </c:pt>
                <c:pt idx="177">
                  <c:v>6.4845936941830751E-27</c:v>
                </c:pt>
                <c:pt idx="178">
                  <c:v>9.3466300188224351E-27</c:v>
                </c:pt>
                <c:pt idx="179">
                  <c:v>1.3456589884548916E-26</c:v>
                </c:pt>
                <c:pt idx="180">
                  <c:v>1.9351857813983463E-26</c:v>
                </c:pt>
                <c:pt idx="181">
                  <c:v>2.7798284479192919E-26</c:v>
                </c:pt>
                <c:pt idx="182">
                  <c:v>3.9886048087628754E-26</c:v>
                </c:pt>
                <c:pt idx="183">
                  <c:v>5.716519704638022E-26</c:v>
                </c:pt>
                <c:pt idx="184">
                  <c:v>8.1837072258140162E-26</c:v>
                </c:pt>
                <c:pt idx="185">
                  <c:v>1.1702432532635781E-25</c:v>
                </c:pt>
                <c:pt idx="186">
                  <c:v>1.6715135089220977E-25</c:v>
                </c:pt>
                <c:pt idx="187">
                  <c:v>2.3847964610293171E-25</c:v>
                </c:pt>
                <c:pt idx="188">
                  <c:v>3.3986029425223136E-25</c:v>
                </c:pt>
                <c:pt idx="189">
                  <c:v>4.8379037349434949E-25</c:v>
                </c:pt>
                <c:pt idx="190">
                  <c:v>6.8789428081049766E-25</c:v>
                </c:pt>
                <c:pt idx="191">
                  <c:v>9.7699841195009506E-25</c:v>
                </c:pt>
                <c:pt idx="192">
                  <c:v>1.3860334124420257E-24</c:v>
                </c:pt>
                <c:pt idx="193">
                  <c:v>1.9640892765533717E-24</c:v>
                </c:pt>
                <c:pt idx="194">
                  <c:v>2.7800744865538484E-24</c:v>
                </c:pt>
                <c:pt idx="195">
                  <c:v>3.9306042789334508E-24</c:v>
                </c:pt>
                <c:pt idx="196">
                  <c:v>5.5509829822860422E-24</c:v>
                </c:pt>
                <c:pt idx="197">
                  <c:v>7.8304758064090739E-24</c:v>
                </c:pt>
                <c:pt idx="198">
                  <c:v>1.1033520114484836E-23</c:v>
                </c:pt>
                <c:pt idx="199">
                  <c:v>1.5529151001142312E-23</c:v>
                </c:pt>
                <c:pt idx="200">
                  <c:v>2.1831773533251165E-23</c:v>
                </c:pt>
                <c:pt idx="201">
                  <c:v>3.0657589527466312E-23</c:v>
                </c:pt>
                <c:pt idx="202">
                  <c:v>4.3002596150239484E-23</c:v>
                </c:pt>
                <c:pt idx="203">
                  <c:v>6.0250274349569137E-23</c:v>
                </c:pt>
                <c:pt idx="204">
                  <c:v>8.4320090675254624E-23</c:v>
                </c:pt>
                <c:pt idx="205">
                  <c:v>1.1787203564054125E-22</c:v>
                </c:pt>
                <c:pt idx="206">
                  <c:v>1.6458800670461815E-22</c:v>
                </c:pt>
                <c:pt idx="207">
                  <c:v>2.2955844288521685E-22</c:v>
                </c:pt>
                <c:pt idx="208">
                  <c:v>3.1981294432776048E-22</c:v>
                </c:pt>
                <c:pt idx="209">
                  <c:v>4.4504762525714159E-22</c:v>
                </c:pt>
                <c:pt idx="210">
                  <c:v>6.1862094657500619E-22</c:v>
                </c:pt>
                <c:pt idx="211">
                  <c:v>8.5891549424325064E-22</c:v>
                </c:pt>
                <c:pt idx="212">
                  <c:v>1.1911979464260895E-21</c:v>
                </c:pt>
                <c:pt idx="213">
                  <c:v>1.6501564365723201E-21</c:v>
                </c:pt>
                <c:pt idx="214">
                  <c:v>2.2833578627367054E-21</c:v>
                </c:pt>
                <c:pt idx="215">
                  <c:v>3.1559530205139577E-21</c:v>
                </c:pt>
                <c:pt idx="216">
                  <c:v>4.3570722334760666E-21</c:v>
                </c:pt>
                <c:pt idx="217">
                  <c:v>6.0085084048156076E-21</c:v>
                </c:pt>
                <c:pt idx="218">
                  <c:v>8.2764914156582118E-21</c:v>
                </c:pt>
                <c:pt idx="219">
                  <c:v>1.1387635240247377E-20</c:v>
                </c:pt>
                <c:pt idx="220">
                  <c:v>1.5650510539283785E-20</c:v>
                </c:pt>
                <c:pt idx="221">
                  <c:v>2.1484792014638291E-20</c:v>
                </c:pt>
                <c:pt idx="222">
                  <c:v>2.946059278331362E-20</c:v>
                </c:pt>
                <c:pt idx="223">
                  <c:v>4.03514821386779E-20</c:v>
                </c:pt>
                <c:pt idx="224">
                  <c:v>5.5205860581438961E-20</c:v>
                </c:pt>
                <c:pt idx="225">
                  <c:v>7.5442932306801074E-20</c:v>
                </c:pt>
                <c:pt idx="226">
                  <c:v>1.0298159615725269E-19</c:v>
                </c:pt>
                <c:pt idx="227">
                  <c:v>1.404133369021001E-19</c:v>
                </c:pt>
                <c:pt idx="228">
                  <c:v>1.9123385717226611E-19</c:v>
                </c:pt>
                <c:pt idx="229">
                  <c:v>2.6015303213552557E-19</c:v>
                </c:pt>
                <c:pt idx="230">
                  <c:v>3.5350916861159559E-19</c:v>
                </c:pt>
                <c:pt idx="231">
                  <c:v>4.7982199827143357E-19</c:v>
                </c:pt>
                <c:pt idx="232">
                  <c:v>6.5052997223222355E-19</c:v>
                </c:pt>
                <c:pt idx="233">
                  <c:v>8.8097208937873671E-19</c:v>
                </c:pt>
                <c:pt idx="234">
                  <c:v>1.1916937755635343E-18</c:v>
                </c:pt>
                <c:pt idx="235">
                  <c:v>1.6101816583592612E-18</c:v>
                </c:pt>
                <c:pt idx="236">
                  <c:v>2.1731653030585466E-18</c:v>
                </c:pt>
                <c:pt idx="237">
                  <c:v>2.9296674943319835E-18</c:v>
                </c:pt>
                <c:pt idx="238">
                  <c:v>3.945041583191077E-18</c:v>
                </c:pt>
                <c:pt idx="239">
                  <c:v>5.3063088111257578E-18</c:v>
                </c:pt>
                <c:pt idx="240">
                  <c:v>7.129205599902188E-18</c:v>
                </c:pt>
                <c:pt idx="241">
                  <c:v>9.5674773104041011E-18</c:v>
                </c:pt>
                <c:pt idx="242">
                  <c:v>1.2825119641417058E-17</c:v>
                </c:pt>
                <c:pt idx="243">
                  <c:v>1.7172482888053634E-17</c:v>
                </c:pt>
                <c:pt idx="244">
                  <c:v>2.2967432158278244E-17</c:v>
                </c:pt>
                <c:pt idx="245">
                  <c:v>3.0683116921741654E-17</c:v>
                </c:pt>
                <c:pt idx="246">
                  <c:v>4.0944369764363434E-17</c:v>
                </c:pt>
                <c:pt idx="247">
                  <c:v>5.4575357479128566E-17</c:v>
                </c:pt>
                <c:pt idx="248">
                  <c:v>7.2661886715081069E-17</c:v>
                </c:pt>
                <c:pt idx="249">
                  <c:v>9.6632771273478619E-17</c:v>
                </c:pt>
                <c:pt idx="250">
                  <c:v>1.2836596251967315E-16</c:v>
                </c:pt>
                <c:pt idx="251">
                  <c:v>1.7032680950527994E-16</c:v>
                </c:pt>
                <c:pt idx="252">
                  <c:v>2.2574795465655934E-16</c:v>
                </c:pt>
                <c:pt idx="253">
                  <c:v>2.9886311568813547E-16</c:v>
                </c:pt>
                <c:pt idx="254">
                  <c:v>3.9521052152968784E-16</c:v>
                </c:pt>
                <c:pt idx="255">
                  <c:v>5.2202627089704431E-16</c:v>
                </c:pt>
                <c:pt idx="256">
                  <c:v>6.8875363425465349E-16</c:v>
                </c:pt>
                <c:pt idx="257">
                  <c:v>9.0770166147278914E-16</c:v>
                </c:pt>
                <c:pt idx="258">
                  <c:v>1.1948958153004189E-15</c:v>
                </c:pt>
                <c:pt idx="259">
                  <c:v>1.5711752628145607E-15</c:v>
                </c:pt>
                <c:pt idx="260">
                  <c:v>2.0636066003448914E-15</c:v>
                </c:pt>
                <c:pt idx="261">
                  <c:v>2.7073030129811912E-15</c:v>
                </c:pt>
                <c:pt idx="262">
                  <c:v>3.5477622456695298E-15</c:v>
                </c:pt>
                <c:pt idx="263">
                  <c:v>4.6438676275973796E-15</c:v>
                </c:pt>
                <c:pt idx="264">
                  <c:v>6.0717354202000839E-15</c:v>
                </c:pt>
                <c:pt idx="265">
                  <c:v>7.9296410450851826E-15</c:v>
                </c:pt>
                <c:pt idx="266">
                  <c:v>1.0344318903879637E-14</c:v>
                </c:pt>
                <c:pt idx="267">
                  <c:v>1.3479008782795212E-14</c:v>
                </c:pt>
                <c:pt idx="268">
                  <c:v>1.7543720291278795E-14</c:v>
                </c:pt>
                <c:pt idx="269">
                  <c:v>2.2808310449584686E-14</c:v>
                </c:pt>
                <c:pt idx="270">
                  <c:v>2.9619124659160735E-14</c:v>
                </c:pt>
                <c:pt idx="271">
                  <c:v>3.8420145598973762E-14</c:v>
                </c:pt>
                <c:pt idx="272">
                  <c:v>4.9779837661462313E-14</c:v>
                </c:pt>
                <c:pt idx="273">
                  <c:v>6.4425178196690949E-14</c:v>
                </c:pt>
                <c:pt idx="274">
                  <c:v>8.3284745656136014E-14</c:v>
                </c:pt>
                <c:pt idx="275">
                  <c:v>1.07543206680109E-13</c:v>
                </c:pt>
                <c:pt idx="276">
                  <c:v>1.3871013134553385E-13</c:v>
                </c:pt>
                <c:pt idx="277">
                  <c:v>1.787067953102928E-13</c:v>
                </c:pt>
                <c:pt idx="278">
                  <c:v>2.2997553271872919E-13</c:v>
                </c:pt>
                <c:pt idx="279">
                  <c:v>2.9561732519420279E-13</c:v>
                </c:pt>
                <c:pt idx="280">
                  <c:v>3.7956469982325662E-13</c:v>
                </c:pt>
                <c:pt idx="281">
                  <c:v>4.867987235004845E-13</c:v>
                </c:pt>
                <c:pt idx="282">
                  <c:v>6.2362099641871335E-13</c:v>
                </c:pt>
                <c:pt idx="283">
                  <c:v>7.9799415398552248E-13</c:v>
                </c:pt>
                <c:pt idx="284">
                  <c:v>1.0199675935401158E-12</c:v>
                </c:pt>
                <c:pt idx="285">
                  <c:v>1.30220908279432E-12</c:v>
                </c:pt>
                <c:pt idx="286">
                  <c:v>1.6606677418677E-12</c:v>
                </c:pt>
                <c:pt idx="287">
                  <c:v>2.1153998147709431E-12</c:v>
                </c:pt>
                <c:pt idx="288">
                  <c:v>2.6915958942496819E-12</c:v>
                </c:pt>
                <c:pt idx="289">
                  <c:v>3.4208571194093124E-12</c:v>
                </c:pt>
                <c:pt idx="290">
                  <c:v>4.3427786696006951E-12</c:v>
                </c:pt>
                <c:pt idx="291">
                  <c:v>5.5069120406019745E-12</c:v>
                </c:pt>
                <c:pt idx="292">
                  <c:v>6.9751936020860873E-12</c:v>
                </c:pt>
                <c:pt idx="293">
                  <c:v>8.8249463879828645E-12</c:v>
                </c:pt>
                <c:pt idx="294">
                  <c:v>1.1152585668440513E-11</c:v>
                </c:pt>
                <c:pt idx="295">
                  <c:v>1.4078187435224435E-11</c:v>
                </c:pt>
                <c:pt idx="296">
                  <c:v>1.7751113504873283E-11</c:v>
                </c:pt>
                <c:pt idx="297">
                  <c:v>2.2356928699812497E-11</c:v>
                </c:pt>
                <c:pt idx="298">
                  <c:v>2.8125895925661692E-11</c:v>
                </c:pt>
                <c:pt idx="299">
                  <c:v>3.5343395606148511E-11</c:v>
                </c:pt>
                <c:pt idx="300">
                  <c:v>4.4362688858280823E-11</c:v>
                </c:pt>
                <c:pt idx="301">
                  <c:v>5.5620531345707316E-11</c:v>
                </c:pt>
                <c:pt idx="302">
                  <c:v>6.9656249718109412E-11</c:v>
                </c:pt>
                <c:pt idx="303">
                  <c:v>8.7135018204718092E-11</c:v>
                </c:pt>
                <c:pt idx="304">
                  <c:v>1.0887622313310346E-10</c:v>
                </c:pt>
                <c:pt idx="305">
                  <c:v>1.3588798241340493E-10</c:v>
                </c:pt>
                <c:pt idx="306">
                  <c:v>1.6940910066332307E-10</c:v>
                </c:pt>
                <c:pt idx="307">
                  <c:v>2.1095999485167017E-10</c:v>
                </c:pt>
                <c:pt idx="308">
                  <c:v>2.6240442734813716E-10</c:v>
                </c:pt>
                <c:pt idx="309">
                  <c:v>3.2602424152450182E-10</c:v>
                </c:pt>
                <c:pt idx="310">
                  <c:v>4.0460971937633808E-10</c:v>
                </c:pt>
                <c:pt idx="311">
                  <c:v>5.0156868242653512E-10</c:v>
                </c:pt>
                <c:pt idx="312">
                  <c:v>6.2105804964963868E-10</c:v>
                </c:pt>
                <c:pt idx="313">
                  <c:v>7.6814226460801178E-10</c:v>
                </c:pt>
                <c:pt idx="314">
                  <c:v>9.4898382606990905E-10</c:v>
                </c:pt>
                <c:pt idx="315">
                  <c:v>1.1710721224308424E-9</c:v>
                </c:pt>
                <c:pt idx="316">
                  <c:v>1.4434979036767576E-9</c:v>
                </c:pt>
                <c:pt idx="317">
                  <c:v>1.777282052266883E-9</c:v>
                </c:pt>
                <c:pt idx="318">
                  <c:v>2.1857688669299346E-9</c:v>
                </c:pt>
                <c:pt idx="319">
                  <c:v>2.6850958861215857E-9</c:v>
                </c:pt>
                <c:pt idx="320">
                  <c:v>3.2947543908840227E-9</c:v>
                </c:pt>
                <c:pt idx="321">
                  <c:v>4.0382571857206437E-9</c:v>
                </c:pt>
                <c:pt idx="322">
                  <c:v>4.9439331126936371E-9</c:v>
                </c:pt>
                <c:pt idx="323">
                  <c:v>6.0458710670073994E-9</c:v>
                </c:pt>
                <c:pt idx="324">
                  <c:v>7.3850401182612966E-9</c:v>
                </c:pt>
                <c:pt idx="325">
                  <c:v>9.0106167752717192E-9</c:v>
                </c:pt>
                <c:pt idx="326">
                  <c:v>1.0981555548149739E-8</c:v>
                </c:pt>
                <c:pt idx="327">
                  <c:v>1.3368444853841914E-8</c:v>
                </c:pt>
                <c:pt idx="328">
                  <c:v>1.6255697086532991E-8</c:v>
                </c:pt>
                <c:pt idx="329">
                  <c:v>1.9744129450571083E-8</c:v>
                </c:pt>
                <c:pt idx="330">
                  <c:v>2.3954001062760599E-8</c:v>
                </c:pt>
                <c:pt idx="331">
                  <c:v>2.9028582019451986E-8</c:v>
                </c:pt>
                <c:pt idx="332">
                  <c:v>3.5138341754214428E-8</c:v>
                </c:pt>
                <c:pt idx="333">
                  <c:v>4.2485857263308746E-8</c:v>
                </c:pt>
                <c:pt idx="334">
                  <c:v>5.1311556846167757E-8</c:v>
                </c:pt>
                <c:pt idx="335">
                  <c:v>6.1900432113659921E-8</c:v>
                </c:pt>
                <c:pt idx="336">
                  <c:v>7.458987039534163E-8</c:v>
                </c:pt>
                <c:pt idx="337">
                  <c:v>8.9778781587349135E-8</c:v>
                </c:pt>
                <c:pt idx="338">
                  <c:v>1.079382182064543E-7</c:v>
                </c:pt>
                <c:pt idx="339">
                  <c:v>1.2962371525822633E-7</c:v>
                </c:pt>
                <c:pt idx="340">
                  <c:v>1.5548960781721885E-7</c:v>
                </c:pt>
                <c:pt idx="341">
                  <c:v>1.8630561930799348E-7</c:v>
                </c:pt>
                <c:pt idx="342">
                  <c:v>2.2297605274613036E-7</c:v>
                </c:pt>
                <c:pt idx="343">
                  <c:v>2.6656196105074838E-7</c:v>
                </c:pt>
                <c:pt idx="344">
                  <c:v>3.1830672140090923E-7</c:v>
                </c:pt>
                <c:pt idx="345">
                  <c:v>3.7966549292765356E-7</c:v>
                </c:pt>
                <c:pt idx="346">
                  <c:v>4.5233909728206546E-7</c:v>
                </c:pt>
                <c:pt idx="347">
                  <c:v>5.383129282871539E-7</c:v>
                </c:pt>
                <c:pt idx="348">
                  <c:v>6.3990157047493136E-7</c:v>
                </c:pt>
                <c:pt idx="349">
                  <c:v>7.5979988734706003E-7</c:v>
                </c:pt>
                <c:pt idx="350">
                  <c:v>9.011414292056996E-7</c:v>
                </c:pt>
                <c:pt idx="351">
                  <c:v>1.0675651079077971E-6</c:v>
                </c:pt>
                <c:pt idx="352">
                  <c:v>1.2632911924263031E-6</c:v>
                </c:pt>
                <c:pt idx="353">
                  <c:v>1.4932077951666162E-6</c:v>
                </c:pt>
                <c:pt idx="354">
                  <c:v>1.7629691450735461E-6</c:v>
                </c:pt>
                <c:pt idx="355">
                  <c:v>2.0791070801326966E-6</c:v>
                </c:pt>
                <c:pt idx="356">
                  <c:v>2.449157339330398E-6</c:v>
                </c:pt>
                <c:pt idx="357">
                  <c:v>2.8818023928390559E-6</c:v>
                </c:pt>
                <c:pt idx="358">
                  <c:v>3.387032719423279E-6</c:v>
                </c:pt>
                <c:pt idx="359">
                  <c:v>3.9763286219979817E-6</c:v>
                </c:pt>
                <c:pt idx="360">
                  <c:v>4.6628648659941446E-6</c:v>
                </c:pt>
                <c:pt idx="361">
                  <c:v>5.4617406306400917E-6</c:v>
                </c:pt>
                <c:pt idx="362">
                  <c:v>6.390237480244484E-6</c:v>
                </c:pt>
                <c:pt idx="363">
                  <c:v>7.468108290680446E-6</c:v>
                </c:pt>
                <c:pt idx="364">
                  <c:v>8.7179003049252863E-6</c:v>
                </c:pt>
                <c:pt idx="365">
                  <c:v>1.0165315739892322E-5</c:v>
                </c:pt>
                <c:pt idx="366">
                  <c:v>1.1839613623816804E-5</c:v>
                </c:pt>
                <c:pt idx="367">
                  <c:v>1.3774056807744224E-5</c:v>
                </c:pt>
                <c:pt idx="368">
                  <c:v>1.6006408364547082E-5</c:v>
                </c:pt>
                <c:pt idx="369">
                  <c:v>1.8579481862300688E-5</c:v>
                </c:pt>
                <c:pt idx="370">
                  <c:v>2.15417502733765E-5</c:v>
                </c:pt>
                <c:pt idx="371">
                  <c:v>2.494801855339719E-5</c:v>
                </c:pt>
                <c:pt idx="372">
                  <c:v>2.8860165192002233E-5</c:v>
                </c:pt>
                <c:pt idx="373">
                  <c:v>3.3347958296415912E-5</c:v>
                </c:pt>
                <c:pt idx="374">
                  <c:v>3.8489952014847188E-5</c:v>
                </c:pt>
                <c:pt idx="375">
                  <c:v>4.4374469335051663E-5</c:v>
                </c:pt>
                <c:pt idx="376">
                  <c:v>5.1100677498631234E-5</c:v>
                </c:pt>
                <c:pt idx="377">
                  <c:v>5.8779762447968796E-5</c:v>
                </c:pt>
                <c:pt idx="378">
                  <c:v>6.7536208863744061E-5</c:v>
                </c:pt>
                <c:pt idx="379">
                  <c:v>7.7509192449776282E-5</c:v>
                </c:pt>
                <c:pt idx="380">
                  <c:v>8.8854091170906355E-5</c:v>
                </c:pt>
                <c:pt idx="381">
                  <c:v>1.0174412214087466E-4</c:v>
                </c:pt>
                <c:pt idx="382">
                  <c:v>1.1637211078197018E-4</c:v>
                </c:pt>
                <c:pt idx="383">
                  <c:v>1.3295239872775227E-4</c:v>
                </c:pt>
                <c:pt idx="384">
                  <c:v>1.5172289670476553E-4</c:v>
                </c:pt>
                <c:pt idx="385">
                  <c:v>1.7294728829934488E-4</c:v>
                </c:pt>
                <c:pt idx="386">
                  <c:v>1.969173900811231E-4</c:v>
                </c:pt>
                <c:pt idx="387">
                  <c:v>2.239556730054188E-4</c:v>
                </c:pt>
                <c:pt idx="388">
                  <c:v>2.5441794934227325E-4</c:v>
                </c:pt>
                <c:pt idx="389">
                  <c:v>2.8869622857008714E-4</c:v>
                </c:pt>
                <c:pt idx="390">
                  <c:v>3.2722174471642941E-4</c:v>
                </c:pt>
                <c:pt idx="391">
                  <c:v>3.7046815651847233E-4</c:v>
                </c:pt>
                <c:pt idx="392">
                  <c:v>4.1895492050091966E-4</c:v>
                </c:pt>
                <c:pt idx="393">
                  <c:v>4.7325083562254684E-4</c:v>
                </c:pt>
                <c:pt idx="394">
                  <c:v>5.339777565153285E-4</c:v>
                </c:pt>
                <c:pt idx="395">
                  <c:v>6.0181447052731459E-4</c:v>
                </c:pt>
                <c:pt idx="396">
                  <c:v>6.7750073177646054E-4</c:v>
                </c:pt>
                <c:pt idx="397">
                  <c:v>7.6184144322428201E-4</c:v>
                </c:pt>
                <c:pt idx="398">
                  <c:v>8.5571097538502338E-4</c:v>
                </c:pt>
                <c:pt idx="399">
                  <c:v>9.6005760769842733E-4</c:v>
                </c:pt>
                <c:pt idx="400">
                  <c:v>1.0759080758151551E-3</c:v>
                </c:pt>
                <c:pt idx="401">
                  <c:v>1.2043722050811153E-3</c:v>
                </c:pt>
                <c:pt idx="402">
                  <c:v>1.346647607367622E-3</c:v>
                </c:pt>
                <c:pt idx="403">
                  <c:v>1.5040244150928703E-3</c:v>
                </c:pt>
                <c:pt idx="404">
                  <c:v>1.6778900228300434E-3</c:v>
                </c:pt>
                <c:pt idx="405">
                  <c:v>1.8697338033208427E-3</c:v>
                </c:pt>
                <c:pt idx="406">
                  <c:v>2.0811517610317687E-3</c:v>
                </c:pt>
                <c:pt idx="407">
                  <c:v>2.3138510826311519E-3</c:v>
                </c:pt>
                <c:pt idx="408">
                  <c:v>2.5696545399615492E-3</c:v>
                </c:pt>
                <c:pt idx="409">
                  <c:v>2.8505046972684884E-3</c:v>
                </c:pt>
                <c:pt idx="410">
                  <c:v>3.1584678706617049E-3</c:v>
                </c:pt>
                <c:pt idx="411">
                  <c:v>3.4957377840767355E-3</c:v>
                </c:pt>
                <c:pt idx="412">
                  <c:v>3.8646388624161386E-3</c:v>
                </c:pt>
                <c:pt idx="413">
                  <c:v>4.2676290991379958E-3</c:v>
                </c:pt>
                <c:pt idx="414">
                  <c:v>4.7073024323736161E-3</c:v>
                </c:pt>
                <c:pt idx="415">
                  <c:v>5.1863905607630184E-3</c:v>
                </c:pt>
                <c:pt idx="416">
                  <c:v>5.7077641276518211E-3</c:v>
                </c:pt>
                <c:pt idx="417">
                  <c:v>6.2744332001603781E-3</c:v>
                </c:pt>
                <c:pt idx="418">
                  <c:v>6.8895469679862058E-3</c:v>
                </c:pt>
                <c:pt idx="419">
                  <c:v>7.5563925856966677E-3</c:v>
                </c:pt>
                <c:pt idx="420">
                  <c:v>8.2783930817745092E-3</c:v>
                </c:pt>
                <c:pt idx="421">
                  <c:v>9.0591042578699807E-3</c:v>
                </c:pt>
                <c:pt idx="422">
                  <c:v>9.9022105026472049E-3</c:v>
                </c:pt>
                <c:pt idx="423">
                  <c:v>1.0811519446350077E-2</c:v>
                </c:pt>
                <c:pt idx="424">
                  <c:v>1.179095538482469E-2</c:v>
                </c:pt>
                <c:pt idx="425">
                  <c:v>1.2844551405260071E-2</c:v>
                </c:pt>
                <c:pt idx="426">
                  <c:v>1.3976440150411421E-2</c:v>
                </c:pt>
                <c:pt idx="427">
                  <c:v>1.519084316357347E-2</c:v>
                </c:pt>
                <c:pt idx="428">
                  <c:v>1.6492058763129674E-2</c:v>
                </c:pt>
                <c:pt idx="429">
                  <c:v>1.7884448403126817E-2</c:v>
                </c:pt>
                <c:pt idx="430">
                  <c:v>1.9372421485024219E-2</c:v>
                </c:pt>
                <c:pt idx="431">
                  <c:v>2.0960418595561997E-2</c:v>
                </c:pt>
                <c:pt idx="432">
                  <c:v>2.2652893156559106E-2</c:v>
                </c:pt>
                <c:pt idx="433">
                  <c:v>2.4454291484359007E-2</c:v>
                </c:pt>
                <c:pt idx="434">
                  <c:v>2.6369031269577216E-2</c:v>
                </c:pt>
                <c:pt idx="435">
                  <c:v>2.8401478501683071E-2</c:v>
                </c:pt>
                <c:pt idx="436">
                  <c:v>3.0555922877731165E-2</c:v>
                </c:pt>
                <c:pt idx="437">
                  <c:v>3.2836551750126411E-2</c:v>
                </c:pt>
                <c:pt idx="438">
                  <c:v>3.5247422684596852E-2</c:v>
                </c:pt>
                <c:pt idx="439">
                  <c:v>3.77924347164156E-2</c:v>
                </c:pt>
                <c:pt idx="440">
                  <c:v>4.0475298410222724E-2</c:v>
                </c:pt>
                <c:pt idx="441">
                  <c:v>4.3299504846426397E-2</c:v>
                </c:pt>
                <c:pt idx="442">
                  <c:v>4.6268293674925957E-2</c:v>
                </c:pt>
                <c:pt idx="443">
                  <c:v>4.9384620394605755E-2</c:v>
                </c:pt>
                <c:pt idx="444">
                  <c:v>5.2651123034559634E-2</c:v>
                </c:pt>
                <c:pt idx="445">
                  <c:v>5.6070088430056238E-2</c:v>
                </c:pt>
                <c:pt idx="446">
                  <c:v>5.9643418302698127E-2</c:v>
                </c:pt>
                <c:pt idx="447">
                  <c:v>6.337259536978164E-2</c:v>
                </c:pt>
                <c:pt idx="448">
                  <c:v>6.7258649722378161E-2</c:v>
                </c:pt>
                <c:pt idx="449">
                  <c:v>7.1302125724859583E-2</c:v>
                </c:pt>
                <c:pt idx="450">
                  <c:v>7.5503049700255884E-2</c:v>
                </c:pt>
                <c:pt idx="451">
                  <c:v>7.9860898675791936E-2</c:v>
                </c:pt>
                <c:pt idx="452">
                  <c:v>8.4374570470945223E-2</c:v>
                </c:pt>
                <c:pt idx="453">
                  <c:v>8.9042355416188351E-2</c:v>
                </c:pt>
                <c:pt idx="454">
                  <c:v>9.3861909994103127E-2</c:v>
                </c:pt>
                <c:pt idx="455">
                  <c:v>9.8830232695518855E-2</c:v>
                </c:pt>
                <c:pt idx="456">
                  <c:v>0.10394364238166563</c:v>
                </c:pt>
                <c:pt idx="457">
                  <c:v>0.10919775943882283</c:v>
                </c:pt>
                <c:pt idx="458">
                  <c:v>0.11458749000457519</c:v>
                </c:pt>
                <c:pt idx="459">
                  <c:v>0.12010701353441883</c:v>
                </c:pt>
                <c:pt idx="460">
                  <c:v>0.12574977396402828</c:v>
                </c:pt>
                <c:pt idx="461">
                  <c:v>0.13150847470606966</c:v>
                </c:pt>
                <c:pt idx="462">
                  <c:v>0.13737507770096469</c:v>
                </c:pt>
                <c:pt idx="463">
                  <c:v>0.14334080671853727</c:v>
                </c:pt>
                <c:pt idx="464">
                  <c:v>0.14939615508216711</c:v>
                </c:pt>
                <c:pt idx="465">
                  <c:v>0.15553089795900174</c:v>
                </c:pt>
                <c:pt idx="466">
                  <c:v>0.16173410932909033</c:v>
                </c:pt>
                <c:pt idx="467">
                  <c:v>0.16799418371330785</c:v>
                </c:pt>
                <c:pt idx="468">
                  <c:v>0.17429886270474462</c:v>
                </c:pt>
                <c:pt idx="469">
                  <c:v>0.18063526631124593</c:v>
                </c:pt>
                <c:pt idx="470">
                  <c:v>0.18698992907818349</c:v>
                </c:pt>
                <c:pt idx="471">
                  <c:v>0.19334884092079807</c:v>
                </c:pt>
                <c:pt idx="472">
                  <c:v>0.19969749255483904</c:v>
                </c:pt>
                <c:pt idx="473">
                  <c:v>0.20602092537313904</c:v>
                </c:pt>
                <c:pt idx="474">
                  <c:v>0.2123037855746856</c:v>
                </c:pt>
                <c:pt idx="475">
                  <c:v>0.21853038231203742</c:v>
                </c:pt>
                <c:pt idx="476">
                  <c:v>0.22468474958300366</c:v>
                </c:pt>
                <c:pt idx="477">
                  <c:v>0.23075071155390098</c:v>
                </c:pt>
                <c:pt idx="478">
                  <c:v>0.23671195096473158</c:v>
                </c:pt>
                <c:pt idx="479">
                  <c:v>0.242552080231839</c:v>
                </c:pt>
                <c:pt idx="480">
                  <c:v>0.24825471483129907</c:v>
                </c:pt>
                <c:pt idx="481">
                  <c:v>0.2538035485170208</c:v>
                </c:pt>
                <c:pt idx="482">
                  <c:v>0.25918242990155527</c:v>
                </c:pt>
                <c:pt idx="483">
                  <c:v>0.26437543990529211</c:v>
                </c:pt>
                <c:pt idx="484">
                  <c:v>0.26936696956146411</c:v>
                </c:pt>
                <c:pt idx="485">
                  <c:v>0.27414179765037416</c:v>
                </c:pt>
                <c:pt idx="486">
                  <c:v>0.27868516762675677</c:v>
                </c:pt>
                <c:pt idx="487">
                  <c:v>0.28298286329944489</c:v>
                </c:pt>
                <c:pt idx="488">
                  <c:v>0.28702128272257638</c:v>
                </c:pt>
                <c:pt idx="489">
                  <c:v>0.29078750976261952</c:v>
                </c:pt>
                <c:pt idx="490">
                  <c:v>0.29426938281547127</c:v>
                </c:pt>
                <c:pt idx="491">
                  <c:v>0.29745556016285313</c:v>
                </c:pt>
                <c:pt idx="492">
                  <c:v>0.30033558147704709</c:v>
                </c:pt>
                <c:pt idx="493">
                  <c:v>0.3028999250075548</c:v>
                </c:pt>
                <c:pt idx="494">
                  <c:v>0.30514006001237715</c:v>
                </c:pt>
                <c:pt idx="495">
                  <c:v>0.30704849402999962</c:v>
                </c:pt>
                <c:pt idx="496">
                  <c:v>0.30861881462555046</c:v>
                </c:pt>
                <c:pt idx="497">
                  <c:v>0.30984572528565463</c:v>
                </c:pt>
                <c:pt idx="498">
                  <c:v>0.3107250751808005</c:v>
                </c:pt>
                <c:pt idx="499">
                  <c:v>0.3112538825611767</c:v>
                </c:pt>
                <c:pt idx="500">
                  <c:v>0.31143035160143073</c:v>
                </c:pt>
                <c:pt idx="501">
                  <c:v>0.31125388256117648</c:v>
                </c:pt>
                <c:pt idx="502">
                  <c:v>0.31072507518080006</c:v>
                </c:pt>
                <c:pt idx="503">
                  <c:v>0.30984572528565396</c:v>
                </c:pt>
                <c:pt idx="504">
                  <c:v>0.30861881462554996</c:v>
                </c:pt>
                <c:pt idx="505">
                  <c:v>0.30704849402999906</c:v>
                </c:pt>
                <c:pt idx="506">
                  <c:v>0.30514006001237681</c:v>
                </c:pt>
                <c:pt idx="507">
                  <c:v>0.30289992500755442</c:v>
                </c:pt>
                <c:pt idx="508">
                  <c:v>0.30033558147704709</c:v>
                </c:pt>
                <c:pt idx="509">
                  <c:v>0.29745556016285363</c:v>
                </c:pt>
                <c:pt idx="510">
                  <c:v>0.29426938281547182</c:v>
                </c:pt>
                <c:pt idx="511">
                  <c:v>0.29078750976262069</c:v>
                </c:pt>
                <c:pt idx="512">
                  <c:v>0.28702128272257832</c:v>
                </c:pt>
                <c:pt idx="513">
                  <c:v>0.282982863299447</c:v>
                </c:pt>
                <c:pt idx="514">
                  <c:v>0.27868516762676043</c:v>
                </c:pt>
                <c:pt idx="515">
                  <c:v>0.27414179765037805</c:v>
                </c:pt>
                <c:pt idx="516">
                  <c:v>0.26936696956146816</c:v>
                </c:pt>
                <c:pt idx="517">
                  <c:v>0.26437543990529716</c:v>
                </c:pt>
                <c:pt idx="518">
                  <c:v>0.25918242990156137</c:v>
                </c:pt>
                <c:pt idx="519">
                  <c:v>0.25380354851702713</c:v>
                </c:pt>
                <c:pt idx="520">
                  <c:v>0.24825471483130646</c:v>
                </c:pt>
                <c:pt idx="521">
                  <c:v>0.24255208023184754</c:v>
                </c:pt>
                <c:pt idx="522">
                  <c:v>0.23671195096474035</c:v>
                </c:pt>
                <c:pt idx="523">
                  <c:v>0.23075071155391089</c:v>
                </c:pt>
                <c:pt idx="524">
                  <c:v>0.22468474958301474</c:v>
                </c:pt>
                <c:pt idx="525">
                  <c:v>0.21853038231204969</c:v>
                </c:pt>
                <c:pt idx="526">
                  <c:v>0.21230378557469798</c:v>
                </c:pt>
                <c:pt idx="527">
                  <c:v>0.20602092537315153</c:v>
                </c:pt>
                <c:pt idx="528">
                  <c:v>0.19969749255485369</c:v>
                </c:pt>
                <c:pt idx="529">
                  <c:v>0.19334884092081273</c:v>
                </c:pt>
                <c:pt idx="530">
                  <c:v>0.18698992907819817</c:v>
                </c:pt>
                <c:pt idx="531">
                  <c:v>0.18063526631126267</c:v>
                </c:pt>
                <c:pt idx="532">
                  <c:v>0.17429886270476128</c:v>
                </c:pt>
                <c:pt idx="533">
                  <c:v>0.16799418371332539</c:v>
                </c:pt>
                <c:pt idx="534">
                  <c:v>0.16173410932910878</c:v>
                </c:pt>
                <c:pt idx="535">
                  <c:v>0.15553089795902</c:v>
                </c:pt>
                <c:pt idx="536">
                  <c:v>0.14939615508218618</c:v>
                </c:pt>
                <c:pt idx="537">
                  <c:v>0.14334080671855609</c:v>
                </c:pt>
                <c:pt idx="538">
                  <c:v>0.13737507770098423</c:v>
                </c:pt>
                <c:pt idx="539">
                  <c:v>0.13150847470608976</c:v>
                </c:pt>
                <c:pt idx="540">
                  <c:v>0.12574977396404799</c:v>
                </c:pt>
                <c:pt idx="541">
                  <c:v>0.12010701353443996</c:v>
                </c:pt>
                <c:pt idx="542">
                  <c:v>0.11458749000459588</c:v>
                </c:pt>
                <c:pt idx="543">
                  <c:v>0.109197759438843</c:v>
                </c:pt>
                <c:pt idx="544">
                  <c:v>0.103943642381687</c:v>
                </c:pt>
                <c:pt idx="545">
                  <c:v>9.8830232695539588E-2</c:v>
                </c:pt>
                <c:pt idx="546">
                  <c:v>9.3861909994123235E-2</c:v>
                </c:pt>
                <c:pt idx="547">
                  <c:v>8.9042355416209445E-2</c:v>
                </c:pt>
                <c:pt idx="548">
                  <c:v>8.4374570470965651E-2</c:v>
                </c:pt>
                <c:pt idx="549">
                  <c:v>7.9860898675812406E-2</c:v>
                </c:pt>
                <c:pt idx="550">
                  <c:v>7.550304970027566E-2</c:v>
                </c:pt>
                <c:pt idx="551">
                  <c:v>7.1302125724879262E-2</c:v>
                </c:pt>
                <c:pt idx="552">
                  <c:v>6.7258649722397743E-2</c:v>
                </c:pt>
                <c:pt idx="553">
                  <c:v>6.3372595369800444E-2</c:v>
                </c:pt>
                <c:pt idx="554">
                  <c:v>5.9643418302716751E-2</c:v>
                </c:pt>
                <c:pt idx="555">
                  <c:v>5.6070088430074674E-2</c:v>
                </c:pt>
                <c:pt idx="556">
                  <c:v>5.2651123034577266E-2</c:v>
                </c:pt>
                <c:pt idx="557">
                  <c:v>4.9384620394623095E-2</c:v>
                </c:pt>
                <c:pt idx="558">
                  <c:v>4.6268293674942985E-2</c:v>
                </c:pt>
                <c:pt idx="559">
                  <c:v>4.329950484644262E-2</c:v>
                </c:pt>
                <c:pt idx="560">
                  <c:v>4.0475298410238572E-2</c:v>
                </c:pt>
                <c:pt idx="561">
                  <c:v>3.7792434716431109E-2</c:v>
                </c:pt>
                <c:pt idx="562">
                  <c:v>3.5247422684611555E-2</c:v>
                </c:pt>
                <c:pt idx="563">
                  <c:v>3.2836551750140705E-2</c:v>
                </c:pt>
                <c:pt idx="564">
                  <c:v>3.0555922877745032E-2</c:v>
                </c:pt>
                <c:pt idx="565">
                  <c:v>2.8401478501696189E-2</c:v>
                </c:pt>
                <c:pt idx="566">
                  <c:v>2.6369031269589883E-2</c:v>
                </c:pt>
                <c:pt idx="567">
                  <c:v>2.4454291484371227E-2</c:v>
                </c:pt>
                <c:pt idx="568">
                  <c:v>2.2652893156570895E-2</c:v>
                </c:pt>
                <c:pt idx="569">
                  <c:v>2.0960418595573065E-2</c:v>
                </c:pt>
                <c:pt idx="570">
                  <c:v>1.9372421485034604E-2</c:v>
                </c:pt>
                <c:pt idx="571">
                  <c:v>1.7884448403137014E-2</c:v>
                </c:pt>
                <c:pt idx="572">
                  <c:v>1.6492058763139208E-2</c:v>
                </c:pt>
                <c:pt idx="573">
                  <c:v>1.5190843163582376E-2</c:v>
                </c:pt>
                <c:pt idx="574">
                  <c:v>1.397644015042011E-2</c:v>
                </c:pt>
                <c:pt idx="575">
                  <c:v>1.2844551405268165E-2</c:v>
                </c:pt>
                <c:pt idx="576">
                  <c:v>1.1790955384832399E-2</c:v>
                </c:pt>
                <c:pt idx="577">
                  <c:v>1.0811519446357398E-2</c:v>
                </c:pt>
                <c:pt idx="578">
                  <c:v>9.9022105026539808E-3</c:v>
                </c:pt>
                <c:pt idx="579">
                  <c:v>9.0591042578764026E-3</c:v>
                </c:pt>
                <c:pt idx="580">
                  <c:v>8.2783930817804489E-3</c:v>
                </c:pt>
                <c:pt idx="581">
                  <c:v>7.5563925857022683E-3</c:v>
                </c:pt>
                <c:pt idx="582">
                  <c:v>6.8895469679914776E-3</c:v>
                </c:pt>
                <c:pt idx="583">
                  <c:v>6.2744332001652371E-3</c:v>
                </c:pt>
                <c:pt idx="584">
                  <c:v>5.7077641276564745E-3</c:v>
                </c:pt>
                <c:pt idx="585">
                  <c:v>5.1863905607672945E-3</c:v>
                </c:pt>
                <c:pt idx="586">
                  <c:v>4.707302432377547E-3</c:v>
                </c:pt>
                <c:pt idx="587">
                  <c:v>4.2676290991417402E-3</c:v>
                </c:pt>
                <c:pt idx="588">
                  <c:v>3.8646388624195712E-3</c:v>
                </c:pt>
                <c:pt idx="589">
                  <c:v>3.495737784079874E-3</c:v>
                </c:pt>
                <c:pt idx="590">
                  <c:v>3.1584678706646813E-3</c:v>
                </c:pt>
                <c:pt idx="591">
                  <c:v>2.8505046972712019E-3</c:v>
                </c:pt>
                <c:pt idx="592">
                  <c:v>2.5696545399640229E-3</c:v>
                </c:pt>
                <c:pt idx="593">
                  <c:v>2.3138510826334435E-3</c:v>
                </c:pt>
                <c:pt idx="594">
                  <c:v>2.0811517610338855E-3</c:v>
                </c:pt>
                <c:pt idx="595">
                  <c:v>1.8697338033227993E-3</c:v>
                </c:pt>
                <c:pt idx="596">
                  <c:v>1.6778900228318168E-3</c:v>
                </c:pt>
                <c:pt idx="597">
                  <c:v>1.5040244150945042E-3</c:v>
                </c:pt>
                <c:pt idx="598">
                  <c:v>1.3466476073691266E-3</c:v>
                </c:pt>
                <c:pt idx="599">
                  <c:v>1.2043722050824736E-3</c:v>
                </c:pt>
                <c:pt idx="600">
                  <c:v>1.0759080758164022E-3</c:v>
                </c:pt>
                <c:pt idx="601">
                  <c:v>9.6005760769956824E-4</c:v>
                </c:pt>
                <c:pt idx="602">
                  <c:v>8.5571097538605099E-4</c:v>
                </c:pt>
                <c:pt idx="603">
                  <c:v>7.6184144322521984E-4</c:v>
                </c:pt>
                <c:pt idx="604">
                  <c:v>6.775007317773163E-4</c:v>
                </c:pt>
                <c:pt idx="605">
                  <c:v>6.0181447052808155E-4</c:v>
                </c:pt>
                <c:pt idx="606">
                  <c:v>5.3397775651602662E-4</c:v>
                </c:pt>
                <c:pt idx="607">
                  <c:v>4.7325083562318023E-4</c:v>
                </c:pt>
                <c:pt idx="608">
                  <c:v>4.1895492050148534E-4</c:v>
                </c:pt>
                <c:pt idx="609">
                  <c:v>3.7046815651898494E-4</c:v>
                </c:pt>
                <c:pt idx="610">
                  <c:v>3.2722174471689329E-4</c:v>
                </c:pt>
                <c:pt idx="611">
                  <c:v>2.8869622857050591E-4</c:v>
                </c:pt>
                <c:pt idx="612">
                  <c:v>2.5441794934264562E-4</c:v>
                </c:pt>
                <c:pt idx="613">
                  <c:v>2.2395567300574957E-4</c:v>
                </c:pt>
                <c:pt idx="614">
                  <c:v>1.969173900814248E-4</c:v>
                </c:pt>
                <c:pt idx="615">
                  <c:v>1.7294728829961217E-4</c:v>
                </c:pt>
                <c:pt idx="616">
                  <c:v>1.5172289670500202E-4</c:v>
                </c:pt>
                <c:pt idx="617">
                  <c:v>1.329523987279674E-4</c:v>
                </c:pt>
                <c:pt idx="618">
                  <c:v>1.1637211078216006E-4</c:v>
                </c:pt>
                <c:pt idx="619">
                  <c:v>1.0174412214104403E-4</c:v>
                </c:pt>
                <c:pt idx="620">
                  <c:v>8.8854091171057547E-5</c:v>
                </c:pt>
                <c:pt idx="621">
                  <c:v>7.7509192449909544E-5</c:v>
                </c:pt>
                <c:pt idx="622">
                  <c:v>6.7536208863862592E-5</c:v>
                </c:pt>
                <c:pt idx="623">
                  <c:v>5.8779762448072791E-5</c:v>
                </c:pt>
                <c:pt idx="624">
                  <c:v>5.110067749872373E-5</c:v>
                </c:pt>
                <c:pt idx="625">
                  <c:v>4.4374469335133406E-5</c:v>
                </c:pt>
                <c:pt idx="626">
                  <c:v>3.8489952014918847E-5</c:v>
                </c:pt>
                <c:pt idx="627">
                  <c:v>3.3347958296479121E-5</c:v>
                </c:pt>
                <c:pt idx="628">
                  <c:v>2.8860165192058164E-5</c:v>
                </c:pt>
                <c:pt idx="629">
                  <c:v>2.4948018553445898E-5</c:v>
                </c:pt>
                <c:pt idx="630">
                  <c:v>2.1541750273419854E-5</c:v>
                </c:pt>
                <c:pt idx="631">
                  <c:v>1.8579481862338377E-5</c:v>
                </c:pt>
                <c:pt idx="632">
                  <c:v>1.6006408364579808E-5</c:v>
                </c:pt>
                <c:pt idx="633">
                  <c:v>1.3774056807773316E-5</c:v>
                </c:pt>
                <c:pt idx="634">
                  <c:v>1.1839613623842E-5</c:v>
                </c:pt>
                <c:pt idx="635">
                  <c:v>1.0165315739914115E-5</c:v>
                </c:pt>
                <c:pt idx="636">
                  <c:v>8.7179003049443344E-6</c:v>
                </c:pt>
                <c:pt idx="637">
                  <c:v>7.4681082906970826E-6</c:v>
                </c:pt>
                <c:pt idx="638">
                  <c:v>6.3902374802589564E-6</c:v>
                </c:pt>
                <c:pt idx="639">
                  <c:v>5.4617406306525787E-6</c:v>
                </c:pt>
                <c:pt idx="640">
                  <c:v>4.6628648660049781E-6</c:v>
                </c:pt>
                <c:pt idx="641">
                  <c:v>3.9763286220074041E-6</c:v>
                </c:pt>
                <c:pt idx="642">
                  <c:v>3.3870327194313779E-6</c:v>
                </c:pt>
                <c:pt idx="643">
                  <c:v>2.8818023928460592E-6</c:v>
                </c:pt>
                <c:pt idx="644">
                  <c:v>2.4491573393364624E-6</c:v>
                </c:pt>
                <c:pt idx="645">
                  <c:v>2.0791070801378707E-6</c:v>
                </c:pt>
                <c:pt idx="646">
                  <c:v>1.762969145078018E-6</c:v>
                </c:pt>
                <c:pt idx="647">
                  <c:v>1.4932077951704704E-6</c:v>
                </c:pt>
                <c:pt idx="648">
                  <c:v>1.2632911924295862E-6</c:v>
                </c:pt>
                <c:pt idx="649">
                  <c:v>1.0675651079106169E-6</c:v>
                </c:pt>
                <c:pt idx="650">
                  <c:v>9.0114142920812487E-7</c:v>
                </c:pt>
                <c:pt idx="651">
                  <c:v>7.597998873491144E-7</c:v>
                </c:pt>
                <c:pt idx="652">
                  <c:v>6.3990157047669319E-7</c:v>
                </c:pt>
                <c:pt idx="653">
                  <c:v>5.3831292828866088E-7</c:v>
                </c:pt>
                <c:pt idx="654">
                  <c:v>4.5233909728335268E-7</c:v>
                </c:pt>
                <c:pt idx="655">
                  <c:v>3.7966549292874348E-7</c:v>
                </c:pt>
                <c:pt idx="656">
                  <c:v>3.1830672140182694E-7</c:v>
                </c:pt>
                <c:pt idx="657">
                  <c:v>2.6656196105153824E-7</c:v>
                </c:pt>
                <c:pt idx="658">
                  <c:v>2.229760527467938E-7</c:v>
                </c:pt>
                <c:pt idx="659">
                  <c:v>1.8630561930855247E-7</c:v>
                </c:pt>
                <c:pt idx="660">
                  <c:v>1.5548960781769805E-7</c:v>
                </c:pt>
                <c:pt idx="661">
                  <c:v>1.2962371525862766E-7</c:v>
                </c:pt>
                <c:pt idx="662">
                  <c:v>1.0793821820679063E-7</c:v>
                </c:pt>
                <c:pt idx="663">
                  <c:v>8.9778781587636187E-8</c:v>
                </c:pt>
                <c:pt idx="664">
                  <c:v>7.4589870395581578E-8</c:v>
                </c:pt>
                <c:pt idx="665">
                  <c:v>6.1900432113862123E-8</c:v>
                </c:pt>
                <c:pt idx="666">
                  <c:v>5.1311556846337931E-8</c:v>
                </c:pt>
                <c:pt idx="667">
                  <c:v>4.2485857263450479E-8</c:v>
                </c:pt>
                <c:pt idx="668">
                  <c:v>3.5138341754333582E-8</c:v>
                </c:pt>
                <c:pt idx="669">
                  <c:v>2.9028582019550891E-8</c:v>
                </c:pt>
                <c:pt idx="670">
                  <c:v>2.3954001062843576E-8</c:v>
                </c:pt>
                <c:pt idx="671">
                  <c:v>1.9744129450640457E-8</c:v>
                </c:pt>
                <c:pt idx="672">
                  <c:v>1.6255697086590398E-8</c:v>
                </c:pt>
                <c:pt idx="673">
                  <c:v>1.3368444853890361E-8</c:v>
                </c:pt>
                <c:pt idx="674">
                  <c:v>1.0981555548189691E-8</c:v>
                </c:pt>
                <c:pt idx="675">
                  <c:v>9.010616775304722E-9</c:v>
                </c:pt>
                <c:pt idx="676">
                  <c:v>7.3850401182889757E-9</c:v>
                </c:pt>
                <c:pt idx="677">
                  <c:v>6.0458710670301668E-9</c:v>
                </c:pt>
                <c:pt idx="678">
                  <c:v>4.9439331127123793E-9</c:v>
                </c:pt>
                <c:pt idx="679">
                  <c:v>4.0382571857361525E-9</c:v>
                </c:pt>
                <c:pt idx="680">
                  <c:v>3.2947543908968635E-9</c:v>
                </c:pt>
                <c:pt idx="681">
                  <c:v>2.6850958861322034E-9</c:v>
                </c:pt>
                <c:pt idx="682">
                  <c:v>2.1857688669386316E-9</c:v>
                </c:pt>
                <c:pt idx="683">
                  <c:v>1.7772820522740495E-9</c:v>
                </c:pt>
                <c:pt idx="684">
                  <c:v>1.44349790368266E-9</c:v>
                </c:pt>
                <c:pt idx="685">
                  <c:v>1.171072122435656E-9</c:v>
                </c:pt>
                <c:pt idx="686">
                  <c:v>9.4898382607386711E-10</c:v>
                </c:pt>
                <c:pt idx="687">
                  <c:v>7.681422646112566E-10</c:v>
                </c:pt>
                <c:pt idx="688">
                  <c:v>6.2105804965227759E-10</c:v>
                </c:pt>
                <c:pt idx="689">
                  <c:v>5.0156868242869665E-10</c:v>
                </c:pt>
                <c:pt idx="690">
                  <c:v>4.0460971937810473E-10</c:v>
                </c:pt>
                <c:pt idx="691">
                  <c:v>3.2602424152593109E-10</c:v>
                </c:pt>
                <c:pt idx="692">
                  <c:v>2.6240442734930338E-10</c:v>
                </c:pt>
                <c:pt idx="693">
                  <c:v>2.1095999485262127E-10</c:v>
                </c:pt>
                <c:pt idx="694">
                  <c:v>1.6940910066409103E-10</c:v>
                </c:pt>
                <c:pt idx="695">
                  <c:v>1.3588798241402868E-10</c:v>
                </c:pt>
                <c:pt idx="696">
                  <c:v>1.0887622313360941E-10</c:v>
                </c:pt>
                <c:pt idx="697">
                  <c:v>8.7135018205124845E-11</c:v>
                </c:pt>
                <c:pt idx="698">
                  <c:v>6.965624971843903E-11</c:v>
                </c:pt>
                <c:pt idx="699">
                  <c:v>5.5620531345971717E-11</c:v>
                </c:pt>
                <c:pt idx="700">
                  <c:v>4.4362688858496265E-11</c:v>
                </c:pt>
                <c:pt idx="701">
                  <c:v>3.534339560632103E-11</c:v>
                </c:pt>
                <c:pt idx="702">
                  <c:v>2.8125895925799686E-11</c:v>
                </c:pt>
                <c:pt idx="703">
                  <c:v>2.2356928699924331E-11</c:v>
                </c:pt>
                <c:pt idx="704">
                  <c:v>1.7751113504962583E-11</c:v>
                </c:pt>
                <c:pt idx="705">
                  <c:v>1.4078187435295558E-11</c:v>
                </c:pt>
                <c:pt idx="706">
                  <c:v>1.1152585668498004E-11</c:v>
                </c:pt>
                <c:pt idx="707">
                  <c:v>8.8249463880285743E-12</c:v>
                </c:pt>
                <c:pt idx="708">
                  <c:v>6.9751936021226633E-12</c:v>
                </c:pt>
                <c:pt idx="709">
                  <c:v>5.5069120406312045E-12</c:v>
                </c:pt>
                <c:pt idx="710">
                  <c:v>4.3427786696238538E-12</c:v>
                </c:pt>
                <c:pt idx="711">
                  <c:v>3.4208571194277858E-12</c:v>
                </c:pt>
                <c:pt idx="712">
                  <c:v>2.691595894264284E-12</c:v>
                </c:pt>
                <c:pt idx="713">
                  <c:v>2.115399814782562E-12</c:v>
                </c:pt>
                <c:pt idx="714">
                  <c:v>1.6606677418769278E-12</c:v>
                </c:pt>
                <c:pt idx="715">
                  <c:v>1.3022090828015883E-12</c:v>
                </c:pt>
                <c:pt idx="716">
                  <c:v>1.0199675935459138E-12</c:v>
                </c:pt>
                <c:pt idx="717">
                  <c:v>7.9799415399008409E-13</c:v>
                </c:pt>
                <c:pt idx="718">
                  <c:v>6.2362099642229168E-13</c:v>
                </c:pt>
                <c:pt idx="719">
                  <c:v>4.8679872350333116E-13</c:v>
                </c:pt>
                <c:pt idx="720">
                  <c:v>3.7956469982548704E-13</c:v>
                </c:pt>
                <c:pt idx="721">
                  <c:v>2.9561732519594722E-13</c:v>
                </c:pt>
                <c:pt idx="722">
                  <c:v>2.2997553272010259E-13</c:v>
                </c:pt>
                <c:pt idx="723">
                  <c:v>1.7870679531137148E-13</c:v>
                </c:pt>
                <c:pt idx="724">
                  <c:v>1.3871013134638148E-13</c:v>
                </c:pt>
                <c:pt idx="725">
                  <c:v>1.0754320668076925E-13</c:v>
                </c:pt>
                <c:pt idx="726">
                  <c:v>8.3284745656652636E-14</c:v>
                </c:pt>
                <c:pt idx="727">
                  <c:v>6.4425178197095149E-14</c:v>
                </c:pt>
                <c:pt idx="728">
                  <c:v>4.9779837661775875E-14</c:v>
                </c:pt>
                <c:pt idx="729">
                  <c:v>3.8420145599218372E-14</c:v>
                </c:pt>
                <c:pt idx="730">
                  <c:v>2.961912465935162E-14</c:v>
                </c:pt>
                <c:pt idx="731">
                  <c:v>2.2808310449732326E-14</c:v>
                </c:pt>
                <c:pt idx="732">
                  <c:v>1.7543720291392792E-14</c:v>
                </c:pt>
                <c:pt idx="733">
                  <c:v>1.3479008782884426E-14</c:v>
                </c:pt>
                <c:pt idx="734">
                  <c:v>1.0344318903948325E-14</c:v>
                </c:pt>
                <c:pt idx="735">
                  <c:v>7.9296410451384544E-15</c:v>
                </c:pt>
                <c:pt idx="736">
                  <c:v>6.0717354202412616E-15</c:v>
                </c:pt>
                <c:pt idx="737">
                  <c:v>4.6438676276290398E-15</c:v>
                </c:pt>
                <c:pt idx="738">
                  <c:v>3.5477622456939565E-15</c:v>
                </c:pt>
                <c:pt idx="739">
                  <c:v>2.707303013000043E-15</c:v>
                </c:pt>
                <c:pt idx="740">
                  <c:v>2.0636066003593193E-15</c:v>
                </c:pt>
                <c:pt idx="741">
                  <c:v>1.5711752628256576E-15</c:v>
                </c:pt>
                <c:pt idx="742">
                  <c:v>1.1948958153088922E-15</c:v>
                </c:pt>
                <c:pt idx="743">
                  <c:v>9.0770166147934202E-16</c:v>
                </c:pt>
                <c:pt idx="744">
                  <c:v>6.8875363425965013E-16</c:v>
                </c:pt>
                <c:pt idx="745">
                  <c:v>5.2202627090083518E-16</c:v>
                </c:pt>
                <c:pt idx="746">
                  <c:v>3.952105215326055E-16</c:v>
                </c:pt>
                <c:pt idx="747">
                  <c:v>2.988631156903568E-16</c:v>
                </c:pt>
                <c:pt idx="748">
                  <c:v>2.2574795465824361E-16</c:v>
                </c:pt>
                <c:pt idx="749">
                  <c:v>1.7032680950657128E-16</c:v>
                </c:pt>
                <c:pt idx="750">
                  <c:v>1.2836596252064815E-16</c:v>
                </c:pt>
                <c:pt idx="751">
                  <c:v>9.6632771274220851E-17</c:v>
                </c:pt>
                <c:pt idx="752">
                  <c:v>7.2661886715645388E-17</c:v>
                </c:pt>
                <c:pt idx="753">
                  <c:v>5.4575357479553966E-17</c:v>
                </c:pt>
                <c:pt idx="754">
                  <c:v>4.0944369764686356E-17</c:v>
                </c:pt>
                <c:pt idx="755">
                  <c:v>3.0683116921984087E-17</c:v>
                </c:pt>
                <c:pt idx="756">
                  <c:v>2.296743215846151E-17</c:v>
                </c:pt>
                <c:pt idx="757">
                  <c:v>1.7172482888191882E-17</c:v>
                </c:pt>
                <c:pt idx="758">
                  <c:v>1.2825119641521035E-17</c:v>
                </c:pt>
                <c:pt idx="759">
                  <c:v>9.5674773104824834E-18</c:v>
                </c:pt>
                <c:pt idx="760">
                  <c:v>7.1292055999610506E-18</c:v>
                </c:pt>
                <c:pt idx="761">
                  <c:v>5.3063088111697576E-18</c:v>
                </c:pt>
                <c:pt idx="762">
                  <c:v>3.9450415832242099E-18</c:v>
                </c:pt>
                <c:pt idx="763">
                  <c:v>2.9296674943567344E-18</c:v>
                </c:pt>
                <c:pt idx="764">
                  <c:v>2.1731653030769681E-18</c:v>
                </c:pt>
                <c:pt idx="765">
                  <c:v>1.6101816583730934E-18</c:v>
                </c:pt>
                <c:pt idx="766">
                  <c:v>1.1916937755738137E-18</c:v>
                </c:pt>
                <c:pt idx="767">
                  <c:v>8.8097208938637341E-19</c:v>
                </c:pt>
                <c:pt idx="768">
                  <c:v>6.5052997223793663E-19</c:v>
                </c:pt>
                <c:pt idx="769">
                  <c:v>4.7982199827566455E-19</c:v>
                </c:pt>
                <c:pt idx="770">
                  <c:v>3.5350916861475306E-19</c:v>
                </c:pt>
                <c:pt idx="771">
                  <c:v>2.6015303213786206E-19</c:v>
                </c:pt>
                <c:pt idx="772">
                  <c:v>1.9123385717399314E-19</c:v>
                </c:pt>
                <c:pt idx="773">
                  <c:v>1.4041333690338114E-19</c:v>
                </c:pt>
                <c:pt idx="774">
                  <c:v>1.0298159615819591E-19</c:v>
                </c:pt>
                <c:pt idx="775">
                  <c:v>7.5442932307496335E-20</c:v>
                </c:pt>
                <c:pt idx="776">
                  <c:v>5.5205860581953605E-20</c:v>
                </c:pt>
                <c:pt idx="777">
                  <c:v>4.0351482139055497E-20</c:v>
                </c:pt>
                <c:pt idx="778">
                  <c:v>2.9460592783592658E-20</c:v>
                </c:pt>
                <c:pt idx="779">
                  <c:v>2.1484792014842548E-20</c:v>
                </c:pt>
                <c:pt idx="780">
                  <c:v>1.5650510539433685E-20</c:v>
                </c:pt>
                <c:pt idx="781">
                  <c:v>1.1387635240357582E-20</c:v>
                </c:pt>
                <c:pt idx="782">
                  <c:v>8.2764914157386615E-21</c:v>
                </c:pt>
                <c:pt idx="783">
                  <c:v>6.0085084048743958E-21</c:v>
                </c:pt>
                <c:pt idx="784">
                  <c:v>4.357072233519069E-21</c:v>
                </c:pt>
                <c:pt idx="785">
                  <c:v>3.155953020545262E-21</c:v>
                </c:pt>
                <c:pt idx="786">
                  <c:v>2.28335786275963E-21</c:v>
                </c:pt>
                <c:pt idx="787">
                  <c:v>1.6501564365889465E-21</c:v>
                </c:pt>
                <c:pt idx="788">
                  <c:v>1.191197946438176E-21</c:v>
                </c:pt>
                <c:pt idx="789">
                  <c:v>8.5891549425202679E-22</c:v>
                </c:pt>
                <c:pt idx="790">
                  <c:v>6.1862094658137991E-22</c:v>
                </c:pt>
                <c:pt idx="791">
                  <c:v>4.4504762526174897E-22</c:v>
                </c:pt>
                <c:pt idx="792">
                  <c:v>3.198129443311009E-22</c:v>
                </c:pt>
                <c:pt idx="793">
                  <c:v>2.2955844288762765E-22</c:v>
                </c:pt>
                <c:pt idx="794">
                  <c:v>1.64588006706363E-22</c:v>
                </c:pt>
                <c:pt idx="795">
                  <c:v>1.1787203564179754E-22</c:v>
                </c:pt>
                <c:pt idx="796">
                  <c:v>8.432009067615932E-23</c:v>
                </c:pt>
                <c:pt idx="797">
                  <c:v>6.0250274350219843E-23</c:v>
                </c:pt>
                <c:pt idx="798">
                  <c:v>4.3002596150707895E-23</c:v>
                </c:pt>
                <c:pt idx="799">
                  <c:v>3.0657589527801345E-23</c:v>
                </c:pt>
                <c:pt idx="800">
                  <c:v>2.1831773533492071E-23</c:v>
                </c:pt>
                <c:pt idx="801">
                  <c:v>1.5529151001314774E-23</c:v>
                </c:pt>
                <c:pt idx="802">
                  <c:v>1.1033520114608391E-23</c:v>
                </c:pt>
                <c:pt idx="803">
                  <c:v>7.8304758064972052E-24</c:v>
                </c:pt>
                <c:pt idx="804">
                  <c:v>5.5509829823487158E-24</c:v>
                </c:pt>
                <c:pt idx="805">
                  <c:v>3.9306042789783591E-24</c:v>
                </c:pt>
                <c:pt idx="806">
                  <c:v>2.7800744865857903E-24</c:v>
                </c:pt>
                <c:pt idx="807">
                  <c:v>1.9640892765759937E-24</c:v>
                </c:pt>
                <c:pt idx="808">
                  <c:v>1.3860334124581867E-24</c:v>
                </c:pt>
                <c:pt idx="809">
                  <c:v>9.769984119615216E-25</c:v>
                </c:pt>
                <c:pt idx="810">
                  <c:v>6.8789428081858212E-25</c:v>
                </c:pt>
                <c:pt idx="811">
                  <c:v>4.837903735000937E-25</c:v>
                </c:pt>
                <c:pt idx="812">
                  <c:v>3.3986029425628342E-25</c:v>
                </c:pt>
                <c:pt idx="813">
                  <c:v>2.3847964610580221E-25</c:v>
                </c:pt>
                <c:pt idx="814">
                  <c:v>1.6715135089423477E-25</c:v>
                </c:pt>
                <c:pt idx="815">
                  <c:v>1.1702432532777718E-25</c:v>
                </c:pt>
                <c:pt idx="816">
                  <c:v>8.1837072259145566E-26</c:v>
                </c:pt>
                <c:pt idx="817">
                  <c:v>5.716519704708454E-26</c:v>
                </c:pt>
                <c:pt idx="818">
                  <c:v>3.9886048088122456E-26</c:v>
                </c:pt>
                <c:pt idx="819">
                  <c:v>2.7798284479540746E-26</c:v>
                </c:pt>
                <c:pt idx="820">
                  <c:v>1.9351857814226434E-26</c:v>
                </c:pt>
                <c:pt idx="821">
                  <c:v>1.3456589884719397E-26</c:v>
                </c:pt>
                <c:pt idx="822">
                  <c:v>9.3466300189411799E-27</c:v>
                </c:pt>
                <c:pt idx="823">
                  <c:v>6.4845936942660112E-27</c:v>
                </c:pt>
                <c:pt idx="824">
                  <c:v>4.4938458442503247E-27</c:v>
                </c:pt>
                <c:pt idx="825">
                  <c:v>3.1107223821054823E-27</c:v>
                </c:pt>
                <c:pt idx="826">
                  <c:v>2.1508593933321858E-27</c:v>
                </c:pt>
                <c:pt idx="827">
                  <c:v>1.4854925215991907E-27</c:v>
                </c:pt>
                <c:pt idx="828">
                  <c:v>1.0247940658545692E-27</c:v>
                </c:pt>
                <c:pt idx="829">
                  <c:v>7.0617187529273536E-28</c:v>
                </c:pt>
                <c:pt idx="830">
                  <c:v>4.8606227444498288E-28</c:v>
                </c:pt>
                <c:pt idx="831">
                  <c:v>3.3418049305852246E-28</c:v>
                </c:pt>
                <c:pt idx="832">
                  <c:v>2.2949750000958458E-28</c:v>
                </c:pt>
                <c:pt idx="833">
                  <c:v>1.5742819112630475E-28</c:v>
                </c:pt>
                <c:pt idx="834">
                  <c:v>1.0786852360631651E-28</c:v>
                </c:pt>
                <c:pt idx="835">
                  <c:v>7.3826902369495484E-29</c:v>
                </c:pt>
                <c:pt idx="836">
                  <c:v>5.0471038575683262E-29</c:v>
                </c:pt>
                <c:pt idx="837">
                  <c:v>3.4464939411629605E-29</c:v>
                </c:pt>
                <c:pt idx="838">
                  <c:v>2.35082597090278E-29</c:v>
                </c:pt>
                <c:pt idx="839">
                  <c:v>1.6016629275762328E-29</c:v>
                </c:pt>
                <c:pt idx="840">
                  <c:v>1.0900074084725422E-29</c:v>
                </c:pt>
                <c:pt idx="841">
                  <c:v>7.4096118614620925E-30</c:v>
                </c:pt>
                <c:pt idx="842">
                  <c:v>5.0311718393003192E-30</c:v>
                </c:pt>
                <c:pt idx="843">
                  <c:v>3.4123260823409429E-30</c:v>
                </c:pt>
                <c:pt idx="844">
                  <c:v>2.3117431711653516E-30</c:v>
                </c:pt>
                <c:pt idx="845">
                  <c:v>1.5643586356805871E-30</c:v>
                </c:pt>
                <c:pt idx="846">
                  <c:v>1.0574035091071736E-30</c:v>
                </c:pt>
                <c:pt idx="847">
                  <c:v>7.1392543289871276E-31</c:v>
                </c:pt>
                <c:pt idx="848">
                  <c:v>4.8147378137659712E-31</c:v>
                </c:pt>
                <c:pt idx="849">
                  <c:v>3.2433970289549389E-31</c:v>
                </c:pt>
                <c:pt idx="850">
                  <c:v>2.1824046047497711E-31</c:v>
                </c:pt>
                <c:pt idx="851">
                  <c:v>1.4668243367547826E-31</c:v>
                </c:pt>
                <c:pt idx="852">
                  <c:v>9.8475598139095285E-32</c:v>
                </c:pt>
                <c:pt idx="853">
                  <c:v>6.6036923250001131E-32</c:v>
                </c:pt>
                <c:pt idx="854">
                  <c:v>4.4233643847514277E-32</c:v>
                </c:pt>
                <c:pt idx="855">
                  <c:v>2.959554118083128E-32</c:v>
                </c:pt>
                <c:pt idx="856">
                  <c:v>1.9779146066549167E-32</c:v>
                </c:pt>
                <c:pt idx="857">
                  <c:v>1.3203725056961398E-32</c:v>
                </c:pt>
                <c:pt idx="858">
                  <c:v>8.8042646753339566E-33</c:v>
                </c:pt>
                <c:pt idx="859">
                  <c:v>5.8640462952319416E-33</c:v>
                </c:pt>
                <c:pt idx="860">
                  <c:v>3.9013002317141054E-33</c:v>
                </c:pt>
                <c:pt idx="861">
                  <c:v>2.5925613341018347E-33</c:v>
                </c:pt>
                <c:pt idx="862">
                  <c:v>1.7209029874920613E-33</c:v>
                </c:pt>
                <c:pt idx="863">
                  <c:v>1.141015174762586E-33</c:v>
                </c:pt>
                <c:pt idx="864">
                  <c:v>7.5567339957458612E-34</c:v>
                </c:pt>
                <c:pt idx="865">
                  <c:v>4.9990160644160305E-34</c:v>
                </c:pt>
                <c:pt idx="866">
                  <c:v>3.3032588915349523E-34</c:v>
                </c:pt>
                <c:pt idx="867">
                  <c:v>2.1802604454020882E-34</c:v>
                </c:pt>
                <c:pt idx="868">
                  <c:v>1.4374138390838353E-34</c:v>
                </c:pt>
                <c:pt idx="869">
                  <c:v>9.4659226353285575E-35</c:v>
                </c:pt>
                <c:pt idx="870">
                  <c:v>6.2266113988390557E-35</c:v>
                </c:pt>
                <c:pt idx="871">
                  <c:v>4.0911768846328149E-35</c:v>
                </c:pt>
                <c:pt idx="872">
                  <c:v>2.6850503518241203E-35</c:v>
                </c:pt>
                <c:pt idx="873">
                  <c:v>1.7602092322201147E-35</c:v>
                </c:pt>
                <c:pt idx="874">
                  <c:v>1.1526138599866112E-35</c:v>
                </c:pt>
                <c:pt idx="875">
                  <c:v>7.538953481082365E-36</c:v>
                </c:pt>
                <c:pt idx="876">
                  <c:v>4.9254506525416132E-36</c:v>
                </c:pt>
                <c:pt idx="877">
                  <c:v>3.2143159541558292E-36</c:v>
                </c:pt>
                <c:pt idx="878">
                  <c:v>2.0952644206344244E-36</c:v>
                </c:pt>
                <c:pt idx="879">
                  <c:v>1.3642589000212676E-36</c:v>
                </c:pt>
                <c:pt idx="880">
                  <c:v>8.8728356213095858E-37</c:v>
                </c:pt>
                <c:pt idx="881">
                  <c:v>5.7641564362093105E-37</c:v>
                </c:pt>
                <c:pt idx="882">
                  <c:v>3.74038894447404E-37</c:v>
                </c:pt>
                <c:pt idx="883">
                  <c:v>2.4244065762325683E-37</c:v>
                </c:pt>
                <c:pt idx="884">
                  <c:v>1.5696463876796421E-37</c:v>
                </c:pt>
                <c:pt idx="885">
                  <c:v>1.0150931083784722E-37</c:v>
                </c:pt>
                <c:pt idx="886">
                  <c:v>6.5571877146277055E-38</c:v>
                </c:pt>
                <c:pt idx="887">
                  <c:v>4.2309416568019926E-38</c:v>
                </c:pt>
                <c:pt idx="888">
                  <c:v>2.7268681510137558E-38</c:v>
                </c:pt>
                <c:pt idx="889">
                  <c:v>1.7554922854944003E-38</c:v>
                </c:pt>
                <c:pt idx="890">
                  <c:v>1.1288634034862241E-38</c:v>
                </c:pt>
                <c:pt idx="891">
                  <c:v>7.2508938181562028E-39</c:v>
                </c:pt>
                <c:pt idx="892">
                  <c:v>4.6521036214952216E-39</c:v>
                </c:pt>
                <c:pt idx="893">
                  <c:v>2.9813632709190611E-39</c:v>
                </c:pt>
                <c:pt idx="894">
                  <c:v>1.9084821257965906E-39</c:v>
                </c:pt>
                <c:pt idx="895">
                  <c:v>1.2203066549229013E-39</c:v>
                </c:pt>
                <c:pt idx="896">
                  <c:v>7.7939487442140837E-40</c:v>
                </c:pt>
                <c:pt idx="897">
                  <c:v>4.9722595885662893E-40</c:v>
                </c:pt>
                <c:pt idx="898">
                  <c:v>3.1685292841991922E-40</c:v>
                </c:pt>
                <c:pt idx="899">
                  <c:v>2.0168302172419506E-40</c:v>
                </c:pt>
                <c:pt idx="900">
                  <c:v>1.2822970307584438E-40</c:v>
                </c:pt>
                <c:pt idx="901">
                  <c:v>8.1435846775334884E-41</c:v>
                </c:pt>
                <c:pt idx="902">
                  <c:v>5.1659509623691811E-41</c:v>
                </c:pt>
                <c:pt idx="903">
                  <c:v>3.2733513612972902E-41</c:v>
                </c:pt>
                <c:pt idx="904">
                  <c:v>2.0717753113039304E-41</c:v>
                </c:pt>
                <c:pt idx="905">
                  <c:v>1.3097860623676991E-41</c:v>
                </c:pt>
                <c:pt idx="906">
                  <c:v>8.2711473701159024E-42</c:v>
                </c:pt>
                <c:pt idx="907">
                  <c:v>5.2172162209715027E-42</c:v>
                </c:pt>
                <c:pt idx="908">
                  <c:v>3.2871505553539572E-42</c:v>
                </c:pt>
                <c:pt idx="909">
                  <c:v>2.0687501300921773E-42</c:v>
                </c:pt>
                <c:pt idx="910">
                  <c:v>1.3004814564390543E-42</c:v>
                </c:pt>
                <c:pt idx="911">
                  <c:v>8.1659736153084852E-43</c:v>
                </c:pt>
                <c:pt idx="912">
                  <c:v>5.1217628250206587E-43</c:v>
                </c:pt>
                <c:pt idx="913">
                  <c:v>3.2087703625283911E-43</c:v>
                </c:pt>
                <c:pt idx="914">
                  <c:v>2.0080082583552574E-43</c:v>
                </c:pt>
                <c:pt idx="915">
                  <c:v>1.2551627278896343E-43</c:v>
                </c:pt>
                <c:pt idx="916">
                  <c:v>7.8368630410546277E-44</c:v>
                </c:pt>
                <c:pt idx="917">
                  <c:v>4.8875606819886797E-44</c:v>
                </c:pt>
                <c:pt idx="918">
                  <c:v>3.0447367610640548E-44</c:v>
                </c:pt>
                <c:pt idx="919">
                  <c:v>1.8945890456963464E-44</c:v>
                </c:pt>
                <c:pt idx="920">
                  <c:v>1.1775733702734747E-44</c:v>
                </c:pt>
                <c:pt idx="921">
                  <c:v>7.3108624471193749E-45</c:v>
                </c:pt>
                <c:pt idx="922">
                  <c:v>4.5337433595224176E-45</c:v>
                </c:pt>
                <c:pt idx="923">
                  <c:v>2.8083610111128085E-45</c:v>
                </c:pt>
                <c:pt idx="924">
                  <c:v>1.7376272568812677E-45</c:v>
                </c:pt>
                <c:pt idx="925">
                  <c:v>1.0739102527423708E-45</c:v>
                </c:pt>
                <c:pt idx="926">
                  <c:v>6.6295956326714053E-46</c:v>
                </c:pt>
                <c:pt idx="927">
                  <c:v>4.0880271710056892E-46</c:v>
                </c:pt>
                <c:pt idx="928">
                  <c:v>2.5179563112217501E-46</c:v>
                </c:pt>
                <c:pt idx="929">
                  <c:v>1.5491386522198505E-46</c:v>
                </c:pt>
                <c:pt idx="930">
                  <c:v>9.5200684834379599E-47</c:v>
                </c:pt>
                <c:pt idx="931">
                  <c:v>5.843829518905729E-47</c:v>
                </c:pt>
                <c:pt idx="932">
                  <c:v>3.5831309971373916E-47</c:v>
                </c:pt>
                <c:pt idx="933">
                  <c:v>2.1944996555321145E-47</c:v>
                </c:pt>
                <c:pt idx="934">
                  <c:v>1.3425053678877156E-47</c:v>
                </c:pt>
                <c:pt idx="935">
                  <c:v>8.203595299329358E-48</c:v>
                </c:pt>
                <c:pt idx="936">
                  <c:v>5.0072595912998824E-48</c:v>
                </c:pt>
                <c:pt idx="937">
                  <c:v>3.0528373714843375E-48</c:v>
                </c:pt>
                <c:pt idx="938">
                  <c:v>1.8591520710254445E-48</c:v>
                </c:pt>
                <c:pt idx="939">
                  <c:v>1.1309250995184872E-48</c:v>
                </c:pt>
                <c:pt idx="940">
                  <c:v>6.8716408652919002E-49</c:v>
                </c:pt>
                <c:pt idx="941">
                  <c:v>4.1705635910336375E-49</c:v>
                </c:pt>
                <c:pt idx="942">
                  <c:v>2.5283472690373968E-49</c:v>
                </c:pt>
                <c:pt idx="943">
                  <c:v>1.5310394584279431E-49</c:v>
                </c:pt>
                <c:pt idx="944">
                  <c:v>9.2606980905435144E-50</c:v>
                </c:pt>
                <c:pt idx="945">
                  <c:v>5.5951115705087799E-50</c:v>
                </c:pt>
                <c:pt idx="946">
                  <c:v>3.3766143289195895E-50</c:v>
                </c:pt>
                <c:pt idx="947">
                  <c:v>2.0354566148323972E-50</c:v>
                </c:pt>
                <c:pt idx="948">
                  <c:v>1.2256033056518503E-50</c:v>
                </c:pt>
                <c:pt idx="949">
                  <c:v>7.3713270475512915E-51</c:v>
                </c:pt>
                <c:pt idx="950">
                  <c:v>4.4284232231638709E-51</c:v>
                </c:pt>
                <c:pt idx="951">
                  <c:v>2.6574202607131951E-51</c:v>
                </c:pt>
                <c:pt idx="952">
                  <c:v>1.5928652834814059E-51</c:v>
                </c:pt>
                <c:pt idx="953">
                  <c:v>9.5368628011088019E-52</c:v>
                </c:pt>
                <c:pt idx="954">
                  <c:v>5.7034771455840851E-52</c:v>
                </c:pt>
                <c:pt idx="955">
                  <c:v>3.407073944391505E-52</c:v>
                </c:pt>
                <c:pt idx="956">
                  <c:v>2.032970588888075E-52</c:v>
                </c:pt>
                <c:pt idx="957">
                  <c:v>1.2116810477946311E-52</c:v>
                </c:pt>
                <c:pt idx="958">
                  <c:v>7.2136192763463838E-53</c:v>
                </c:pt>
                <c:pt idx="959">
                  <c:v>4.2896889504301871E-53</c:v>
                </c:pt>
                <c:pt idx="960">
                  <c:v>2.5480389946255147E-53</c:v>
                </c:pt>
                <c:pt idx="961">
                  <c:v>1.5117988852184828E-53</c:v>
                </c:pt>
                <c:pt idx="962">
                  <c:v>8.9596213157479444E-54</c:v>
                </c:pt>
                <c:pt idx="963">
                  <c:v>5.3038712201619575E-54</c:v>
                </c:pt>
                <c:pt idx="964">
                  <c:v>3.1362015848188276E-54</c:v>
                </c:pt>
                <c:pt idx="965">
                  <c:v>1.8523483039364392E-54</c:v>
                </c:pt>
                <c:pt idx="966">
                  <c:v>1.0928209622616996E-54</c:v>
                </c:pt>
                <c:pt idx="967">
                  <c:v>6.4399584410949471E-55</c:v>
                </c:pt>
                <c:pt idx="968">
                  <c:v>3.7907469600414605E-55</c:v>
                </c:pt>
                <c:pt idx="969">
                  <c:v>2.2288159593414365E-55</c:v>
                </c:pt>
                <c:pt idx="970">
                  <c:v>1.308974858577083E-55</c:v>
                </c:pt>
                <c:pt idx="971">
                  <c:v>7.678848235985171E-56</c:v>
                </c:pt>
                <c:pt idx="972">
                  <c:v>4.4995444485288415E-56</c:v>
                </c:pt>
                <c:pt idx="973">
                  <c:v>2.6335931940037184E-56</c:v>
                </c:pt>
                <c:pt idx="974">
                  <c:v>1.5397014504324968E-56</c:v>
                </c:pt>
                <c:pt idx="975">
                  <c:v>8.9914975325575543E-57</c:v>
                </c:pt>
                <c:pt idx="976">
                  <c:v>5.2448759737358144E-57</c:v>
                </c:pt>
                <c:pt idx="977">
                  <c:v>3.0559489785152306E-57</c:v>
                </c:pt>
                <c:pt idx="978">
                  <c:v>1.7785441816228878E-57</c:v>
                </c:pt>
                <c:pt idx="979">
                  <c:v>1.033929436518287E-57</c:v>
                </c:pt>
                <c:pt idx="980">
                  <c:v>6.0037807619705575E-58</c:v>
                </c:pt>
                <c:pt idx="981">
                  <c:v>3.4823020018321557E-58</c:v>
                </c:pt>
                <c:pt idx="982">
                  <c:v>2.0175101251948103E-58</c:v>
                </c:pt>
                <c:pt idx="983">
                  <c:v>1.1675424943782824E-58</c:v>
                </c:pt>
                <c:pt idx="984">
                  <c:v>6.7489677436771612E-59</c:v>
                </c:pt>
                <c:pt idx="985">
                  <c:v>3.8968141312186933E-59</c:v>
                </c:pt>
                <c:pt idx="986">
                  <c:v>2.2474483168743028E-59</c:v>
                </c:pt>
                <c:pt idx="987">
                  <c:v>1.2947246544953738E-59</c:v>
                </c:pt>
                <c:pt idx="988">
                  <c:v>7.4502836139280173E-60</c:v>
                </c:pt>
                <c:pt idx="989">
                  <c:v>4.2822880404172746E-60</c:v>
                </c:pt>
                <c:pt idx="990">
                  <c:v>2.4585929345554073E-60</c:v>
                </c:pt>
                <c:pt idx="991">
                  <c:v>1.4099543939988045E-60</c:v>
                </c:pt>
                <c:pt idx="992">
                  <c:v>8.076648531223103E-61</c:v>
                </c:pt>
                <c:pt idx="993">
                  <c:v>4.6213087637465087E-61</c:v>
                </c:pt>
                <c:pt idx="994">
                  <c:v>2.6412315153106823E-61</c:v>
                </c:pt>
                <c:pt idx="995">
                  <c:v>1.5078413124983592E-61</c:v>
                </c:pt>
                <c:pt idx="996">
                  <c:v>8.5982979133021329E-62</c:v>
                </c:pt>
                <c:pt idx="997">
                  <c:v>4.8975290601232398E-62</c:v>
                </c:pt>
                <c:pt idx="998">
                  <c:v>2.7864370597711434E-62</c:v>
                </c:pt>
                <c:pt idx="999">
                  <c:v>1.583540358877934E-62</c:v>
                </c:pt>
                <c:pt idx="1000">
                  <c:v>8.9891104814399378E-63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123-7F41-B55E-9ABC654092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714184"/>
        <c:axId val="251713792"/>
      </c:scatterChart>
      <c:valAx>
        <c:axId val="251714184"/>
        <c:scaling>
          <c:orientation val="minMax"/>
          <c:max val="55"/>
          <c:min val="4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CP (%)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3792"/>
        <c:crosses val="autoZero"/>
        <c:crossBetween val="midCat"/>
      </c:valAx>
      <c:valAx>
        <c:axId val="25171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Frequency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4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Normal Distribution of CP in Wheat</a:t>
            </a:r>
            <a:endParaRPr lang="en-US" sz="12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'TP Graphs '!$H$9:$H$1009</c:f>
              <c:numCache>
                <c:formatCode>General</c:formatCode>
                <c:ptCount val="1001"/>
                <c:pt idx="0">
                  <c:v>5.93</c:v>
                </c:pt>
                <c:pt idx="1">
                  <c:v>5.9418600000000001</c:v>
                </c:pt>
                <c:pt idx="2">
                  <c:v>5.9537199999999997</c:v>
                </c:pt>
                <c:pt idx="3">
                  <c:v>5.9655800000000001</c:v>
                </c:pt>
                <c:pt idx="4">
                  <c:v>5.9774399999999996</c:v>
                </c:pt>
                <c:pt idx="5">
                  <c:v>5.9893000000000001</c:v>
                </c:pt>
                <c:pt idx="6">
                  <c:v>6.0011599999999996</c:v>
                </c:pt>
                <c:pt idx="7">
                  <c:v>6.01302</c:v>
                </c:pt>
                <c:pt idx="8">
                  <c:v>6.0248799999999996</c:v>
                </c:pt>
                <c:pt idx="9">
                  <c:v>6.03674</c:v>
                </c:pt>
                <c:pt idx="10">
                  <c:v>6.0485999999999995</c:v>
                </c:pt>
                <c:pt idx="11">
                  <c:v>6.06046</c:v>
                </c:pt>
                <c:pt idx="12">
                  <c:v>6.0723199999999995</c:v>
                </c:pt>
                <c:pt idx="13">
                  <c:v>6.0841799999999999</c:v>
                </c:pt>
                <c:pt idx="14">
                  <c:v>6.0960399999999995</c:v>
                </c:pt>
                <c:pt idx="15">
                  <c:v>6.1078999999999999</c:v>
                </c:pt>
                <c:pt idx="16">
                  <c:v>6.1197600000000003</c:v>
                </c:pt>
                <c:pt idx="17">
                  <c:v>6.1316199999999998</c:v>
                </c:pt>
                <c:pt idx="18">
                  <c:v>6.1434800000000003</c:v>
                </c:pt>
                <c:pt idx="19">
                  <c:v>6.1553399999999998</c:v>
                </c:pt>
                <c:pt idx="20">
                  <c:v>6.1672000000000002</c:v>
                </c:pt>
                <c:pt idx="21">
                  <c:v>6.1790599999999998</c:v>
                </c:pt>
                <c:pt idx="22">
                  <c:v>6.1909200000000002</c:v>
                </c:pt>
                <c:pt idx="23">
                  <c:v>6.2027799999999997</c:v>
                </c:pt>
                <c:pt idx="24">
                  <c:v>6.2146400000000002</c:v>
                </c:pt>
                <c:pt idx="25">
                  <c:v>6.2264999999999997</c:v>
                </c:pt>
                <c:pt idx="26">
                  <c:v>6.2383600000000001</c:v>
                </c:pt>
                <c:pt idx="27">
                  <c:v>6.2502199999999997</c:v>
                </c:pt>
                <c:pt idx="28">
                  <c:v>6.2620800000000001</c:v>
                </c:pt>
                <c:pt idx="29">
                  <c:v>6.2739399999999996</c:v>
                </c:pt>
                <c:pt idx="30">
                  <c:v>6.2858000000000001</c:v>
                </c:pt>
                <c:pt idx="31">
                  <c:v>6.2976599999999996</c:v>
                </c:pt>
                <c:pt idx="32">
                  <c:v>6.30952</c:v>
                </c:pt>
                <c:pt idx="33">
                  <c:v>6.3213800000000004</c:v>
                </c:pt>
                <c:pt idx="34">
                  <c:v>6.33324</c:v>
                </c:pt>
                <c:pt idx="35">
                  <c:v>6.3451000000000004</c:v>
                </c:pt>
                <c:pt idx="36">
                  <c:v>6.3569599999999999</c:v>
                </c:pt>
                <c:pt idx="37">
                  <c:v>6.3688200000000004</c:v>
                </c:pt>
                <c:pt idx="38">
                  <c:v>6.3806799999999999</c:v>
                </c:pt>
                <c:pt idx="39">
                  <c:v>6.3925400000000003</c:v>
                </c:pt>
                <c:pt idx="40">
                  <c:v>6.4043999999999999</c:v>
                </c:pt>
                <c:pt idx="41">
                  <c:v>6.4162600000000003</c:v>
                </c:pt>
                <c:pt idx="42">
                  <c:v>6.4281199999999998</c:v>
                </c:pt>
                <c:pt idx="43">
                  <c:v>6.4399800000000003</c:v>
                </c:pt>
                <c:pt idx="44">
                  <c:v>6.4518399999999998</c:v>
                </c:pt>
                <c:pt idx="45">
                  <c:v>6.4637000000000002</c:v>
                </c:pt>
                <c:pt idx="46">
                  <c:v>6.4755599999999998</c:v>
                </c:pt>
                <c:pt idx="47">
                  <c:v>6.4874200000000002</c:v>
                </c:pt>
                <c:pt idx="48">
                  <c:v>6.4992800000000006</c:v>
                </c:pt>
                <c:pt idx="49">
                  <c:v>6.5111400000000001</c:v>
                </c:pt>
                <c:pt idx="50">
                  <c:v>6.5230000000000006</c:v>
                </c:pt>
                <c:pt idx="51">
                  <c:v>6.5348600000000001</c:v>
                </c:pt>
                <c:pt idx="52">
                  <c:v>6.5467200000000005</c:v>
                </c:pt>
                <c:pt idx="53">
                  <c:v>6.5585800000000001</c:v>
                </c:pt>
                <c:pt idx="54">
                  <c:v>6.5704400000000005</c:v>
                </c:pt>
                <c:pt idx="55">
                  <c:v>6.5823</c:v>
                </c:pt>
                <c:pt idx="56">
                  <c:v>6.5941600000000005</c:v>
                </c:pt>
                <c:pt idx="57">
                  <c:v>6.60602</c:v>
                </c:pt>
                <c:pt idx="58">
                  <c:v>6.6178800000000004</c:v>
                </c:pt>
                <c:pt idx="59">
                  <c:v>6.62974</c:v>
                </c:pt>
                <c:pt idx="60">
                  <c:v>6.6416000000000004</c:v>
                </c:pt>
                <c:pt idx="61">
                  <c:v>6.6534599999999999</c:v>
                </c:pt>
                <c:pt idx="62">
                  <c:v>6.6653200000000004</c:v>
                </c:pt>
                <c:pt idx="63">
                  <c:v>6.6771800000000008</c:v>
                </c:pt>
                <c:pt idx="64">
                  <c:v>6.6890400000000003</c:v>
                </c:pt>
                <c:pt idx="65">
                  <c:v>6.7009000000000007</c:v>
                </c:pt>
                <c:pt idx="66">
                  <c:v>6.7127600000000003</c:v>
                </c:pt>
                <c:pt idx="67">
                  <c:v>6.7246200000000007</c:v>
                </c:pt>
                <c:pt idx="68">
                  <c:v>6.7364800000000002</c:v>
                </c:pt>
                <c:pt idx="69">
                  <c:v>6.7483400000000007</c:v>
                </c:pt>
                <c:pt idx="70">
                  <c:v>6.7602000000000002</c:v>
                </c:pt>
                <c:pt idx="71">
                  <c:v>6.7720600000000006</c:v>
                </c:pt>
                <c:pt idx="72">
                  <c:v>6.7839200000000002</c:v>
                </c:pt>
                <c:pt idx="73">
                  <c:v>6.7957800000000006</c:v>
                </c:pt>
                <c:pt idx="74">
                  <c:v>6.8076400000000001</c:v>
                </c:pt>
                <c:pt idx="75">
                  <c:v>6.8195000000000006</c:v>
                </c:pt>
                <c:pt idx="76">
                  <c:v>6.8313600000000001</c:v>
                </c:pt>
                <c:pt idx="77">
                  <c:v>6.8432200000000005</c:v>
                </c:pt>
                <c:pt idx="78">
                  <c:v>6.8550800000000001</c:v>
                </c:pt>
                <c:pt idx="79">
                  <c:v>6.8669400000000005</c:v>
                </c:pt>
                <c:pt idx="80">
                  <c:v>6.8788000000000009</c:v>
                </c:pt>
                <c:pt idx="81">
                  <c:v>6.8906600000000005</c:v>
                </c:pt>
                <c:pt idx="82">
                  <c:v>6.9025200000000009</c:v>
                </c:pt>
                <c:pt idx="83">
                  <c:v>6.9143800000000004</c:v>
                </c:pt>
                <c:pt idx="84">
                  <c:v>6.9262400000000008</c:v>
                </c:pt>
                <c:pt idx="85">
                  <c:v>6.9381000000000004</c:v>
                </c:pt>
                <c:pt idx="86">
                  <c:v>6.9499600000000008</c:v>
                </c:pt>
                <c:pt idx="87">
                  <c:v>6.9618200000000003</c:v>
                </c:pt>
                <c:pt idx="88">
                  <c:v>6.9736800000000008</c:v>
                </c:pt>
                <c:pt idx="89">
                  <c:v>6.9855400000000003</c:v>
                </c:pt>
                <c:pt idx="90">
                  <c:v>6.9974000000000007</c:v>
                </c:pt>
                <c:pt idx="91">
                  <c:v>7.0092600000000003</c:v>
                </c:pt>
                <c:pt idx="92">
                  <c:v>7.0211200000000007</c:v>
                </c:pt>
                <c:pt idx="93">
                  <c:v>7.0329800000000002</c:v>
                </c:pt>
                <c:pt idx="94">
                  <c:v>7.0448400000000007</c:v>
                </c:pt>
                <c:pt idx="95">
                  <c:v>7.0567000000000011</c:v>
                </c:pt>
                <c:pt idx="96">
                  <c:v>7.0685600000000006</c:v>
                </c:pt>
                <c:pt idx="97">
                  <c:v>7.080420000000001</c:v>
                </c:pt>
                <c:pt idx="98">
                  <c:v>7.0922800000000006</c:v>
                </c:pt>
                <c:pt idx="99">
                  <c:v>7.104140000000001</c:v>
                </c:pt>
                <c:pt idx="100">
                  <c:v>7.1160000000000005</c:v>
                </c:pt>
                <c:pt idx="101">
                  <c:v>7.127860000000001</c:v>
                </c:pt>
                <c:pt idx="102">
                  <c:v>7.1397200000000005</c:v>
                </c:pt>
                <c:pt idx="103">
                  <c:v>7.1515800000000009</c:v>
                </c:pt>
                <c:pt idx="104">
                  <c:v>7.1634400000000005</c:v>
                </c:pt>
                <c:pt idx="105">
                  <c:v>7.1753000000000009</c:v>
                </c:pt>
                <c:pt idx="106">
                  <c:v>7.1871600000000004</c:v>
                </c:pt>
                <c:pt idx="107">
                  <c:v>7.1990200000000009</c:v>
                </c:pt>
                <c:pt idx="108">
                  <c:v>7.2108800000000004</c:v>
                </c:pt>
                <c:pt idx="109">
                  <c:v>7.2227400000000008</c:v>
                </c:pt>
                <c:pt idx="110">
                  <c:v>7.2346000000000013</c:v>
                </c:pt>
                <c:pt idx="111">
                  <c:v>7.2464600000000008</c:v>
                </c:pt>
                <c:pt idx="112">
                  <c:v>7.2583200000000012</c:v>
                </c:pt>
                <c:pt idx="113">
                  <c:v>7.2701800000000008</c:v>
                </c:pt>
                <c:pt idx="114">
                  <c:v>7.2820400000000012</c:v>
                </c:pt>
                <c:pt idx="115">
                  <c:v>7.2939000000000007</c:v>
                </c:pt>
                <c:pt idx="116">
                  <c:v>7.3057600000000011</c:v>
                </c:pt>
                <c:pt idx="117">
                  <c:v>7.3176200000000007</c:v>
                </c:pt>
                <c:pt idx="118">
                  <c:v>7.3294800000000011</c:v>
                </c:pt>
                <c:pt idx="119">
                  <c:v>7.3413400000000006</c:v>
                </c:pt>
                <c:pt idx="120">
                  <c:v>7.3532000000000011</c:v>
                </c:pt>
                <c:pt idx="121">
                  <c:v>7.3650600000000006</c:v>
                </c:pt>
                <c:pt idx="122">
                  <c:v>7.376920000000001</c:v>
                </c:pt>
                <c:pt idx="123">
                  <c:v>7.3887800000000006</c:v>
                </c:pt>
                <c:pt idx="124">
                  <c:v>7.400640000000001</c:v>
                </c:pt>
                <c:pt idx="125">
                  <c:v>7.4125000000000005</c:v>
                </c:pt>
                <c:pt idx="126">
                  <c:v>7.424360000000001</c:v>
                </c:pt>
                <c:pt idx="127">
                  <c:v>7.4362200000000014</c:v>
                </c:pt>
                <c:pt idx="128">
                  <c:v>7.4480800000000009</c:v>
                </c:pt>
                <c:pt idx="129">
                  <c:v>7.4599400000000013</c:v>
                </c:pt>
                <c:pt idx="130">
                  <c:v>7.4718000000000009</c:v>
                </c:pt>
                <c:pt idx="131">
                  <c:v>7.4836600000000013</c:v>
                </c:pt>
                <c:pt idx="132">
                  <c:v>7.4955200000000008</c:v>
                </c:pt>
                <c:pt idx="133">
                  <c:v>7.5073800000000013</c:v>
                </c:pt>
                <c:pt idx="134">
                  <c:v>7.5192400000000008</c:v>
                </c:pt>
                <c:pt idx="135">
                  <c:v>7.5311000000000012</c:v>
                </c:pt>
                <c:pt idx="136">
                  <c:v>7.5429600000000008</c:v>
                </c:pt>
                <c:pt idx="137">
                  <c:v>7.5548200000000012</c:v>
                </c:pt>
                <c:pt idx="138">
                  <c:v>7.5666800000000007</c:v>
                </c:pt>
                <c:pt idx="139">
                  <c:v>7.5785400000000012</c:v>
                </c:pt>
                <c:pt idx="140">
                  <c:v>7.5904000000000007</c:v>
                </c:pt>
                <c:pt idx="141">
                  <c:v>7.6022600000000011</c:v>
                </c:pt>
                <c:pt idx="142">
                  <c:v>7.6141200000000016</c:v>
                </c:pt>
                <c:pt idx="143">
                  <c:v>7.6259800000000011</c:v>
                </c:pt>
                <c:pt idx="144">
                  <c:v>7.6378400000000015</c:v>
                </c:pt>
                <c:pt idx="145">
                  <c:v>7.6497000000000011</c:v>
                </c:pt>
                <c:pt idx="146">
                  <c:v>7.6615600000000015</c:v>
                </c:pt>
                <c:pt idx="147">
                  <c:v>7.673420000000001</c:v>
                </c:pt>
                <c:pt idx="148">
                  <c:v>7.6852800000000014</c:v>
                </c:pt>
                <c:pt idx="149">
                  <c:v>7.697140000000001</c:v>
                </c:pt>
                <c:pt idx="150">
                  <c:v>7.7090000000000014</c:v>
                </c:pt>
                <c:pt idx="151">
                  <c:v>7.7208600000000009</c:v>
                </c:pt>
                <c:pt idx="152">
                  <c:v>7.7327200000000014</c:v>
                </c:pt>
                <c:pt idx="153">
                  <c:v>7.7445800000000009</c:v>
                </c:pt>
                <c:pt idx="154">
                  <c:v>7.7564400000000013</c:v>
                </c:pt>
                <c:pt idx="155">
                  <c:v>7.7683000000000009</c:v>
                </c:pt>
                <c:pt idx="156">
                  <c:v>7.7801600000000013</c:v>
                </c:pt>
                <c:pt idx="157">
                  <c:v>7.7920200000000017</c:v>
                </c:pt>
                <c:pt idx="158">
                  <c:v>7.8038800000000013</c:v>
                </c:pt>
                <c:pt idx="159">
                  <c:v>7.8157400000000017</c:v>
                </c:pt>
                <c:pt idx="160">
                  <c:v>7.8276000000000012</c:v>
                </c:pt>
                <c:pt idx="161">
                  <c:v>7.8394600000000016</c:v>
                </c:pt>
                <c:pt idx="162">
                  <c:v>7.8513200000000012</c:v>
                </c:pt>
                <c:pt idx="163">
                  <c:v>7.8631800000000016</c:v>
                </c:pt>
                <c:pt idx="164">
                  <c:v>7.8750400000000012</c:v>
                </c:pt>
                <c:pt idx="165">
                  <c:v>7.8869000000000016</c:v>
                </c:pt>
                <c:pt idx="166">
                  <c:v>7.8987600000000011</c:v>
                </c:pt>
                <c:pt idx="167">
                  <c:v>7.9106200000000015</c:v>
                </c:pt>
                <c:pt idx="168">
                  <c:v>7.9224800000000011</c:v>
                </c:pt>
                <c:pt idx="169">
                  <c:v>7.9343400000000015</c:v>
                </c:pt>
                <c:pt idx="170">
                  <c:v>7.946200000000001</c:v>
                </c:pt>
                <c:pt idx="171">
                  <c:v>7.9580600000000015</c:v>
                </c:pt>
                <c:pt idx="172">
                  <c:v>7.969920000000001</c:v>
                </c:pt>
                <c:pt idx="173">
                  <c:v>7.9817800000000014</c:v>
                </c:pt>
                <c:pt idx="174">
                  <c:v>7.9936400000000019</c:v>
                </c:pt>
                <c:pt idx="175">
                  <c:v>8.0055000000000014</c:v>
                </c:pt>
                <c:pt idx="176">
                  <c:v>8.0173600000000018</c:v>
                </c:pt>
                <c:pt idx="177">
                  <c:v>8.0292200000000022</c:v>
                </c:pt>
                <c:pt idx="178">
                  <c:v>8.0410800000000009</c:v>
                </c:pt>
                <c:pt idx="179">
                  <c:v>8.0529400000000013</c:v>
                </c:pt>
                <c:pt idx="180">
                  <c:v>8.0648000000000017</c:v>
                </c:pt>
                <c:pt idx="181">
                  <c:v>8.0766600000000022</c:v>
                </c:pt>
                <c:pt idx="182">
                  <c:v>8.0885200000000008</c:v>
                </c:pt>
                <c:pt idx="183">
                  <c:v>8.1003800000000012</c:v>
                </c:pt>
                <c:pt idx="184">
                  <c:v>8.1122400000000017</c:v>
                </c:pt>
                <c:pt idx="185">
                  <c:v>8.1241000000000021</c:v>
                </c:pt>
                <c:pt idx="186">
                  <c:v>8.1359600000000007</c:v>
                </c:pt>
                <c:pt idx="187">
                  <c:v>8.1478200000000012</c:v>
                </c:pt>
                <c:pt idx="188">
                  <c:v>8.1596800000000016</c:v>
                </c:pt>
                <c:pt idx="189">
                  <c:v>8.171540000000002</c:v>
                </c:pt>
                <c:pt idx="190">
                  <c:v>8.1834000000000024</c:v>
                </c:pt>
                <c:pt idx="191">
                  <c:v>8.1952600000000011</c:v>
                </c:pt>
                <c:pt idx="192">
                  <c:v>8.2071200000000015</c:v>
                </c:pt>
                <c:pt idx="193">
                  <c:v>8.218980000000002</c:v>
                </c:pt>
                <c:pt idx="194">
                  <c:v>8.2308400000000024</c:v>
                </c:pt>
                <c:pt idx="195">
                  <c:v>8.242700000000001</c:v>
                </c:pt>
                <c:pt idx="196">
                  <c:v>8.2545600000000015</c:v>
                </c:pt>
                <c:pt idx="197">
                  <c:v>8.2664200000000019</c:v>
                </c:pt>
                <c:pt idx="198">
                  <c:v>8.2782800000000023</c:v>
                </c:pt>
                <c:pt idx="199">
                  <c:v>8.290140000000001</c:v>
                </c:pt>
                <c:pt idx="200">
                  <c:v>8.3020000000000014</c:v>
                </c:pt>
                <c:pt idx="201">
                  <c:v>8.3138600000000018</c:v>
                </c:pt>
                <c:pt idx="202">
                  <c:v>8.3257200000000022</c:v>
                </c:pt>
                <c:pt idx="203">
                  <c:v>8.3375800000000009</c:v>
                </c:pt>
                <c:pt idx="204">
                  <c:v>8.3494400000000013</c:v>
                </c:pt>
                <c:pt idx="205">
                  <c:v>8.3613000000000017</c:v>
                </c:pt>
                <c:pt idx="206">
                  <c:v>8.3731600000000022</c:v>
                </c:pt>
                <c:pt idx="207">
                  <c:v>8.3850200000000026</c:v>
                </c:pt>
                <c:pt idx="208">
                  <c:v>8.3968800000000012</c:v>
                </c:pt>
                <c:pt idx="209">
                  <c:v>8.4087400000000017</c:v>
                </c:pt>
                <c:pt idx="210">
                  <c:v>8.4206000000000021</c:v>
                </c:pt>
                <c:pt idx="211">
                  <c:v>8.4324600000000025</c:v>
                </c:pt>
                <c:pt idx="212">
                  <c:v>8.4443200000000012</c:v>
                </c:pt>
                <c:pt idx="213">
                  <c:v>8.4561800000000016</c:v>
                </c:pt>
                <c:pt idx="214">
                  <c:v>8.468040000000002</c:v>
                </c:pt>
                <c:pt idx="215">
                  <c:v>8.4799000000000024</c:v>
                </c:pt>
                <c:pt idx="216">
                  <c:v>8.4917600000000011</c:v>
                </c:pt>
                <c:pt idx="217">
                  <c:v>8.5036200000000015</c:v>
                </c:pt>
                <c:pt idx="218">
                  <c:v>8.5154800000000019</c:v>
                </c:pt>
                <c:pt idx="219">
                  <c:v>8.5273400000000024</c:v>
                </c:pt>
                <c:pt idx="220">
                  <c:v>8.5392000000000028</c:v>
                </c:pt>
                <c:pt idx="221">
                  <c:v>8.5510600000000014</c:v>
                </c:pt>
                <c:pt idx="222">
                  <c:v>8.5629200000000019</c:v>
                </c:pt>
                <c:pt idx="223">
                  <c:v>8.5747800000000023</c:v>
                </c:pt>
                <c:pt idx="224">
                  <c:v>8.5866400000000027</c:v>
                </c:pt>
                <c:pt idx="225">
                  <c:v>8.5985000000000014</c:v>
                </c:pt>
                <c:pt idx="226">
                  <c:v>8.6103600000000018</c:v>
                </c:pt>
                <c:pt idx="227">
                  <c:v>8.6222200000000022</c:v>
                </c:pt>
                <c:pt idx="228">
                  <c:v>8.6340800000000026</c:v>
                </c:pt>
                <c:pt idx="229">
                  <c:v>8.6459400000000013</c:v>
                </c:pt>
                <c:pt idx="230">
                  <c:v>8.6578000000000017</c:v>
                </c:pt>
                <c:pt idx="231">
                  <c:v>8.6696600000000021</c:v>
                </c:pt>
                <c:pt idx="232">
                  <c:v>8.6815200000000026</c:v>
                </c:pt>
                <c:pt idx="233">
                  <c:v>8.6933800000000012</c:v>
                </c:pt>
                <c:pt idx="234">
                  <c:v>8.7052400000000016</c:v>
                </c:pt>
                <c:pt idx="235">
                  <c:v>8.7171000000000021</c:v>
                </c:pt>
                <c:pt idx="236">
                  <c:v>8.7289600000000025</c:v>
                </c:pt>
                <c:pt idx="237">
                  <c:v>8.7408200000000029</c:v>
                </c:pt>
                <c:pt idx="238">
                  <c:v>8.7526800000000016</c:v>
                </c:pt>
                <c:pt idx="239">
                  <c:v>8.764540000000002</c:v>
                </c:pt>
                <c:pt idx="240">
                  <c:v>8.7764000000000024</c:v>
                </c:pt>
                <c:pt idx="241">
                  <c:v>8.7882600000000028</c:v>
                </c:pt>
                <c:pt idx="242">
                  <c:v>8.8001200000000015</c:v>
                </c:pt>
                <c:pt idx="243">
                  <c:v>8.8119800000000019</c:v>
                </c:pt>
                <c:pt idx="244">
                  <c:v>8.8238400000000023</c:v>
                </c:pt>
                <c:pt idx="245">
                  <c:v>8.8357000000000028</c:v>
                </c:pt>
                <c:pt idx="246">
                  <c:v>8.8475600000000014</c:v>
                </c:pt>
                <c:pt idx="247">
                  <c:v>8.8594200000000018</c:v>
                </c:pt>
                <c:pt idx="248">
                  <c:v>8.8712800000000023</c:v>
                </c:pt>
                <c:pt idx="249">
                  <c:v>8.8831400000000027</c:v>
                </c:pt>
                <c:pt idx="250">
                  <c:v>8.8950000000000014</c:v>
                </c:pt>
                <c:pt idx="251">
                  <c:v>8.9068600000000018</c:v>
                </c:pt>
                <c:pt idx="252">
                  <c:v>8.9187200000000022</c:v>
                </c:pt>
                <c:pt idx="253">
                  <c:v>8.9305800000000026</c:v>
                </c:pt>
                <c:pt idx="254">
                  <c:v>8.9424400000000031</c:v>
                </c:pt>
                <c:pt idx="255">
                  <c:v>8.9543000000000017</c:v>
                </c:pt>
                <c:pt idx="256">
                  <c:v>8.9661600000000021</c:v>
                </c:pt>
                <c:pt idx="257">
                  <c:v>8.9780200000000026</c:v>
                </c:pt>
                <c:pt idx="258">
                  <c:v>8.989880000000003</c:v>
                </c:pt>
                <c:pt idx="259">
                  <c:v>9.0017400000000016</c:v>
                </c:pt>
                <c:pt idx="260">
                  <c:v>9.0136000000000021</c:v>
                </c:pt>
                <c:pt idx="261">
                  <c:v>9.0254600000000025</c:v>
                </c:pt>
                <c:pt idx="262">
                  <c:v>9.0373200000000029</c:v>
                </c:pt>
                <c:pt idx="263">
                  <c:v>9.0491800000000016</c:v>
                </c:pt>
                <c:pt idx="264">
                  <c:v>9.061040000000002</c:v>
                </c:pt>
                <c:pt idx="265">
                  <c:v>9.0729000000000024</c:v>
                </c:pt>
                <c:pt idx="266">
                  <c:v>9.0847600000000028</c:v>
                </c:pt>
                <c:pt idx="267">
                  <c:v>9.0966200000000033</c:v>
                </c:pt>
                <c:pt idx="268">
                  <c:v>9.1084800000000019</c:v>
                </c:pt>
                <c:pt idx="269">
                  <c:v>9.1203400000000023</c:v>
                </c:pt>
                <c:pt idx="270">
                  <c:v>9.1322000000000028</c:v>
                </c:pt>
                <c:pt idx="271">
                  <c:v>9.1440600000000032</c:v>
                </c:pt>
                <c:pt idx="272">
                  <c:v>9.1559200000000018</c:v>
                </c:pt>
                <c:pt idx="273">
                  <c:v>9.1677800000000023</c:v>
                </c:pt>
                <c:pt idx="274">
                  <c:v>9.1796400000000027</c:v>
                </c:pt>
                <c:pt idx="275">
                  <c:v>9.1915000000000031</c:v>
                </c:pt>
                <c:pt idx="276">
                  <c:v>9.2033600000000018</c:v>
                </c:pt>
                <c:pt idx="277">
                  <c:v>9.2152200000000022</c:v>
                </c:pt>
                <c:pt idx="278">
                  <c:v>9.2270800000000026</c:v>
                </c:pt>
                <c:pt idx="279">
                  <c:v>9.238940000000003</c:v>
                </c:pt>
                <c:pt idx="280">
                  <c:v>9.2508000000000017</c:v>
                </c:pt>
                <c:pt idx="281">
                  <c:v>9.2626600000000021</c:v>
                </c:pt>
                <c:pt idx="282">
                  <c:v>9.2745200000000025</c:v>
                </c:pt>
                <c:pt idx="283">
                  <c:v>9.286380000000003</c:v>
                </c:pt>
                <c:pt idx="284">
                  <c:v>9.2982400000000034</c:v>
                </c:pt>
                <c:pt idx="285">
                  <c:v>9.310100000000002</c:v>
                </c:pt>
                <c:pt idx="286">
                  <c:v>9.3219600000000025</c:v>
                </c:pt>
                <c:pt idx="287">
                  <c:v>9.3338200000000029</c:v>
                </c:pt>
                <c:pt idx="288">
                  <c:v>9.3456800000000033</c:v>
                </c:pt>
                <c:pt idx="289">
                  <c:v>9.357540000000002</c:v>
                </c:pt>
                <c:pt idx="290">
                  <c:v>9.3694000000000024</c:v>
                </c:pt>
                <c:pt idx="291">
                  <c:v>9.3812600000000028</c:v>
                </c:pt>
                <c:pt idx="292">
                  <c:v>9.3931200000000032</c:v>
                </c:pt>
                <c:pt idx="293">
                  <c:v>9.4049800000000019</c:v>
                </c:pt>
                <c:pt idx="294">
                  <c:v>9.4168400000000023</c:v>
                </c:pt>
                <c:pt idx="295">
                  <c:v>9.4287000000000027</c:v>
                </c:pt>
                <c:pt idx="296">
                  <c:v>9.4405600000000032</c:v>
                </c:pt>
                <c:pt idx="297">
                  <c:v>9.4524200000000018</c:v>
                </c:pt>
                <c:pt idx="298">
                  <c:v>9.4642800000000022</c:v>
                </c:pt>
                <c:pt idx="299">
                  <c:v>9.4761400000000027</c:v>
                </c:pt>
                <c:pt idx="300">
                  <c:v>9.4880000000000031</c:v>
                </c:pt>
                <c:pt idx="301">
                  <c:v>9.4998600000000035</c:v>
                </c:pt>
                <c:pt idx="302">
                  <c:v>9.5117200000000022</c:v>
                </c:pt>
                <c:pt idx="303">
                  <c:v>9.5235800000000026</c:v>
                </c:pt>
                <c:pt idx="304">
                  <c:v>9.535440000000003</c:v>
                </c:pt>
                <c:pt idx="305">
                  <c:v>9.5473000000000035</c:v>
                </c:pt>
                <c:pt idx="306">
                  <c:v>9.5591600000000021</c:v>
                </c:pt>
                <c:pt idx="307">
                  <c:v>9.5710200000000025</c:v>
                </c:pt>
                <c:pt idx="308">
                  <c:v>9.582880000000003</c:v>
                </c:pt>
                <c:pt idx="309">
                  <c:v>9.5947400000000034</c:v>
                </c:pt>
                <c:pt idx="310">
                  <c:v>9.606600000000002</c:v>
                </c:pt>
                <c:pt idx="311">
                  <c:v>9.6184600000000025</c:v>
                </c:pt>
                <c:pt idx="312">
                  <c:v>9.6303200000000029</c:v>
                </c:pt>
                <c:pt idx="313">
                  <c:v>9.6421800000000033</c:v>
                </c:pt>
                <c:pt idx="314">
                  <c:v>9.6540400000000037</c:v>
                </c:pt>
                <c:pt idx="315">
                  <c:v>9.6659000000000024</c:v>
                </c:pt>
                <c:pt idx="316">
                  <c:v>9.6777600000000028</c:v>
                </c:pt>
                <c:pt idx="317">
                  <c:v>9.6896200000000032</c:v>
                </c:pt>
                <c:pt idx="318">
                  <c:v>9.7014800000000037</c:v>
                </c:pt>
                <c:pt idx="319">
                  <c:v>9.7133400000000023</c:v>
                </c:pt>
                <c:pt idx="320">
                  <c:v>9.7252000000000027</c:v>
                </c:pt>
                <c:pt idx="321">
                  <c:v>9.7370600000000032</c:v>
                </c:pt>
                <c:pt idx="322">
                  <c:v>9.7489200000000036</c:v>
                </c:pt>
                <c:pt idx="323">
                  <c:v>9.7607800000000022</c:v>
                </c:pt>
                <c:pt idx="324">
                  <c:v>9.7726400000000027</c:v>
                </c:pt>
                <c:pt idx="325">
                  <c:v>9.7845000000000031</c:v>
                </c:pt>
                <c:pt idx="326">
                  <c:v>9.7963600000000035</c:v>
                </c:pt>
                <c:pt idx="327">
                  <c:v>9.8082200000000022</c:v>
                </c:pt>
                <c:pt idx="328">
                  <c:v>9.8200800000000026</c:v>
                </c:pt>
                <c:pt idx="329">
                  <c:v>9.831940000000003</c:v>
                </c:pt>
                <c:pt idx="330">
                  <c:v>9.8438000000000034</c:v>
                </c:pt>
                <c:pt idx="331">
                  <c:v>9.8556600000000039</c:v>
                </c:pt>
                <c:pt idx="332">
                  <c:v>9.8675200000000025</c:v>
                </c:pt>
                <c:pt idx="333">
                  <c:v>9.8793800000000029</c:v>
                </c:pt>
                <c:pt idx="334">
                  <c:v>9.8912400000000034</c:v>
                </c:pt>
                <c:pt idx="335">
                  <c:v>9.9031000000000038</c:v>
                </c:pt>
                <c:pt idx="336">
                  <c:v>9.9149600000000024</c:v>
                </c:pt>
                <c:pt idx="337">
                  <c:v>9.9268200000000029</c:v>
                </c:pt>
                <c:pt idx="338">
                  <c:v>9.9386800000000033</c:v>
                </c:pt>
                <c:pt idx="339">
                  <c:v>9.9505400000000037</c:v>
                </c:pt>
                <c:pt idx="340">
                  <c:v>9.9624000000000024</c:v>
                </c:pt>
                <c:pt idx="341">
                  <c:v>9.9742600000000028</c:v>
                </c:pt>
                <c:pt idx="342">
                  <c:v>9.9861200000000032</c:v>
                </c:pt>
                <c:pt idx="343">
                  <c:v>9.9979800000000036</c:v>
                </c:pt>
                <c:pt idx="344">
                  <c:v>10.009840000000002</c:v>
                </c:pt>
                <c:pt idx="345">
                  <c:v>10.021700000000003</c:v>
                </c:pt>
                <c:pt idx="346">
                  <c:v>10.033560000000003</c:v>
                </c:pt>
                <c:pt idx="347">
                  <c:v>10.045420000000004</c:v>
                </c:pt>
                <c:pt idx="348">
                  <c:v>10.057280000000004</c:v>
                </c:pt>
                <c:pt idx="349">
                  <c:v>10.069140000000003</c:v>
                </c:pt>
                <c:pt idx="350">
                  <c:v>10.081000000000003</c:v>
                </c:pt>
                <c:pt idx="351">
                  <c:v>10.092860000000003</c:v>
                </c:pt>
                <c:pt idx="352">
                  <c:v>10.104720000000004</c:v>
                </c:pt>
                <c:pt idx="353">
                  <c:v>10.116580000000003</c:v>
                </c:pt>
                <c:pt idx="354">
                  <c:v>10.128440000000003</c:v>
                </c:pt>
                <c:pt idx="355">
                  <c:v>10.140300000000003</c:v>
                </c:pt>
                <c:pt idx="356">
                  <c:v>10.152160000000004</c:v>
                </c:pt>
                <c:pt idx="357">
                  <c:v>10.164020000000002</c:v>
                </c:pt>
                <c:pt idx="358">
                  <c:v>10.175880000000003</c:v>
                </c:pt>
                <c:pt idx="359">
                  <c:v>10.187740000000003</c:v>
                </c:pt>
                <c:pt idx="360">
                  <c:v>10.199600000000004</c:v>
                </c:pt>
                <c:pt idx="361">
                  <c:v>10.211460000000004</c:v>
                </c:pt>
                <c:pt idx="362">
                  <c:v>10.223320000000003</c:v>
                </c:pt>
                <c:pt idx="363">
                  <c:v>10.235180000000003</c:v>
                </c:pt>
                <c:pt idx="364">
                  <c:v>10.247040000000004</c:v>
                </c:pt>
                <c:pt idx="365">
                  <c:v>10.258900000000004</c:v>
                </c:pt>
                <c:pt idx="366">
                  <c:v>10.270760000000003</c:v>
                </c:pt>
                <c:pt idx="367">
                  <c:v>10.282620000000003</c:v>
                </c:pt>
                <c:pt idx="368">
                  <c:v>10.294480000000004</c:v>
                </c:pt>
                <c:pt idx="369">
                  <c:v>10.306340000000004</c:v>
                </c:pt>
                <c:pt idx="370">
                  <c:v>10.318200000000003</c:v>
                </c:pt>
                <c:pt idx="371">
                  <c:v>10.330060000000003</c:v>
                </c:pt>
                <c:pt idx="372">
                  <c:v>10.341920000000004</c:v>
                </c:pt>
                <c:pt idx="373">
                  <c:v>10.353780000000004</c:v>
                </c:pt>
                <c:pt idx="374">
                  <c:v>10.365640000000003</c:v>
                </c:pt>
                <c:pt idx="375">
                  <c:v>10.377500000000003</c:v>
                </c:pt>
                <c:pt idx="376">
                  <c:v>10.389360000000003</c:v>
                </c:pt>
                <c:pt idx="377">
                  <c:v>10.401220000000004</c:v>
                </c:pt>
                <c:pt idx="378">
                  <c:v>10.413080000000004</c:v>
                </c:pt>
                <c:pt idx="379">
                  <c:v>10.424940000000003</c:v>
                </c:pt>
                <c:pt idx="380">
                  <c:v>10.436800000000003</c:v>
                </c:pt>
                <c:pt idx="381">
                  <c:v>10.448660000000004</c:v>
                </c:pt>
                <c:pt idx="382">
                  <c:v>10.460520000000004</c:v>
                </c:pt>
                <c:pt idx="383">
                  <c:v>10.472380000000003</c:v>
                </c:pt>
                <c:pt idx="384">
                  <c:v>10.484240000000003</c:v>
                </c:pt>
                <c:pt idx="385">
                  <c:v>10.496100000000004</c:v>
                </c:pt>
                <c:pt idx="386">
                  <c:v>10.507960000000004</c:v>
                </c:pt>
                <c:pt idx="387">
                  <c:v>10.519820000000003</c:v>
                </c:pt>
                <c:pt idx="388">
                  <c:v>10.531680000000003</c:v>
                </c:pt>
                <c:pt idx="389">
                  <c:v>10.543540000000004</c:v>
                </c:pt>
                <c:pt idx="390">
                  <c:v>10.555400000000004</c:v>
                </c:pt>
                <c:pt idx="391">
                  <c:v>10.567260000000003</c:v>
                </c:pt>
                <c:pt idx="392">
                  <c:v>10.579120000000003</c:v>
                </c:pt>
                <c:pt idx="393">
                  <c:v>10.590980000000004</c:v>
                </c:pt>
                <c:pt idx="394">
                  <c:v>10.602840000000004</c:v>
                </c:pt>
                <c:pt idx="395">
                  <c:v>10.614700000000004</c:v>
                </c:pt>
                <c:pt idx="396">
                  <c:v>10.626560000000003</c:v>
                </c:pt>
                <c:pt idx="397">
                  <c:v>10.638420000000004</c:v>
                </c:pt>
                <c:pt idx="398">
                  <c:v>10.650280000000004</c:v>
                </c:pt>
                <c:pt idx="399">
                  <c:v>10.662140000000004</c:v>
                </c:pt>
                <c:pt idx="400">
                  <c:v>10.674000000000003</c:v>
                </c:pt>
                <c:pt idx="401">
                  <c:v>10.685860000000003</c:v>
                </c:pt>
                <c:pt idx="402">
                  <c:v>10.697720000000004</c:v>
                </c:pt>
                <c:pt idx="403">
                  <c:v>10.709580000000004</c:v>
                </c:pt>
                <c:pt idx="404">
                  <c:v>10.721440000000003</c:v>
                </c:pt>
                <c:pt idx="405">
                  <c:v>10.733300000000003</c:v>
                </c:pt>
                <c:pt idx="406">
                  <c:v>10.745160000000004</c:v>
                </c:pt>
                <c:pt idx="407">
                  <c:v>10.757020000000004</c:v>
                </c:pt>
                <c:pt idx="408">
                  <c:v>10.768880000000003</c:v>
                </c:pt>
                <c:pt idx="409">
                  <c:v>10.780740000000003</c:v>
                </c:pt>
                <c:pt idx="410">
                  <c:v>10.792600000000004</c:v>
                </c:pt>
                <c:pt idx="411">
                  <c:v>10.804460000000004</c:v>
                </c:pt>
                <c:pt idx="412">
                  <c:v>10.816320000000005</c:v>
                </c:pt>
                <c:pt idx="413">
                  <c:v>10.828180000000003</c:v>
                </c:pt>
                <c:pt idx="414">
                  <c:v>10.840040000000004</c:v>
                </c:pt>
                <c:pt idx="415">
                  <c:v>10.851900000000004</c:v>
                </c:pt>
                <c:pt idx="416">
                  <c:v>10.863760000000005</c:v>
                </c:pt>
                <c:pt idx="417">
                  <c:v>10.875620000000003</c:v>
                </c:pt>
                <c:pt idx="418">
                  <c:v>10.887480000000004</c:v>
                </c:pt>
                <c:pt idx="419">
                  <c:v>10.899340000000004</c:v>
                </c:pt>
                <c:pt idx="420">
                  <c:v>10.911200000000004</c:v>
                </c:pt>
                <c:pt idx="421">
                  <c:v>10.923060000000003</c:v>
                </c:pt>
                <c:pt idx="422">
                  <c:v>10.934920000000004</c:v>
                </c:pt>
                <c:pt idx="423">
                  <c:v>10.946780000000004</c:v>
                </c:pt>
                <c:pt idx="424">
                  <c:v>10.958640000000004</c:v>
                </c:pt>
                <c:pt idx="425">
                  <c:v>10.970500000000005</c:v>
                </c:pt>
                <c:pt idx="426">
                  <c:v>10.982360000000003</c:v>
                </c:pt>
                <c:pt idx="427">
                  <c:v>10.994220000000004</c:v>
                </c:pt>
                <c:pt idx="428">
                  <c:v>11.006080000000004</c:v>
                </c:pt>
                <c:pt idx="429">
                  <c:v>11.017940000000005</c:v>
                </c:pt>
                <c:pt idx="430">
                  <c:v>11.029800000000003</c:v>
                </c:pt>
                <c:pt idx="431">
                  <c:v>11.041660000000004</c:v>
                </c:pt>
                <c:pt idx="432">
                  <c:v>11.053520000000004</c:v>
                </c:pt>
                <c:pt idx="433">
                  <c:v>11.065380000000005</c:v>
                </c:pt>
                <c:pt idx="434">
                  <c:v>11.077240000000003</c:v>
                </c:pt>
                <c:pt idx="435">
                  <c:v>11.089100000000004</c:v>
                </c:pt>
                <c:pt idx="436">
                  <c:v>11.100960000000004</c:v>
                </c:pt>
                <c:pt idx="437">
                  <c:v>11.112820000000005</c:v>
                </c:pt>
                <c:pt idx="438">
                  <c:v>11.124680000000003</c:v>
                </c:pt>
                <c:pt idx="439">
                  <c:v>11.136540000000004</c:v>
                </c:pt>
                <c:pt idx="440">
                  <c:v>11.148400000000004</c:v>
                </c:pt>
                <c:pt idx="441">
                  <c:v>11.160260000000005</c:v>
                </c:pt>
                <c:pt idx="442">
                  <c:v>11.172120000000005</c:v>
                </c:pt>
                <c:pt idx="443">
                  <c:v>11.183980000000004</c:v>
                </c:pt>
                <c:pt idx="444">
                  <c:v>11.195840000000004</c:v>
                </c:pt>
                <c:pt idx="445">
                  <c:v>11.207700000000004</c:v>
                </c:pt>
                <c:pt idx="446">
                  <c:v>11.219560000000005</c:v>
                </c:pt>
                <c:pt idx="447">
                  <c:v>11.231420000000004</c:v>
                </c:pt>
                <c:pt idx="448">
                  <c:v>11.243280000000004</c:v>
                </c:pt>
                <c:pt idx="449">
                  <c:v>11.255140000000004</c:v>
                </c:pt>
                <c:pt idx="450">
                  <c:v>11.267000000000005</c:v>
                </c:pt>
                <c:pt idx="451">
                  <c:v>11.278860000000003</c:v>
                </c:pt>
                <c:pt idx="452">
                  <c:v>11.290720000000004</c:v>
                </c:pt>
                <c:pt idx="453">
                  <c:v>11.302580000000004</c:v>
                </c:pt>
                <c:pt idx="454">
                  <c:v>11.314440000000005</c:v>
                </c:pt>
                <c:pt idx="455">
                  <c:v>11.326300000000003</c:v>
                </c:pt>
                <c:pt idx="456">
                  <c:v>11.338160000000004</c:v>
                </c:pt>
                <c:pt idx="457">
                  <c:v>11.350020000000004</c:v>
                </c:pt>
                <c:pt idx="458">
                  <c:v>11.361880000000005</c:v>
                </c:pt>
                <c:pt idx="459">
                  <c:v>11.373740000000005</c:v>
                </c:pt>
                <c:pt idx="460">
                  <c:v>11.385600000000004</c:v>
                </c:pt>
                <c:pt idx="461">
                  <c:v>11.397460000000004</c:v>
                </c:pt>
                <c:pt idx="462">
                  <c:v>11.409320000000005</c:v>
                </c:pt>
                <c:pt idx="463">
                  <c:v>11.421180000000005</c:v>
                </c:pt>
                <c:pt idx="464">
                  <c:v>11.433040000000004</c:v>
                </c:pt>
                <c:pt idx="465">
                  <c:v>11.444900000000004</c:v>
                </c:pt>
                <c:pt idx="466">
                  <c:v>11.456760000000004</c:v>
                </c:pt>
                <c:pt idx="467">
                  <c:v>11.468620000000005</c:v>
                </c:pt>
                <c:pt idx="468">
                  <c:v>11.480480000000004</c:v>
                </c:pt>
                <c:pt idx="469">
                  <c:v>11.492340000000004</c:v>
                </c:pt>
                <c:pt idx="470">
                  <c:v>11.504200000000004</c:v>
                </c:pt>
                <c:pt idx="471">
                  <c:v>11.516060000000005</c:v>
                </c:pt>
                <c:pt idx="472">
                  <c:v>11.527920000000005</c:v>
                </c:pt>
                <c:pt idx="473">
                  <c:v>11.539780000000004</c:v>
                </c:pt>
                <c:pt idx="474">
                  <c:v>11.551640000000004</c:v>
                </c:pt>
                <c:pt idx="475">
                  <c:v>11.563500000000005</c:v>
                </c:pt>
                <c:pt idx="476">
                  <c:v>11.575360000000005</c:v>
                </c:pt>
                <c:pt idx="477">
                  <c:v>11.587220000000004</c:v>
                </c:pt>
                <c:pt idx="478">
                  <c:v>11.599080000000004</c:v>
                </c:pt>
                <c:pt idx="479">
                  <c:v>11.610940000000005</c:v>
                </c:pt>
                <c:pt idx="480">
                  <c:v>11.622800000000005</c:v>
                </c:pt>
                <c:pt idx="481">
                  <c:v>11.634660000000004</c:v>
                </c:pt>
                <c:pt idx="482">
                  <c:v>11.646520000000004</c:v>
                </c:pt>
                <c:pt idx="483">
                  <c:v>11.658380000000005</c:v>
                </c:pt>
                <c:pt idx="484">
                  <c:v>11.670240000000005</c:v>
                </c:pt>
                <c:pt idx="485">
                  <c:v>11.682100000000004</c:v>
                </c:pt>
                <c:pt idx="486">
                  <c:v>11.693960000000004</c:v>
                </c:pt>
                <c:pt idx="487">
                  <c:v>11.705820000000005</c:v>
                </c:pt>
                <c:pt idx="488">
                  <c:v>11.717680000000005</c:v>
                </c:pt>
                <c:pt idx="489">
                  <c:v>11.729540000000005</c:v>
                </c:pt>
                <c:pt idx="490">
                  <c:v>11.741400000000004</c:v>
                </c:pt>
                <c:pt idx="491">
                  <c:v>11.753260000000004</c:v>
                </c:pt>
                <c:pt idx="492">
                  <c:v>11.765120000000005</c:v>
                </c:pt>
                <c:pt idx="493">
                  <c:v>11.776980000000005</c:v>
                </c:pt>
                <c:pt idx="494">
                  <c:v>11.788840000000004</c:v>
                </c:pt>
                <c:pt idx="495">
                  <c:v>11.800700000000004</c:v>
                </c:pt>
                <c:pt idx="496">
                  <c:v>11.812560000000005</c:v>
                </c:pt>
                <c:pt idx="497">
                  <c:v>11.824420000000005</c:v>
                </c:pt>
                <c:pt idx="498">
                  <c:v>11.836280000000004</c:v>
                </c:pt>
                <c:pt idx="499">
                  <c:v>11.848140000000004</c:v>
                </c:pt>
                <c:pt idx="500">
                  <c:v>11.860000000000005</c:v>
                </c:pt>
                <c:pt idx="501">
                  <c:v>11.871860000000003</c:v>
                </c:pt>
                <c:pt idx="502">
                  <c:v>11.883720000000002</c:v>
                </c:pt>
                <c:pt idx="503">
                  <c:v>11.895580000000001</c:v>
                </c:pt>
                <c:pt idx="504">
                  <c:v>11.907439999999999</c:v>
                </c:pt>
                <c:pt idx="505">
                  <c:v>11.919299999999998</c:v>
                </c:pt>
                <c:pt idx="506">
                  <c:v>11.931159999999997</c:v>
                </c:pt>
                <c:pt idx="507">
                  <c:v>11.943019999999995</c:v>
                </c:pt>
                <c:pt idx="508">
                  <c:v>11.954879999999994</c:v>
                </c:pt>
                <c:pt idx="509">
                  <c:v>11.966739999999993</c:v>
                </c:pt>
                <c:pt idx="510">
                  <c:v>11.978599999999991</c:v>
                </c:pt>
                <c:pt idx="511">
                  <c:v>11.99045999999999</c:v>
                </c:pt>
                <c:pt idx="512">
                  <c:v>12.002319999999989</c:v>
                </c:pt>
                <c:pt idx="513">
                  <c:v>12.014179999999987</c:v>
                </c:pt>
                <c:pt idx="514">
                  <c:v>12.026039999999986</c:v>
                </c:pt>
                <c:pt idx="515">
                  <c:v>12.037899999999985</c:v>
                </c:pt>
                <c:pt idx="516">
                  <c:v>12.049759999999983</c:v>
                </c:pt>
                <c:pt idx="517">
                  <c:v>12.061619999999982</c:v>
                </c:pt>
                <c:pt idx="518">
                  <c:v>12.07347999999998</c:v>
                </c:pt>
                <c:pt idx="519">
                  <c:v>12.085339999999979</c:v>
                </c:pt>
                <c:pt idx="520">
                  <c:v>12.097199999999978</c:v>
                </c:pt>
                <c:pt idx="521">
                  <c:v>12.109059999999976</c:v>
                </c:pt>
                <c:pt idx="522">
                  <c:v>12.120919999999977</c:v>
                </c:pt>
                <c:pt idx="523">
                  <c:v>12.132779999999975</c:v>
                </c:pt>
                <c:pt idx="524">
                  <c:v>12.144639999999974</c:v>
                </c:pt>
                <c:pt idx="525">
                  <c:v>12.156499999999973</c:v>
                </c:pt>
                <c:pt idx="526">
                  <c:v>12.168359999999971</c:v>
                </c:pt>
                <c:pt idx="527">
                  <c:v>12.18021999999997</c:v>
                </c:pt>
                <c:pt idx="528">
                  <c:v>12.192079999999969</c:v>
                </c:pt>
                <c:pt idx="529">
                  <c:v>12.203939999999967</c:v>
                </c:pt>
                <c:pt idx="530">
                  <c:v>12.215799999999966</c:v>
                </c:pt>
                <c:pt idx="531">
                  <c:v>12.227659999999965</c:v>
                </c:pt>
                <c:pt idx="532">
                  <c:v>12.239519999999963</c:v>
                </c:pt>
                <c:pt idx="533">
                  <c:v>12.251379999999962</c:v>
                </c:pt>
                <c:pt idx="534">
                  <c:v>12.263239999999961</c:v>
                </c:pt>
                <c:pt idx="535">
                  <c:v>12.275099999999959</c:v>
                </c:pt>
                <c:pt idx="536">
                  <c:v>12.286959999999958</c:v>
                </c:pt>
                <c:pt idx="537">
                  <c:v>12.298819999999957</c:v>
                </c:pt>
                <c:pt idx="538">
                  <c:v>12.310679999999955</c:v>
                </c:pt>
                <c:pt idx="539">
                  <c:v>12.322539999999954</c:v>
                </c:pt>
                <c:pt idx="540">
                  <c:v>12.334399999999953</c:v>
                </c:pt>
                <c:pt idx="541">
                  <c:v>12.346259999999951</c:v>
                </c:pt>
                <c:pt idx="542">
                  <c:v>12.35811999999995</c:v>
                </c:pt>
                <c:pt idx="543">
                  <c:v>12.369979999999948</c:v>
                </c:pt>
                <c:pt idx="544">
                  <c:v>12.381839999999947</c:v>
                </c:pt>
                <c:pt idx="545">
                  <c:v>12.393699999999946</c:v>
                </c:pt>
                <c:pt idx="546">
                  <c:v>12.405559999999944</c:v>
                </c:pt>
                <c:pt idx="547">
                  <c:v>12.417419999999943</c:v>
                </c:pt>
                <c:pt idx="548">
                  <c:v>12.429279999999942</c:v>
                </c:pt>
                <c:pt idx="549">
                  <c:v>12.44113999999994</c:v>
                </c:pt>
                <c:pt idx="550">
                  <c:v>12.452999999999939</c:v>
                </c:pt>
                <c:pt idx="551">
                  <c:v>12.464859999999938</c:v>
                </c:pt>
                <c:pt idx="552">
                  <c:v>12.476719999999936</c:v>
                </c:pt>
                <c:pt idx="553">
                  <c:v>12.488579999999935</c:v>
                </c:pt>
                <c:pt idx="554">
                  <c:v>12.500439999999934</c:v>
                </c:pt>
                <c:pt idx="555">
                  <c:v>12.512299999999932</c:v>
                </c:pt>
                <c:pt idx="556">
                  <c:v>12.524159999999931</c:v>
                </c:pt>
                <c:pt idx="557">
                  <c:v>12.53601999999993</c:v>
                </c:pt>
                <c:pt idx="558">
                  <c:v>12.547879999999928</c:v>
                </c:pt>
                <c:pt idx="559">
                  <c:v>12.559739999999927</c:v>
                </c:pt>
                <c:pt idx="560">
                  <c:v>12.571599999999926</c:v>
                </c:pt>
                <c:pt idx="561">
                  <c:v>12.583459999999924</c:v>
                </c:pt>
                <c:pt idx="562">
                  <c:v>12.595319999999923</c:v>
                </c:pt>
                <c:pt idx="563">
                  <c:v>12.607179999999923</c:v>
                </c:pt>
                <c:pt idx="564">
                  <c:v>12.619039999999922</c:v>
                </c:pt>
                <c:pt idx="565">
                  <c:v>12.630899999999921</c:v>
                </c:pt>
                <c:pt idx="566">
                  <c:v>12.642759999999919</c:v>
                </c:pt>
                <c:pt idx="567">
                  <c:v>12.654619999999918</c:v>
                </c:pt>
                <c:pt idx="568">
                  <c:v>12.666479999999916</c:v>
                </c:pt>
                <c:pt idx="569">
                  <c:v>12.678339999999915</c:v>
                </c:pt>
                <c:pt idx="570">
                  <c:v>12.690199999999914</c:v>
                </c:pt>
                <c:pt idx="571">
                  <c:v>12.702059999999912</c:v>
                </c:pt>
                <c:pt idx="572">
                  <c:v>12.713919999999911</c:v>
                </c:pt>
                <c:pt idx="573">
                  <c:v>12.72577999999991</c:v>
                </c:pt>
                <c:pt idx="574">
                  <c:v>12.737639999999908</c:v>
                </c:pt>
                <c:pt idx="575">
                  <c:v>12.749499999999907</c:v>
                </c:pt>
                <c:pt idx="576">
                  <c:v>12.761359999999906</c:v>
                </c:pt>
                <c:pt idx="577">
                  <c:v>12.773219999999904</c:v>
                </c:pt>
                <c:pt idx="578">
                  <c:v>12.785079999999903</c:v>
                </c:pt>
                <c:pt idx="579">
                  <c:v>12.796939999999902</c:v>
                </c:pt>
                <c:pt idx="580">
                  <c:v>12.8087999999999</c:v>
                </c:pt>
                <c:pt idx="581">
                  <c:v>12.820659999999899</c:v>
                </c:pt>
                <c:pt idx="582">
                  <c:v>12.832519999999898</c:v>
                </c:pt>
                <c:pt idx="583">
                  <c:v>12.844379999999896</c:v>
                </c:pt>
                <c:pt idx="584">
                  <c:v>12.856239999999895</c:v>
                </c:pt>
                <c:pt idx="585">
                  <c:v>12.868099999999894</c:v>
                </c:pt>
                <c:pt idx="586">
                  <c:v>12.879959999999892</c:v>
                </c:pt>
                <c:pt idx="587">
                  <c:v>12.891819999999891</c:v>
                </c:pt>
                <c:pt idx="588">
                  <c:v>12.903679999999889</c:v>
                </c:pt>
                <c:pt idx="589">
                  <c:v>12.915539999999888</c:v>
                </c:pt>
                <c:pt idx="590">
                  <c:v>12.927399999999887</c:v>
                </c:pt>
                <c:pt idx="591">
                  <c:v>12.939259999999885</c:v>
                </c:pt>
                <c:pt idx="592">
                  <c:v>12.951119999999884</c:v>
                </c:pt>
                <c:pt idx="593">
                  <c:v>12.962979999999883</c:v>
                </c:pt>
                <c:pt idx="594">
                  <c:v>12.974839999999881</c:v>
                </c:pt>
                <c:pt idx="595">
                  <c:v>12.98669999999988</c:v>
                </c:pt>
                <c:pt idx="596">
                  <c:v>12.998559999999879</c:v>
                </c:pt>
                <c:pt idx="597">
                  <c:v>13.010419999999877</c:v>
                </c:pt>
                <c:pt idx="598">
                  <c:v>13.022279999999876</c:v>
                </c:pt>
                <c:pt idx="599">
                  <c:v>13.034139999999875</c:v>
                </c:pt>
                <c:pt idx="600">
                  <c:v>13.045999999999873</c:v>
                </c:pt>
                <c:pt idx="601">
                  <c:v>13.057859999999872</c:v>
                </c:pt>
                <c:pt idx="602">
                  <c:v>13.069719999999871</c:v>
                </c:pt>
                <c:pt idx="603">
                  <c:v>13.081579999999871</c:v>
                </c:pt>
                <c:pt idx="604">
                  <c:v>13.09343999999987</c:v>
                </c:pt>
                <c:pt idx="605">
                  <c:v>13.105299999999868</c:v>
                </c:pt>
                <c:pt idx="606">
                  <c:v>13.117159999999867</c:v>
                </c:pt>
                <c:pt idx="607">
                  <c:v>13.129019999999866</c:v>
                </c:pt>
                <c:pt idx="608">
                  <c:v>13.140879999999864</c:v>
                </c:pt>
                <c:pt idx="609">
                  <c:v>13.152739999999863</c:v>
                </c:pt>
                <c:pt idx="610">
                  <c:v>13.164599999999862</c:v>
                </c:pt>
                <c:pt idx="611">
                  <c:v>13.17645999999986</c:v>
                </c:pt>
                <c:pt idx="612">
                  <c:v>13.188319999999859</c:v>
                </c:pt>
                <c:pt idx="613">
                  <c:v>13.200179999999857</c:v>
                </c:pt>
                <c:pt idx="614">
                  <c:v>13.212039999999856</c:v>
                </c:pt>
                <c:pt idx="615">
                  <c:v>13.223899999999855</c:v>
                </c:pt>
                <c:pt idx="616">
                  <c:v>13.235759999999853</c:v>
                </c:pt>
                <c:pt idx="617">
                  <c:v>13.247619999999852</c:v>
                </c:pt>
                <c:pt idx="618">
                  <c:v>13.259479999999851</c:v>
                </c:pt>
                <c:pt idx="619">
                  <c:v>13.271339999999849</c:v>
                </c:pt>
                <c:pt idx="620">
                  <c:v>13.283199999999848</c:v>
                </c:pt>
                <c:pt idx="621">
                  <c:v>13.295059999999847</c:v>
                </c:pt>
                <c:pt idx="622">
                  <c:v>13.306919999999845</c:v>
                </c:pt>
                <c:pt idx="623">
                  <c:v>13.318779999999844</c:v>
                </c:pt>
                <c:pt idx="624">
                  <c:v>13.330639999999843</c:v>
                </c:pt>
                <c:pt idx="625">
                  <c:v>13.342499999999841</c:v>
                </c:pt>
                <c:pt idx="626">
                  <c:v>13.35435999999984</c:v>
                </c:pt>
                <c:pt idx="627">
                  <c:v>13.366219999999839</c:v>
                </c:pt>
                <c:pt idx="628">
                  <c:v>13.378079999999837</c:v>
                </c:pt>
                <c:pt idx="629">
                  <c:v>13.389939999999836</c:v>
                </c:pt>
                <c:pt idx="630">
                  <c:v>13.401799999999835</c:v>
                </c:pt>
                <c:pt idx="631">
                  <c:v>13.413659999999833</c:v>
                </c:pt>
                <c:pt idx="632">
                  <c:v>13.425519999999832</c:v>
                </c:pt>
                <c:pt idx="633">
                  <c:v>13.43737999999983</c:v>
                </c:pt>
                <c:pt idx="634">
                  <c:v>13.449239999999829</c:v>
                </c:pt>
                <c:pt idx="635">
                  <c:v>13.461099999999828</c:v>
                </c:pt>
                <c:pt idx="636">
                  <c:v>13.472959999999826</c:v>
                </c:pt>
                <c:pt idx="637">
                  <c:v>13.484819999999825</c:v>
                </c:pt>
                <c:pt idx="638">
                  <c:v>13.496679999999824</c:v>
                </c:pt>
                <c:pt idx="639">
                  <c:v>13.508539999999822</c:v>
                </c:pt>
                <c:pt idx="640">
                  <c:v>13.520399999999821</c:v>
                </c:pt>
                <c:pt idx="641">
                  <c:v>13.53225999999982</c:v>
                </c:pt>
                <c:pt idx="642">
                  <c:v>13.544119999999818</c:v>
                </c:pt>
                <c:pt idx="643">
                  <c:v>13.555979999999817</c:v>
                </c:pt>
                <c:pt idx="644">
                  <c:v>13.567839999999817</c:v>
                </c:pt>
                <c:pt idx="645">
                  <c:v>13.579699999999816</c:v>
                </c:pt>
                <c:pt idx="646">
                  <c:v>13.591559999999815</c:v>
                </c:pt>
                <c:pt idx="647">
                  <c:v>13.603419999999813</c:v>
                </c:pt>
                <c:pt idx="648">
                  <c:v>13.615279999999812</c:v>
                </c:pt>
                <c:pt idx="649">
                  <c:v>13.627139999999811</c:v>
                </c:pt>
                <c:pt idx="650">
                  <c:v>13.638999999999809</c:v>
                </c:pt>
                <c:pt idx="651">
                  <c:v>13.650859999999808</c:v>
                </c:pt>
                <c:pt idx="652">
                  <c:v>13.662719999999807</c:v>
                </c:pt>
                <c:pt idx="653">
                  <c:v>13.674579999999805</c:v>
                </c:pt>
                <c:pt idx="654">
                  <c:v>13.686439999999804</c:v>
                </c:pt>
                <c:pt idx="655">
                  <c:v>13.698299999999803</c:v>
                </c:pt>
                <c:pt idx="656">
                  <c:v>13.710159999999801</c:v>
                </c:pt>
                <c:pt idx="657">
                  <c:v>13.7220199999998</c:v>
                </c:pt>
                <c:pt idx="658">
                  <c:v>13.733879999999798</c:v>
                </c:pt>
                <c:pt idx="659">
                  <c:v>13.745739999999797</c:v>
                </c:pt>
                <c:pt idx="660">
                  <c:v>13.757599999999796</c:v>
                </c:pt>
                <c:pt idx="661">
                  <c:v>13.769459999999794</c:v>
                </c:pt>
                <c:pt idx="662">
                  <c:v>13.781319999999793</c:v>
                </c:pt>
                <c:pt idx="663">
                  <c:v>13.793179999999792</c:v>
                </c:pt>
                <c:pt idx="664">
                  <c:v>13.80503999999979</c:v>
                </c:pt>
                <c:pt idx="665">
                  <c:v>13.816899999999789</c:v>
                </c:pt>
                <c:pt idx="666">
                  <c:v>13.828759999999788</c:v>
                </c:pt>
                <c:pt idx="667">
                  <c:v>13.840619999999786</c:v>
                </c:pt>
                <c:pt idx="668">
                  <c:v>13.852479999999785</c:v>
                </c:pt>
                <c:pt idx="669">
                  <c:v>13.864339999999784</c:v>
                </c:pt>
                <c:pt idx="670">
                  <c:v>13.876199999999782</c:v>
                </c:pt>
                <c:pt idx="671">
                  <c:v>13.888059999999781</c:v>
                </c:pt>
                <c:pt idx="672">
                  <c:v>13.89991999999978</c:v>
                </c:pt>
                <c:pt idx="673">
                  <c:v>13.911779999999778</c:v>
                </c:pt>
                <c:pt idx="674">
                  <c:v>13.923639999999777</c:v>
                </c:pt>
                <c:pt idx="675">
                  <c:v>13.935499999999776</c:v>
                </c:pt>
                <c:pt idx="676">
                  <c:v>13.947359999999774</c:v>
                </c:pt>
                <c:pt idx="677">
                  <c:v>13.959219999999773</c:v>
                </c:pt>
                <c:pt idx="678">
                  <c:v>13.971079999999771</c:v>
                </c:pt>
                <c:pt idx="679">
                  <c:v>13.98293999999977</c:v>
                </c:pt>
                <c:pt idx="680">
                  <c:v>13.994799999999769</c:v>
                </c:pt>
                <c:pt idx="681">
                  <c:v>14.006659999999767</c:v>
                </c:pt>
                <c:pt idx="682">
                  <c:v>14.018519999999766</c:v>
                </c:pt>
                <c:pt idx="683">
                  <c:v>14.030379999999765</c:v>
                </c:pt>
                <c:pt idx="684">
                  <c:v>14.042239999999765</c:v>
                </c:pt>
                <c:pt idx="685">
                  <c:v>14.054099999999764</c:v>
                </c:pt>
                <c:pt idx="686">
                  <c:v>14.065959999999762</c:v>
                </c:pt>
                <c:pt idx="687">
                  <c:v>14.077819999999761</c:v>
                </c:pt>
                <c:pt idx="688">
                  <c:v>14.08967999999976</c:v>
                </c:pt>
                <c:pt idx="689">
                  <c:v>14.101539999999758</c:v>
                </c:pt>
                <c:pt idx="690">
                  <c:v>14.113399999999757</c:v>
                </c:pt>
                <c:pt idx="691">
                  <c:v>14.125259999999756</c:v>
                </c:pt>
                <c:pt idx="692">
                  <c:v>14.137119999999754</c:v>
                </c:pt>
                <c:pt idx="693">
                  <c:v>14.148979999999753</c:v>
                </c:pt>
                <c:pt idx="694">
                  <c:v>14.160839999999752</c:v>
                </c:pt>
                <c:pt idx="695">
                  <c:v>14.17269999999975</c:v>
                </c:pt>
                <c:pt idx="696">
                  <c:v>14.184559999999749</c:v>
                </c:pt>
                <c:pt idx="697">
                  <c:v>14.196419999999748</c:v>
                </c:pt>
                <c:pt idx="698">
                  <c:v>14.208279999999746</c:v>
                </c:pt>
                <c:pt idx="699">
                  <c:v>14.220139999999745</c:v>
                </c:pt>
                <c:pt idx="700">
                  <c:v>14.231999999999744</c:v>
                </c:pt>
                <c:pt idx="701">
                  <c:v>14.243859999999742</c:v>
                </c:pt>
                <c:pt idx="702">
                  <c:v>14.255719999999741</c:v>
                </c:pt>
                <c:pt idx="703">
                  <c:v>14.267579999999739</c:v>
                </c:pt>
                <c:pt idx="704">
                  <c:v>14.279439999999738</c:v>
                </c:pt>
                <c:pt idx="705">
                  <c:v>14.291299999999737</c:v>
                </c:pt>
                <c:pt idx="706">
                  <c:v>14.303159999999735</c:v>
                </c:pt>
                <c:pt idx="707">
                  <c:v>14.315019999999734</c:v>
                </c:pt>
                <c:pt idx="708">
                  <c:v>14.326879999999733</c:v>
                </c:pt>
                <c:pt idx="709">
                  <c:v>14.338739999999731</c:v>
                </c:pt>
                <c:pt idx="710">
                  <c:v>14.35059999999973</c:v>
                </c:pt>
                <c:pt idx="711">
                  <c:v>14.362459999999729</c:v>
                </c:pt>
                <c:pt idx="712">
                  <c:v>14.374319999999727</c:v>
                </c:pt>
                <c:pt idx="713">
                  <c:v>14.386179999999726</c:v>
                </c:pt>
                <c:pt idx="714">
                  <c:v>14.398039999999725</c:v>
                </c:pt>
                <c:pt idx="715">
                  <c:v>14.409899999999723</c:v>
                </c:pt>
                <c:pt idx="716">
                  <c:v>14.421759999999722</c:v>
                </c:pt>
                <c:pt idx="717">
                  <c:v>14.433619999999721</c:v>
                </c:pt>
                <c:pt idx="718">
                  <c:v>14.445479999999719</c:v>
                </c:pt>
                <c:pt idx="719">
                  <c:v>14.457339999999718</c:v>
                </c:pt>
                <c:pt idx="720">
                  <c:v>14.469199999999717</c:v>
                </c:pt>
                <c:pt idx="721">
                  <c:v>14.481059999999715</c:v>
                </c:pt>
                <c:pt idx="722">
                  <c:v>14.492919999999714</c:v>
                </c:pt>
                <c:pt idx="723">
                  <c:v>14.504779999999712</c:v>
                </c:pt>
                <c:pt idx="724">
                  <c:v>14.516639999999711</c:v>
                </c:pt>
                <c:pt idx="725">
                  <c:v>14.528499999999712</c:v>
                </c:pt>
                <c:pt idx="726">
                  <c:v>14.54035999999971</c:v>
                </c:pt>
                <c:pt idx="727">
                  <c:v>14.552219999999709</c:v>
                </c:pt>
                <c:pt idx="728">
                  <c:v>14.564079999999707</c:v>
                </c:pt>
                <c:pt idx="729">
                  <c:v>14.575939999999706</c:v>
                </c:pt>
                <c:pt idx="730">
                  <c:v>14.587799999999705</c:v>
                </c:pt>
                <c:pt idx="731">
                  <c:v>14.599659999999703</c:v>
                </c:pt>
                <c:pt idx="732">
                  <c:v>14.611519999999702</c:v>
                </c:pt>
                <c:pt idx="733">
                  <c:v>14.623379999999701</c:v>
                </c:pt>
                <c:pt idx="734">
                  <c:v>14.635239999999699</c:v>
                </c:pt>
                <c:pt idx="735">
                  <c:v>14.647099999999698</c:v>
                </c:pt>
                <c:pt idx="736">
                  <c:v>14.658959999999697</c:v>
                </c:pt>
                <c:pt idx="737">
                  <c:v>14.670819999999695</c:v>
                </c:pt>
                <c:pt idx="738">
                  <c:v>14.682679999999694</c:v>
                </c:pt>
                <c:pt idx="739">
                  <c:v>14.694539999999693</c:v>
                </c:pt>
                <c:pt idx="740">
                  <c:v>14.706399999999691</c:v>
                </c:pt>
                <c:pt idx="741">
                  <c:v>14.71825999999969</c:v>
                </c:pt>
                <c:pt idx="742">
                  <c:v>14.730119999999689</c:v>
                </c:pt>
                <c:pt idx="743">
                  <c:v>14.741979999999687</c:v>
                </c:pt>
                <c:pt idx="744">
                  <c:v>14.753839999999686</c:v>
                </c:pt>
                <c:pt idx="745">
                  <c:v>14.765699999999685</c:v>
                </c:pt>
                <c:pt idx="746">
                  <c:v>14.777559999999683</c:v>
                </c:pt>
                <c:pt idx="747">
                  <c:v>14.789419999999682</c:v>
                </c:pt>
                <c:pt idx="748">
                  <c:v>14.80127999999968</c:v>
                </c:pt>
                <c:pt idx="749">
                  <c:v>14.813139999999679</c:v>
                </c:pt>
                <c:pt idx="750">
                  <c:v>14.824999999999678</c:v>
                </c:pt>
                <c:pt idx="751">
                  <c:v>14.836859999999676</c:v>
                </c:pt>
                <c:pt idx="752">
                  <c:v>14.848719999999675</c:v>
                </c:pt>
                <c:pt idx="753">
                  <c:v>14.860579999999674</c:v>
                </c:pt>
                <c:pt idx="754">
                  <c:v>14.872439999999672</c:v>
                </c:pt>
                <c:pt idx="755">
                  <c:v>14.884299999999671</c:v>
                </c:pt>
                <c:pt idx="756">
                  <c:v>14.89615999999967</c:v>
                </c:pt>
                <c:pt idx="757">
                  <c:v>14.908019999999668</c:v>
                </c:pt>
                <c:pt idx="758">
                  <c:v>14.919879999999667</c:v>
                </c:pt>
                <c:pt idx="759">
                  <c:v>14.931739999999666</c:v>
                </c:pt>
                <c:pt idx="760">
                  <c:v>14.943599999999664</c:v>
                </c:pt>
                <c:pt idx="761">
                  <c:v>14.955459999999663</c:v>
                </c:pt>
                <c:pt idx="762">
                  <c:v>14.967319999999662</c:v>
                </c:pt>
                <c:pt idx="763">
                  <c:v>14.97917999999966</c:v>
                </c:pt>
                <c:pt idx="764">
                  <c:v>14.991039999999659</c:v>
                </c:pt>
                <c:pt idx="765">
                  <c:v>15.002899999999659</c:v>
                </c:pt>
                <c:pt idx="766">
                  <c:v>15.014759999999658</c:v>
                </c:pt>
                <c:pt idx="767">
                  <c:v>15.026619999999657</c:v>
                </c:pt>
                <c:pt idx="768">
                  <c:v>15.038479999999655</c:v>
                </c:pt>
                <c:pt idx="769">
                  <c:v>15.050339999999654</c:v>
                </c:pt>
                <c:pt idx="770">
                  <c:v>15.062199999999653</c:v>
                </c:pt>
                <c:pt idx="771">
                  <c:v>15.074059999999651</c:v>
                </c:pt>
                <c:pt idx="772">
                  <c:v>15.08591999999965</c:v>
                </c:pt>
                <c:pt idx="773">
                  <c:v>15.097779999999648</c:v>
                </c:pt>
                <c:pt idx="774">
                  <c:v>15.109639999999647</c:v>
                </c:pt>
                <c:pt idx="775">
                  <c:v>15.121499999999646</c:v>
                </c:pt>
                <c:pt idx="776">
                  <c:v>15.133359999999644</c:v>
                </c:pt>
                <c:pt idx="777">
                  <c:v>15.145219999999643</c:v>
                </c:pt>
                <c:pt idx="778">
                  <c:v>15.157079999999642</c:v>
                </c:pt>
                <c:pt idx="779">
                  <c:v>15.16893999999964</c:v>
                </c:pt>
                <c:pt idx="780">
                  <c:v>15.180799999999639</c:v>
                </c:pt>
                <c:pt idx="781">
                  <c:v>15.192659999999638</c:v>
                </c:pt>
                <c:pt idx="782">
                  <c:v>15.204519999999636</c:v>
                </c:pt>
                <c:pt idx="783">
                  <c:v>15.216379999999635</c:v>
                </c:pt>
                <c:pt idx="784">
                  <c:v>15.228239999999634</c:v>
                </c:pt>
                <c:pt idx="785">
                  <c:v>15.240099999999632</c:v>
                </c:pt>
                <c:pt idx="786">
                  <c:v>15.251959999999631</c:v>
                </c:pt>
                <c:pt idx="787">
                  <c:v>15.26381999999963</c:v>
                </c:pt>
                <c:pt idx="788">
                  <c:v>15.275679999999628</c:v>
                </c:pt>
                <c:pt idx="789">
                  <c:v>15.287539999999627</c:v>
                </c:pt>
                <c:pt idx="790">
                  <c:v>15.299399999999626</c:v>
                </c:pt>
                <c:pt idx="791">
                  <c:v>15.311259999999624</c:v>
                </c:pt>
                <c:pt idx="792">
                  <c:v>15.323119999999623</c:v>
                </c:pt>
                <c:pt idx="793">
                  <c:v>15.334979999999621</c:v>
                </c:pt>
                <c:pt idx="794">
                  <c:v>15.34683999999962</c:v>
                </c:pt>
                <c:pt idx="795">
                  <c:v>15.358699999999619</c:v>
                </c:pt>
                <c:pt idx="796">
                  <c:v>15.370559999999617</c:v>
                </c:pt>
                <c:pt idx="797">
                  <c:v>15.382419999999616</c:v>
                </c:pt>
                <c:pt idx="798">
                  <c:v>15.394279999999615</c:v>
                </c:pt>
                <c:pt idx="799">
                  <c:v>15.406139999999613</c:v>
                </c:pt>
                <c:pt idx="800">
                  <c:v>15.417999999999612</c:v>
                </c:pt>
                <c:pt idx="801">
                  <c:v>15.429859999999611</c:v>
                </c:pt>
                <c:pt idx="802">
                  <c:v>15.441719999999609</c:v>
                </c:pt>
                <c:pt idx="803">
                  <c:v>15.453579999999608</c:v>
                </c:pt>
                <c:pt idx="804">
                  <c:v>15.465439999999607</c:v>
                </c:pt>
                <c:pt idx="805">
                  <c:v>15.477299999999605</c:v>
                </c:pt>
                <c:pt idx="806">
                  <c:v>15.489159999999606</c:v>
                </c:pt>
                <c:pt idx="807">
                  <c:v>15.501019999999604</c:v>
                </c:pt>
                <c:pt idx="808">
                  <c:v>15.512879999999603</c:v>
                </c:pt>
                <c:pt idx="809">
                  <c:v>15.524739999999602</c:v>
                </c:pt>
                <c:pt idx="810">
                  <c:v>15.5365999999996</c:v>
                </c:pt>
                <c:pt idx="811">
                  <c:v>15.548459999999599</c:v>
                </c:pt>
                <c:pt idx="812">
                  <c:v>15.560319999999598</c:v>
                </c:pt>
                <c:pt idx="813">
                  <c:v>15.572179999999596</c:v>
                </c:pt>
                <c:pt idx="814">
                  <c:v>15.584039999999595</c:v>
                </c:pt>
                <c:pt idx="815">
                  <c:v>15.595899999999594</c:v>
                </c:pt>
                <c:pt idx="816">
                  <c:v>15.607759999999592</c:v>
                </c:pt>
                <c:pt idx="817">
                  <c:v>15.619619999999591</c:v>
                </c:pt>
                <c:pt idx="818">
                  <c:v>15.631479999999589</c:v>
                </c:pt>
                <c:pt idx="819">
                  <c:v>15.643339999999588</c:v>
                </c:pt>
                <c:pt idx="820">
                  <c:v>15.655199999999587</c:v>
                </c:pt>
                <c:pt idx="821">
                  <c:v>15.667059999999585</c:v>
                </c:pt>
                <c:pt idx="822">
                  <c:v>15.678919999999584</c:v>
                </c:pt>
                <c:pt idx="823">
                  <c:v>15.690779999999583</c:v>
                </c:pt>
                <c:pt idx="824">
                  <c:v>15.702639999999581</c:v>
                </c:pt>
                <c:pt idx="825">
                  <c:v>15.71449999999958</c:v>
                </c:pt>
                <c:pt idx="826">
                  <c:v>15.726359999999579</c:v>
                </c:pt>
                <c:pt idx="827">
                  <c:v>15.738219999999577</c:v>
                </c:pt>
                <c:pt idx="828">
                  <c:v>15.750079999999576</c:v>
                </c:pt>
                <c:pt idx="829">
                  <c:v>15.761939999999575</c:v>
                </c:pt>
                <c:pt idx="830">
                  <c:v>15.773799999999573</c:v>
                </c:pt>
                <c:pt idx="831">
                  <c:v>15.785659999999572</c:v>
                </c:pt>
                <c:pt idx="832">
                  <c:v>15.797519999999571</c:v>
                </c:pt>
                <c:pt idx="833">
                  <c:v>15.809379999999569</c:v>
                </c:pt>
                <c:pt idx="834">
                  <c:v>15.821239999999568</c:v>
                </c:pt>
                <c:pt idx="835">
                  <c:v>15.833099999999567</c:v>
                </c:pt>
                <c:pt idx="836">
                  <c:v>15.844959999999565</c:v>
                </c:pt>
                <c:pt idx="837">
                  <c:v>15.856819999999564</c:v>
                </c:pt>
                <c:pt idx="838">
                  <c:v>15.868679999999562</c:v>
                </c:pt>
                <c:pt idx="839">
                  <c:v>15.880539999999561</c:v>
                </c:pt>
                <c:pt idx="840">
                  <c:v>15.89239999999956</c:v>
                </c:pt>
                <c:pt idx="841">
                  <c:v>15.904259999999558</c:v>
                </c:pt>
                <c:pt idx="842">
                  <c:v>15.916119999999557</c:v>
                </c:pt>
                <c:pt idx="843">
                  <c:v>15.927979999999556</c:v>
                </c:pt>
                <c:pt idx="844">
                  <c:v>15.939839999999554</c:v>
                </c:pt>
                <c:pt idx="845">
                  <c:v>15.951699999999553</c:v>
                </c:pt>
                <c:pt idx="846">
                  <c:v>15.963559999999553</c:v>
                </c:pt>
                <c:pt idx="847">
                  <c:v>15.975419999999552</c:v>
                </c:pt>
                <c:pt idx="848">
                  <c:v>15.987279999999551</c:v>
                </c:pt>
                <c:pt idx="849">
                  <c:v>15.999139999999549</c:v>
                </c:pt>
                <c:pt idx="850">
                  <c:v>16.010999999999548</c:v>
                </c:pt>
                <c:pt idx="851">
                  <c:v>16.022859999999547</c:v>
                </c:pt>
                <c:pt idx="852">
                  <c:v>16.034719999999545</c:v>
                </c:pt>
                <c:pt idx="853">
                  <c:v>16.046579999999544</c:v>
                </c:pt>
                <c:pt idx="854">
                  <c:v>16.058439999999543</c:v>
                </c:pt>
                <c:pt idx="855">
                  <c:v>16.070299999999541</c:v>
                </c:pt>
                <c:pt idx="856">
                  <c:v>16.08215999999954</c:v>
                </c:pt>
                <c:pt idx="857">
                  <c:v>16.094019999999539</c:v>
                </c:pt>
                <c:pt idx="858">
                  <c:v>16.105879999999537</c:v>
                </c:pt>
                <c:pt idx="859">
                  <c:v>16.117739999999536</c:v>
                </c:pt>
                <c:pt idx="860">
                  <c:v>16.129599999999535</c:v>
                </c:pt>
                <c:pt idx="861">
                  <c:v>16.141459999999533</c:v>
                </c:pt>
                <c:pt idx="862">
                  <c:v>16.153319999999532</c:v>
                </c:pt>
                <c:pt idx="863">
                  <c:v>16.16517999999953</c:v>
                </c:pt>
                <c:pt idx="864">
                  <c:v>16.177039999999529</c:v>
                </c:pt>
                <c:pt idx="865">
                  <c:v>16.188899999999528</c:v>
                </c:pt>
                <c:pt idx="866">
                  <c:v>16.200759999999526</c:v>
                </c:pt>
                <c:pt idx="867">
                  <c:v>16.212619999999525</c:v>
                </c:pt>
                <c:pt idx="868">
                  <c:v>16.224479999999524</c:v>
                </c:pt>
                <c:pt idx="869">
                  <c:v>16.236339999999522</c:v>
                </c:pt>
                <c:pt idx="870">
                  <c:v>16.248199999999521</c:v>
                </c:pt>
                <c:pt idx="871">
                  <c:v>16.26005999999952</c:v>
                </c:pt>
                <c:pt idx="872">
                  <c:v>16.271919999999518</c:v>
                </c:pt>
                <c:pt idx="873">
                  <c:v>16.283779999999517</c:v>
                </c:pt>
                <c:pt idx="874">
                  <c:v>16.295639999999516</c:v>
                </c:pt>
                <c:pt idx="875">
                  <c:v>16.307499999999514</c:v>
                </c:pt>
                <c:pt idx="876">
                  <c:v>16.319359999999513</c:v>
                </c:pt>
                <c:pt idx="877">
                  <c:v>16.331219999999512</c:v>
                </c:pt>
                <c:pt idx="878">
                  <c:v>16.34307999999951</c:v>
                </c:pt>
                <c:pt idx="879">
                  <c:v>16.354939999999509</c:v>
                </c:pt>
                <c:pt idx="880">
                  <c:v>16.366799999999508</c:v>
                </c:pt>
                <c:pt idx="881">
                  <c:v>16.378659999999506</c:v>
                </c:pt>
                <c:pt idx="882">
                  <c:v>16.390519999999505</c:v>
                </c:pt>
                <c:pt idx="883">
                  <c:v>16.402379999999503</c:v>
                </c:pt>
                <c:pt idx="884">
                  <c:v>16.414239999999502</c:v>
                </c:pt>
                <c:pt idx="885">
                  <c:v>16.426099999999501</c:v>
                </c:pt>
                <c:pt idx="886">
                  <c:v>16.437959999999499</c:v>
                </c:pt>
                <c:pt idx="887">
                  <c:v>16.449819999999498</c:v>
                </c:pt>
                <c:pt idx="888">
                  <c:v>16.461679999999497</c:v>
                </c:pt>
                <c:pt idx="889">
                  <c:v>16.473539999999495</c:v>
                </c:pt>
                <c:pt idx="890">
                  <c:v>16.485399999999494</c:v>
                </c:pt>
                <c:pt idx="891">
                  <c:v>16.497259999999493</c:v>
                </c:pt>
                <c:pt idx="892">
                  <c:v>16.509119999999491</c:v>
                </c:pt>
                <c:pt idx="893">
                  <c:v>16.52097999999949</c:v>
                </c:pt>
                <c:pt idx="894">
                  <c:v>16.532839999999489</c:v>
                </c:pt>
                <c:pt idx="895">
                  <c:v>16.544699999999487</c:v>
                </c:pt>
                <c:pt idx="896">
                  <c:v>16.556559999999486</c:v>
                </c:pt>
                <c:pt idx="897">
                  <c:v>16.568419999999485</c:v>
                </c:pt>
                <c:pt idx="898">
                  <c:v>16.580279999999483</c:v>
                </c:pt>
                <c:pt idx="899">
                  <c:v>16.592139999999482</c:v>
                </c:pt>
                <c:pt idx="900">
                  <c:v>16.603999999999481</c:v>
                </c:pt>
                <c:pt idx="901">
                  <c:v>16.615859999999479</c:v>
                </c:pt>
                <c:pt idx="902">
                  <c:v>16.627719999999478</c:v>
                </c:pt>
                <c:pt idx="903">
                  <c:v>16.639579999999476</c:v>
                </c:pt>
                <c:pt idx="904">
                  <c:v>16.651439999999475</c:v>
                </c:pt>
                <c:pt idx="905">
                  <c:v>16.663299999999474</c:v>
                </c:pt>
                <c:pt idx="906">
                  <c:v>16.675159999999472</c:v>
                </c:pt>
                <c:pt idx="907">
                  <c:v>16.687019999999475</c:v>
                </c:pt>
                <c:pt idx="908">
                  <c:v>16.698879999999473</c:v>
                </c:pt>
                <c:pt idx="909">
                  <c:v>16.710739999999472</c:v>
                </c:pt>
                <c:pt idx="910">
                  <c:v>16.722599999999471</c:v>
                </c:pt>
                <c:pt idx="911">
                  <c:v>16.734459999999469</c:v>
                </c:pt>
                <c:pt idx="912">
                  <c:v>16.746319999999468</c:v>
                </c:pt>
                <c:pt idx="913">
                  <c:v>16.758179999999467</c:v>
                </c:pt>
                <c:pt idx="914">
                  <c:v>16.770039999999465</c:v>
                </c:pt>
                <c:pt idx="915">
                  <c:v>16.781899999999464</c:v>
                </c:pt>
                <c:pt idx="916">
                  <c:v>16.793759999999462</c:v>
                </c:pt>
                <c:pt idx="917">
                  <c:v>16.805619999999461</c:v>
                </c:pt>
                <c:pt idx="918">
                  <c:v>16.81747999999946</c:v>
                </c:pt>
                <c:pt idx="919">
                  <c:v>16.829339999999458</c:v>
                </c:pt>
                <c:pt idx="920">
                  <c:v>16.841199999999457</c:v>
                </c:pt>
                <c:pt idx="921">
                  <c:v>16.853059999999456</c:v>
                </c:pt>
                <c:pt idx="922">
                  <c:v>16.864919999999454</c:v>
                </c:pt>
                <c:pt idx="923">
                  <c:v>16.876779999999453</c:v>
                </c:pt>
                <c:pt idx="924">
                  <c:v>16.888639999999452</c:v>
                </c:pt>
                <c:pt idx="925">
                  <c:v>16.90049999999945</c:v>
                </c:pt>
                <c:pt idx="926">
                  <c:v>16.912359999999449</c:v>
                </c:pt>
                <c:pt idx="927">
                  <c:v>16.924219999999448</c:v>
                </c:pt>
                <c:pt idx="928">
                  <c:v>16.936079999999446</c:v>
                </c:pt>
                <c:pt idx="929">
                  <c:v>16.947939999999445</c:v>
                </c:pt>
                <c:pt idx="930">
                  <c:v>16.959799999999444</c:v>
                </c:pt>
                <c:pt idx="931">
                  <c:v>16.971659999999442</c:v>
                </c:pt>
                <c:pt idx="932">
                  <c:v>16.983519999999441</c:v>
                </c:pt>
                <c:pt idx="933">
                  <c:v>16.995379999999439</c:v>
                </c:pt>
                <c:pt idx="934">
                  <c:v>17.007239999999438</c:v>
                </c:pt>
                <c:pt idx="935">
                  <c:v>17.019099999999437</c:v>
                </c:pt>
                <c:pt idx="936">
                  <c:v>17.030959999999435</c:v>
                </c:pt>
                <c:pt idx="937">
                  <c:v>17.042819999999434</c:v>
                </c:pt>
                <c:pt idx="938">
                  <c:v>17.054679999999433</c:v>
                </c:pt>
                <c:pt idx="939">
                  <c:v>17.066539999999431</c:v>
                </c:pt>
                <c:pt idx="940">
                  <c:v>17.07839999999943</c:v>
                </c:pt>
                <c:pt idx="941">
                  <c:v>17.090259999999429</c:v>
                </c:pt>
                <c:pt idx="942">
                  <c:v>17.102119999999427</c:v>
                </c:pt>
                <c:pt idx="943">
                  <c:v>17.113979999999426</c:v>
                </c:pt>
                <c:pt idx="944">
                  <c:v>17.125839999999425</c:v>
                </c:pt>
                <c:pt idx="945">
                  <c:v>17.137699999999423</c:v>
                </c:pt>
                <c:pt idx="946">
                  <c:v>17.149559999999422</c:v>
                </c:pt>
                <c:pt idx="947">
                  <c:v>17.161419999999421</c:v>
                </c:pt>
                <c:pt idx="948">
                  <c:v>17.173279999999419</c:v>
                </c:pt>
                <c:pt idx="949">
                  <c:v>17.185139999999418</c:v>
                </c:pt>
                <c:pt idx="950">
                  <c:v>17.196999999999417</c:v>
                </c:pt>
                <c:pt idx="951">
                  <c:v>17.208859999999415</c:v>
                </c:pt>
                <c:pt idx="952">
                  <c:v>17.220719999999414</c:v>
                </c:pt>
                <c:pt idx="953">
                  <c:v>17.232579999999412</c:v>
                </c:pt>
                <c:pt idx="954">
                  <c:v>17.244439999999411</c:v>
                </c:pt>
                <c:pt idx="955">
                  <c:v>17.25629999999941</c:v>
                </c:pt>
                <c:pt idx="956">
                  <c:v>17.268159999999408</c:v>
                </c:pt>
                <c:pt idx="957">
                  <c:v>17.280019999999407</c:v>
                </c:pt>
                <c:pt idx="958">
                  <c:v>17.291879999999406</c:v>
                </c:pt>
                <c:pt idx="959">
                  <c:v>17.303739999999404</c:v>
                </c:pt>
                <c:pt idx="960">
                  <c:v>17.315599999999403</c:v>
                </c:pt>
                <c:pt idx="961">
                  <c:v>17.327459999999402</c:v>
                </c:pt>
                <c:pt idx="962">
                  <c:v>17.3393199999994</c:v>
                </c:pt>
                <c:pt idx="963">
                  <c:v>17.351179999999399</c:v>
                </c:pt>
                <c:pt idx="964">
                  <c:v>17.363039999999398</c:v>
                </c:pt>
                <c:pt idx="965">
                  <c:v>17.374899999999396</c:v>
                </c:pt>
                <c:pt idx="966">
                  <c:v>17.386759999999395</c:v>
                </c:pt>
                <c:pt idx="967">
                  <c:v>17.398619999999394</c:v>
                </c:pt>
                <c:pt idx="968">
                  <c:v>17.410479999999392</c:v>
                </c:pt>
                <c:pt idx="969">
                  <c:v>17.422339999999391</c:v>
                </c:pt>
                <c:pt idx="970">
                  <c:v>17.43419999999939</c:v>
                </c:pt>
                <c:pt idx="971">
                  <c:v>17.446059999999388</c:v>
                </c:pt>
                <c:pt idx="972">
                  <c:v>17.457919999999387</c:v>
                </c:pt>
                <c:pt idx="973">
                  <c:v>17.469779999999385</c:v>
                </c:pt>
                <c:pt idx="974">
                  <c:v>17.481639999999384</c:v>
                </c:pt>
                <c:pt idx="975">
                  <c:v>17.493499999999383</c:v>
                </c:pt>
                <c:pt idx="976">
                  <c:v>17.505359999999381</c:v>
                </c:pt>
                <c:pt idx="977">
                  <c:v>17.51721999999938</c:v>
                </c:pt>
                <c:pt idx="978">
                  <c:v>17.529079999999379</c:v>
                </c:pt>
                <c:pt idx="979">
                  <c:v>17.540939999999377</c:v>
                </c:pt>
                <c:pt idx="980">
                  <c:v>17.552799999999376</c:v>
                </c:pt>
                <c:pt idx="981">
                  <c:v>17.564659999999375</c:v>
                </c:pt>
                <c:pt idx="982">
                  <c:v>17.576519999999373</c:v>
                </c:pt>
                <c:pt idx="983">
                  <c:v>17.588379999999372</c:v>
                </c:pt>
                <c:pt idx="984">
                  <c:v>17.600239999999371</c:v>
                </c:pt>
                <c:pt idx="985">
                  <c:v>17.612099999999369</c:v>
                </c:pt>
                <c:pt idx="986">
                  <c:v>17.623959999999368</c:v>
                </c:pt>
                <c:pt idx="987">
                  <c:v>17.635819999999367</c:v>
                </c:pt>
                <c:pt idx="988">
                  <c:v>17.647679999999369</c:v>
                </c:pt>
                <c:pt idx="989">
                  <c:v>17.659539999999367</c:v>
                </c:pt>
                <c:pt idx="990">
                  <c:v>17.671399999999366</c:v>
                </c:pt>
                <c:pt idx="991">
                  <c:v>17.683259999999365</c:v>
                </c:pt>
                <c:pt idx="992">
                  <c:v>17.695119999999363</c:v>
                </c:pt>
                <c:pt idx="993">
                  <c:v>17.706979999999362</c:v>
                </c:pt>
                <c:pt idx="994">
                  <c:v>17.718839999999361</c:v>
                </c:pt>
                <c:pt idx="995">
                  <c:v>17.730699999999359</c:v>
                </c:pt>
                <c:pt idx="996">
                  <c:v>17.742559999999358</c:v>
                </c:pt>
                <c:pt idx="997">
                  <c:v>17.754419999999357</c:v>
                </c:pt>
                <c:pt idx="998">
                  <c:v>17.766279999999355</c:v>
                </c:pt>
                <c:pt idx="999">
                  <c:v>17.778139999999354</c:v>
                </c:pt>
                <c:pt idx="1000">
                  <c:v>17.789999999999353</c:v>
                </c:pt>
              </c:numCache>
            </c:numRef>
          </c:xVal>
          <c:yVal>
            <c:numRef>
              <c:f>'TP Graphs '!$I$9:$I$1009</c:f>
              <c:numCache>
                <c:formatCode>General</c:formatCode>
                <c:ptCount val="1001"/>
                <c:pt idx="0">
                  <c:v>0</c:v>
                </c:pt>
                <c:pt idx="1">
                  <c:v>1.3717975108086527E-3</c:v>
                </c:pt>
                <c:pt idx="2">
                  <c:v>1.3998237140715082E-3</c:v>
                </c:pt>
                <c:pt idx="3">
                  <c:v>1.4283645498381621E-3</c:v>
                </c:pt>
                <c:pt idx="4">
                  <c:v>1.457428171496951E-3</c:v>
                </c:pt>
                <c:pt idx="5">
                  <c:v>1.4870228342308985E-3</c:v>
                </c:pt>
                <c:pt idx="6">
                  <c:v>1.5171568957357189E-3</c:v>
                </c:pt>
                <c:pt idx="7">
                  <c:v>1.5478388169314608E-3</c:v>
                </c:pt>
                <c:pt idx="8">
                  <c:v>1.5790771626673875E-3</c:v>
                </c:pt>
                <c:pt idx="9">
                  <c:v>1.6108806024198767E-3</c:v>
                </c:pt>
                <c:pt idx="10">
                  <c:v>1.6432579109829442E-3</c:v>
                </c:pt>
                <c:pt idx="11">
                  <c:v>1.6762179691511391E-3</c:v>
                </c:pt>
                <c:pt idx="12">
                  <c:v>1.7097697643944471E-3</c:v>
                </c:pt>
                <c:pt idx="13">
                  <c:v>1.7439223915248947E-3</c:v>
                </c:pt>
                <c:pt idx="14">
                  <c:v>1.7786850533545206E-3</c:v>
                </c:pt>
                <c:pt idx="15">
                  <c:v>1.8140670613443653E-3</c:v>
                </c:pt>
                <c:pt idx="16">
                  <c:v>1.8500778362441758E-3</c:v>
                </c:pt>
                <c:pt idx="17">
                  <c:v>1.8867269087224261E-3</c:v>
                </c:pt>
                <c:pt idx="18">
                  <c:v>1.9240239199863904E-3</c:v>
                </c:pt>
                <c:pt idx="19">
                  <c:v>1.9619786223917992E-3</c:v>
                </c:pt>
                <c:pt idx="20">
                  <c:v>2.0006008800418701E-3</c:v>
                </c:pt>
                <c:pt idx="21">
                  <c:v>2.0399006693752057E-3</c:v>
                </c:pt>
                <c:pt idx="22">
                  <c:v>2.079888079742308E-3</c:v>
                </c:pt>
                <c:pt idx="23">
                  <c:v>2.1205733139702996E-3</c:v>
                </c:pt>
                <c:pt idx="24">
                  <c:v>2.1619666889154589E-3</c:v>
                </c:pt>
                <c:pt idx="25">
                  <c:v>2.2040786360032461E-3</c:v>
                </c:pt>
                <c:pt idx="26">
                  <c:v>2.2469197017553999E-3</c:v>
                </c:pt>
                <c:pt idx="27">
                  <c:v>2.2905005483037397E-3</c:v>
                </c:pt>
                <c:pt idx="28">
                  <c:v>2.3348319538902922E-3</c:v>
                </c:pt>
                <c:pt idx="29">
                  <c:v>2.3799248133533411E-3</c:v>
                </c:pt>
                <c:pt idx="30">
                  <c:v>2.4257901385990404E-3</c:v>
                </c:pt>
                <c:pt idx="31">
                  <c:v>2.4724390590580994E-3</c:v>
                </c:pt>
                <c:pt idx="32">
                  <c:v>2.5198828221273243E-3</c:v>
                </c:pt>
                <c:pt idx="33">
                  <c:v>2.5681327935953716E-3</c:v>
                </c:pt>
                <c:pt idx="34">
                  <c:v>2.6172004580525474E-3</c:v>
                </c:pt>
                <c:pt idx="35">
                  <c:v>2.6670974192840647E-3</c:v>
                </c:pt>
                <c:pt idx="36">
                  <c:v>2.7178354006464327E-3</c:v>
                </c:pt>
                <c:pt idx="37">
                  <c:v>2.7694262454265525E-3</c:v>
                </c:pt>
                <c:pt idx="38">
                  <c:v>2.8218819171830839E-3</c:v>
                </c:pt>
                <c:pt idx="39">
                  <c:v>2.8752145000696741E-3</c:v>
                </c:pt>
                <c:pt idx="40">
                  <c:v>2.9294361991396246E-3</c:v>
                </c:pt>
                <c:pt idx="41">
                  <c:v>2.9845593406315676E-3</c:v>
                </c:pt>
                <c:pt idx="42">
                  <c:v>3.0405963722356997E-3</c:v>
                </c:pt>
                <c:pt idx="43">
                  <c:v>3.0975598633402241E-3</c:v>
                </c:pt>
                <c:pt idx="44">
                  <c:v>3.1554625052574131E-3</c:v>
                </c:pt>
                <c:pt idx="45">
                  <c:v>3.2143171114290643E-3</c:v>
                </c:pt>
                <c:pt idx="46">
                  <c:v>3.27413661761067E-3</c:v>
                </c:pt>
                <c:pt idx="47">
                  <c:v>3.3349340820341125E-3</c:v>
                </c:pt>
                <c:pt idx="48">
                  <c:v>3.3967226855481903E-3</c:v>
                </c:pt>
                <c:pt idx="49">
                  <c:v>3.4595157317367548E-3</c:v>
                </c:pt>
                <c:pt idx="50">
                  <c:v>3.5233266470138824E-3</c:v>
                </c:pt>
                <c:pt idx="51">
                  <c:v>3.5881689806956029E-3</c:v>
                </c:pt>
                <c:pt idx="52">
                  <c:v>3.654056405047906E-3</c:v>
                </c:pt>
                <c:pt idx="53">
                  <c:v>3.7210027153103333E-3</c:v>
                </c:pt>
                <c:pt idx="54">
                  <c:v>3.7890218296949669E-3</c:v>
                </c:pt>
                <c:pt idx="55">
                  <c:v>3.8581277893600919E-3</c:v>
                </c:pt>
                <c:pt idx="56">
                  <c:v>3.9283347583583452E-3</c:v>
                </c:pt>
                <c:pt idx="57">
                  <c:v>3.9996570235586136E-3</c:v>
                </c:pt>
                <c:pt idx="58">
                  <c:v>4.0721089945415442E-3</c:v>
                </c:pt>
                <c:pt idx="59">
                  <c:v>4.1457052034678419E-3</c:v>
                </c:pt>
                <c:pt idx="60">
                  <c:v>4.2204603049192909E-3</c:v>
                </c:pt>
                <c:pt idx="61">
                  <c:v>4.2963890757116664E-3</c:v>
                </c:pt>
                <c:pt idx="62">
                  <c:v>4.3735064146793717E-3</c:v>
                </c:pt>
                <c:pt idx="63">
                  <c:v>4.4518273424311739E-3</c:v>
                </c:pt>
                <c:pt idx="64">
                  <c:v>4.531367001076602E-3</c:v>
                </c:pt>
                <c:pt idx="65">
                  <c:v>4.6121406539226788E-3</c:v>
                </c:pt>
                <c:pt idx="66">
                  <c:v>4.694163685140253E-3</c:v>
                </c:pt>
                <c:pt idx="67">
                  <c:v>4.7774515993998486E-3</c:v>
                </c:pt>
                <c:pt idx="68">
                  <c:v>4.8620200214761567E-3</c:v>
                </c:pt>
                <c:pt idx="69">
                  <c:v>4.9478846958211304E-3</c:v>
                </c:pt>
                <c:pt idx="70">
                  <c:v>5.0350614861048261E-3</c:v>
                </c:pt>
                <c:pt idx="71">
                  <c:v>5.1235663747239259E-3</c:v>
                </c:pt>
                <c:pt idx="72">
                  <c:v>5.2134154622771201E-3</c:v>
                </c:pt>
                <c:pt idx="73">
                  <c:v>5.3046249670071878E-3</c:v>
                </c:pt>
                <c:pt idx="74">
                  <c:v>5.3972112242091572E-3</c:v>
                </c:pt>
                <c:pt idx="75">
                  <c:v>5.4911906856041689E-3</c:v>
                </c:pt>
                <c:pt idx="76">
                  <c:v>5.5865799186785633E-3</c:v>
                </c:pt>
                <c:pt idx="77">
                  <c:v>5.6833956059877703E-3</c:v>
                </c:pt>
                <c:pt idx="78">
                  <c:v>5.7816545444245374E-3</c:v>
                </c:pt>
                <c:pt idx="79">
                  <c:v>5.881373644451085E-3</c:v>
                </c:pt>
                <c:pt idx="80">
                  <c:v>5.9825699292947185E-3</c:v>
                </c:pt>
                <c:pt idx="81">
                  <c:v>6.0852605341064642E-3</c:v>
                </c:pt>
                <c:pt idx="82">
                  <c:v>6.1894627050823967E-3</c:v>
                </c:pt>
                <c:pt idx="83">
                  <c:v>6.2951937985470203E-3</c:v>
                </c:pt>
                <c:pt idx="84">
                  <c:v>6.4024712799985008E-3</c:v>
                </c:pt>
                <c:pt idx="85">
                  <c:v>6.5113127231152066E-3</c:v>
                </c:pt>
                <c:pt idx="86">
                  <c:v>6.6217358087231632E-3</c:v>
                </c:pt>
                <c:pt idx="87">
                  <c:v>6.7337583237240201E-3</c:v>
                </c:pt>
                <c:pt idx="88">
                  <c:v>6.8473981599831233E-3</c:v>
                </c:pt>
                <c:pt idx="89">
                  <c:v>6.9626733131772558E-3</c:v>
                </c:pt>
                <c:pt idx="90">
                  <c:v>7.0796018816017218E-3</c:v>
                </c:pt>
                <c:pt idx="91">
                  <c:v>7.1982020649362715E-3</c:v>
                </c:pt>
                <c:pt idx="92">
                  <c:v>7.3184921629696363E-3</c:v>
                </c:pt>
                <c:pt idx="93">
                  <c:v>7.4404905742820231E-3</c:v>
                </c:pt>
                <c:pt idx="94">
                  <c:v>7.5642157948855948E-3</c:v>
                </c:pt>
                <c:pt idx="95">
                  <c:v>7.6896864168220875E-3</c:v>
                </c:pt>
                <c:pt idx="96">
                  <c:v>7.8169211267176322E-3</c:v>
                </c:pt>
                <c:pt idx="97">
                  <c:v>7.9459387042941278E-3</c:v>
                </c:pt>
                <c:pt idx="98">
                  <c:v>8.0767580208369345E-3</c:v>
                </c:pt>
                <c:pt idx="99">
                  <c:v>8.2093980376185156E-3</c:v>
                </c:pt>
                <c:pt idx="100">
                  <c:v>8.3438778042777152E-3</c:v>
                </c:pt>
                <c:pt idx="101">
                  <c:v>8.4802164571542958E-3</c:v>
                </c:pt>
                <c:pt idx="102">
                  <c:v>8.6184332175784049E-3</c:v>
                </c:pt>
                <c:pt idx="103">
                  <c:v>8.758547390114781E-3</c:v>
                </c:pt>
                <c:pt idx="104">
                  <c:v>8.9005783607610592E-3</c:v>
                </c:pt>
                <c:pt idx="105">
                  <c:v>9.0445455951004335E-3</c:v>
                </c:pt>
                <c:pt idx="106">
                  <c:v>9.1904686364076785E-3</c:v>
                </c:pt>
                <c:pt idx="107">
                  <c:v>9.3383671037089583E-3</c:v>
                </c:pt>
                <c:pt idx="108">
                  <c:v>9.4882606897944873E-3</c:v>
                </c:pt>
                <c:pt idx="109">
                  <c:v>9.6401691591843832E-3</c:v>
                </c:pt>
                <c:pt idx="110">
                  <c:v>9.7941123460468862E-3</c:v>
                </c:pt>
                <c:pt idx="111">
                  <c:v>9.950110152069187E-3</c:v>
                </c:pt>
                <c:pt idx="112">
                  <c:v>1.0108182544280281E-2</c:v>
                </c:pt>
                <c:pt idx="113">
                  <c:v>1.0268349552825762E-2</c:v>
                </c:pt>
                <c:pt idx="114">
                  <c:v>1.0430631268694389E-2</c:v>
                </c:pt>
                <c:pt idx="115">
                  <c:v>1.0595047841395958E-2</c:v>
                </c:pt>
                <c:pt idx="116">
                  <c:v>1.0761619476590765E-2</c:v>
                </c:pt>
                <c:pt idx="117">
                  <c:v>1.0930366433669812E-2</c:v>
                </c:pt>
                <c:pt idx="118">
                  <c:v>1.11013090232863E-2</c:v>
                </c:pt>
                <c:pt idx="119">
                  <c:v>1.1274467604837539E-2</c:v>
                </c:pt>
                <c:pt idx="120">
                  <c:v>1.1449862583897802E-2</c:v>
                </c:pt>
                <c:pt idx="121">
                  <c:v>1.1627514409601284E-2</c:v>
                </c:pt>
                <c:pt idx="122">
                  <c:v>1.1807443571975792E-2</c:v>
                </c:pt>
                <c:pt idx="123">
                  <c:v>1.1989670599226213E-2</c:v>
                </c:pt>
                <c:pt idx="124">
                  <c:v>1.2174216054968512E-2</c:v>
                </c:pt>
                <c:pt idx="125">
                  <c:v>1.2361100535413418E-2</c:v>
                </c:pt>
                <c:pt idx="126">
                  <c:v>1.2550344666500218E-2</c:v>
                </c:pt>
                <c:pt idx="127">
                  <c:v>1.274196910098039E-2</c:v>
                </c:pt>
                <c:pt idx="128">
                  <c:v>1.2935994515450919E-2</c:v>
                </c:pt>
                <c:pt idx="129">
                  <c:v>1.313244160733771E-2</c:v>
                </c:pt>
                <c:pt idx="130">
                  <c:v>1.3331331091828245E-2</c:v>
                </c:pt>
                <c:pt idx="131">
                  <c:v>1.3532683698754542E-2</c:v>
                </c:pt>
                <c:pt idx="132">
                  <c:v>1.3736520169425288E-2</c:v>
                </c:pt>
                <c:pt idx="133">
                  <c:v>1.3942861253408221E-2</c:v>
                </c:pt>
                <c:pt idx="134">
                  <c:v>1.4151727705261855E-2</c:v>
                </c:pt>
                <c:pt idx="135">
                  <c:v>1.4363140281217407E-2</c:v>
                </c:pt>
                <c:pt idx="136">
                  <c:v>1.4577119735810315E-2</c:v>
                </c:pt>
                <c:pt idx="137">
                  <c:v>1.4793686818461861E-2</c:v>
                </c:pt>
                <c:pt idx="138">
                  <c:v>1.5012862270010807E-2</c:v>
                </c:pt>
                <c:pt idx="139">
                  <c:v>1.5234666819195204E-2</c:v>
                </c:pt>
                <c:pt idx="140">
                  <c:v>1.5459121179084457E-2</c:v>
                </c:pt>
                <c:pt idx="141">
                  <c:v>1.5686246043461794E-2</c:v>
                </c:pt>
                <c:pt idx="142">
                  <c:v>1.5916062083157385E-2</c:v>
                </c:pt>
                <c:pt idx="143">
                  <c:v>1.6148589942331974E-2</c:v>
                </c:pt>
                <c:pt idx="144">
                  <c:v>1.6383850234711884E-2</c:v>
                </c:pt>
                <c:pt idx="145">
                  <c:v>1.6621863539774615E-2</c:v>
                </c:pt>
                <c:pt idx="146">
                  <c:v>1.6862650398886188E-2</c:v>
                </c:pt>
                <c:pt idx="147">
                  <c:v>1.710623131138992E-2</c:v>
                </c:pt>
                <c:pt idx="148">
                  <c:v>1.7352626730647091E-2</c:v>
                </c:pt>
                <c:pt idx="149">
                  <c:v>1.7601857060029688E-2</c:v>
                </c:pt>
                <c:pt idx="150">
                  <c:v>1.7853942648865629E-2</c:v>
                </c:pt>
                <c:pt idx="151">
                  <c:v>1.8108903788336659E-2</c:v>
                </c:pt>
                <c:pt idx="152">
                  <c:v>1.8366760707329292E-2</c:v>
                </c:pt>
                <c:pt idx="153">
                  <c:v>1.8627533568239159E-2</c:v>
                </c:pt>
                <c:pt idx="154">
                  <c:v>1.8891242462729149E-2</c:v>
                </c:pt>
                <c:pt idx="155">
                  <c:v>1.9157907407441568E-2</c:v>
                </c:pt>
                <c:pt idx="156">
                  <c:v>1.9427548339665063E-2</c:v>
                </c:pt>
                <c:pt idx="157">
                  <c:v>1.9700185112956129E-2</c:v>
                </c:pt>
                <c:pt idx="158">
                  <c:v>1.9975837492716433E-2</c:v>
                </c:pt>
                <c:pt idx="159">
                  <c:v>2.0254525151725693E-2</c:v>
                </c:pt>
                <c:pt idx="160">
                  <c:v>2.0536267665631013E-2</c:v>
                </c:pt>
                <c:pt idx="161">
                  <c:v>2.0821084508392918E-2</c:v>
                </c:pt>
                <c:pt idx="162">
                  <c:v>2.1108995047688921E-2</c:v>
                </c:pt>
                <c:pt idx="163">
                  <c:v>2.1400018540274728E-2</c:v>
                </c:pt>
                <c:pt idx="164">
                  <c:v>2.1694174127304004E-2</c:v>
                </c:pt>
                <c:pt idx="165">
                  <c:v>2.1991480829607172E-2</c:v>
                </c:pt>
                <c:pt idx="166">
                  <c:v>2.2291957542929525E-2</c:v>
                </c:pt>
                <c:pt idx="167">
                  <c:v>2.2595623033129966E-2</c:v>
                </c:pt>
                <c:pt idx="168">
                  <c:v>2.2902495931340076E-2</c:v>
                </c:pt>
                <c:pt idx="169">
                  <c:v>2.3212594729085163E-2</c:v>
                </c:pt>
                <c:pt idx="170">
                  <c:v>2.3525937773366916E-2</c:v>
                </c:pt>
                <c:pt idx="171">
                  <c:v>2.3842543261709533E-2</c:v>
                </c:pt>
                <c:pt idx="172">
                  <c:v>2.4162429237168648E-2</c:v>
                </c:pt>
                <c:pt idx="173">
                  <c:v>2.4485613583305366E-2</c:v>
                </c:pt>
                <c:pt idx="174">
                  <c:v>2.4812114019124497E-2</c:v>
                </c:pt>
                <c:pt idx="175">
                  <c:v>2.5141948093979256E-2</c:v>
                </c:pt>
                <c:pt idx="176">
                  <c:v>2.5475133182442287E-2</c:v>
                </c:pt>
                <c:pt idx="177">
                  <c:v>2.5811686479143881E-2</c:v>
                </c:pt>
                <c:pt idx="178">
                  <c:v>2.6151624993578867E-2</c:v>
                </c:pt>
                <c:pt idx="179">
                  <c:v>2.6494965544882353E-2</c:v>
                </c:pt>
                <c:pt idx="180">
                  <c:v>2.6841724756575317E-2</c:v>
                </c:pt>
                <c:pt idx="181">
                  <c:v>2.7191919051281217E-2</c:v>
                </c:pt>
                <c:pt idx="182">
                  <c:v>2.7545564645414366E-2</c:v>
                </c:pt>
                <c:pt idx="183">
                  <c:v>2.7902677543840949E-2</c:v>
                </c:pt>
                <c:pt idx="184">
                  <c:v>2.8263273534513692E-2</c:v>
                </c:pt>
                <c:pt idx="185">
                  <c:v>2.8627368183080985E-2</c:v>
                </c:pt>
                <c:pt idx="186">
                  <c:v>2.8994976827471996E-2</c:v>
                </c:pt>
                <c:pt idx="187">
                  <c:v>2.9366114572458225E-2</c:v>
                </c:pt>
                <c:pt idx="188">
                  <c:v>2.9740796284192315E-2</c:v>
                </c:pt>
                <c:pt idx="189">
                  <c:v>3.0119036584726248E-2</c:v>
                </c:pt>
                <c:pt idx="190">
                  <c:v>3.0500849846508905E-2</c:v>
                </c:pt>
                <c:pt idx="191">
                  <c:v>3.0886250186864386E-2</c:v>
                </c:pt>
                <c:pt idx="192">
                  <c:v>3.1275251462452913E-2</c:v>
                </c:pt>
                <c:pt idx="193">
                  <c:v>3.1667867263713893E-2</c:v>
                </c:pt>
                <c:pt idx="194">
                  <c:v>3.2064110909294029E-2</c:v>
                </c:pt>
                <c:pt idx="195">
                  <c:v>3.2463995440460441E-2</c:v>
                </c:pt>
                <c:pt idx="196">
                  <c:v>3.2867533615500717E-2</c:v>
                </c:pt>
                <c:pt idx="197">
                  <c:v>3.3274737904110202E-2</c:v>
                </c:pt>
                <c:pt idx="198">
                  <c:v>3.3685620481768881E-2</c:v>
                </c:pt>
                <c:pt idx="199">
                  <c:v>3.4100193224108205E-2</c:v>
                </c:pt>
                <c:pt idx="200">
                  <c:v>3.4518467701269775E-2</c:v>
                </c:pt>
                <c:pt idx="201">
                  <c:v>3.4940455172256218E-2</c:v>
                </c:pt>
                <c:pt idx="202">
                  <c:v>3.5366166579276846E-2</c:v>
                </c:pt>
                <c:pt idx="203">
                  <c:v>3.579561254208815E-2</c:v>
                </c:pt>
                <c:pt idx="204">
                  <c:v>3.6228803352331716E-2</c:v>
                </c:pt>
                <c:pt idx="205">
                  <c:v>3.6665748967869338E-2</c:v>
                </c:pt>
                <c:pt idx="206">
                  <c:v>3.7106459007118321E-2</c:v>
                </c:pt>
                <c:pt idx="207">
                  <c:v>3.75509427433873E-2</c:v>
                </c:pt>
                <c:pt idx="208">
                  <c:v>3.7999209099214275E-2</c:v>
                </c:pt>
                <c:pt idx="209">
                  <c:v>3.8451266640708588E-2</c:v>
                </c:pt>
                <c:pt idx="210">
                  <c:v>3.8907123571897337E-2</c:v>
                </c:pt>
                <c:pt idx="211">
                  <c:v>3.9366787729078999E-2</c:v>
                </c:pt>
                <c:pt idx="212">
                  <c:v>3.9830266575184528E-2</c:v>
                </c:pt>
                <c:pt idx="213">
                  <c:v>4.0297567194148468E-2</c:v>
                </c:pt>
                <c:pt idx="214">
                  <c:v>4.0768696285290132E-2</c:v>
                </c:pt>
                <c:pt idx="215">
                  <c:v>4.124366015770807E-2</c:v>
                </c:pt>
                <c:pt idx="216">
                  <c:v>4.1722464724688033E-2</c:v>
                </c:pt>
                <c:pt idx="217">
                  <c:v>4.2205115498126784E-2</c:v>
                </c:pt>
                <c:pt idx="218">
                  <c:v>4.2691617582972387E-2</c:v>
                </c:pt>
                <c:pt idx="219">
                  <c:v>4.3181975671683651E-2</c:v>
                </c:pt>
                <c:pt idx="220">
                  <c:v>4.3676194038709565E-2</c:v>
                </c:pt>
                <c:pt idx="221">
                  <c:v>4.4174276534990238E-2</c:v>
                </c:pt>
                <c:pt idx="222">
                  <c:v>4.4676226582481868E-2</c:v>
                </c:pt>
                <c:pt idx="223">
                  <c:v>4.518204716870567E-2</c:v>
                </c:pt>
                <c:pt idx="224">
                  <c:v>4.5691740841324227E-2</c:v>
                </c:pt>
                <c:pt idx="225">
                  <c:v>4.6205309702745667E-2</c:v>
                </c:pt>
                <c:pt idx="226">
                  <c:v>4.6722755404758023E-2</c:v>
                </c:pt>
                <c:pt idx="227">
                  <c:v>4.724407914319436E-2</c:v>
                </c:pt>
                <c:pt idx="228">
                  <c:v>4.7769281652631938E-2</c:v>
                </c:pt>
                <c:pt idx="229">
                  <c:v>4.8298363201125578E-2</c:v>
                </c:pt>
                <c:pt idx="230">
                  <c:v>4.8831323584978083E-2</c:v>
                </c:pt>
                <c:pt idx="231">
                  <c:v>4.9368162123548061E-2</c:v>
                </c:pt>
                <c:pt idx="232">
                  <c:v>4.9908877654098446E-2</c:v>
                </c:pt>
                <c:pt idx="233">
                  <c:v>5.045346852668605E-2</c:v>
                </c:pt>
                <c:pt idx="234">
                  <c:v>5.100193259909501E-2</c:v>
                </c:pt>
                <c:pt idx="235">
                  <c:v>5.1554267231814242E-2</c:v>
                </c:pt>
                <c:pt idx="236">
                  <c:v>5.2110469283062712E-2</c:v>
                </c:pt>
                <c:pt idx="237">
                  <c:v>5.2670535103862444E-2</c:v>
                </c:pt>
                <c:pt idx="238">
                  <c:v>5.3234460533161998E-2</c:v>
                </c:pt>
                <c:pt idx="239">
                  <c:v>5.3802240893012061E-2</c:v>
                </c:pt>
                <c:pt idx="240">
                  <c:v>5.4373870983793968E-2</c:v>
                </c:pt>
                <c:pt idx="241">
                  <c:v>5.494934507950449E-2</c:v>
                </c:pt>
                <c:pt idx="242">
                  <c:v>5.5528656923097088E-2</c:v>
                </c:pt>
                <c:pt idx="243">
                  <c:v>5.6111799721882932E-2</c:v>
                </c:pt>
                <c:pt idx="244">
                  <c:v>5.6698766142991165E-2</c:v>
                </c:pt>
                <c:pt idx="245">
                  <c:v>5.7289548308892921E-2</c:v>
                </c:pt>
                <c:pt idx="246">
                  <c:v>5.7884137792988719E-2</c:v>
                </c:pt>
                <c:pt idx="247">
                  <c:v>5.8482525615262244E-2</c:v>
                </c:pt>
                <c:pt idx="248">
                  <c:v>5.9084702238001108E-2</c:v>
                </c:pt>
                <c:pt idx="249">
                  <c:v>5.9690657561587541E-2</c:v>
                </c:pt>
                <c:pt idx="250">
                  <c:v>6.0300380920360067E-2</c:v>
                </c:pt>
                <c:pt idx="251">
                  <c:v>6.0913861078548293E-2</c:v>
                </c:pt>
                <c:pt idx="252">
                  <c:v>6.1531086226281596E-2</c:v>
                </c:pt>
                <c:pt idx="253">
                  <c:v>6.215204397567501E-2</c:v>
                </c:pt>
                <c:pt idx="254">
                  <c:v>6.2776721356992804E-2</c:v>
                </c:pt>
                <c:pt idx="255">
                  <c:v>6.3405104814891741E-2</c:v>
                </c:pt>
                <c:pt idx="256">
                  <c:v>6.4037180204746719E-2</c:v>
                </c:pt>
                <c:pt idx="257">
                  <c:v>6.4672932789058168E-2</c:v>
                </c:pt>
                <c:pt idx="258">
                  <c:v>6.5312347233945939E-2</c:v>
                </c:pt>
                <c:pt idx="259">
                  <c:v>6.5955407605728975E-2</c:v>
                </c:pt>
                <c:pt idx="260">
                  <c:v>6.6602097367594065E-2</c:v>
                </c:pt>
                <c:pt idx="261">
                  <c:v>6.7252399376353675E-2</c:v>
                </c:pt>
                <c:pt idx="262">
                  <c:v>6.7906295879296516E-2</c:v>
                </c:pt>
                <c:pt idx="263">
                  <c:v>6.8563768511130913E-2</c:v>
                </c:pt>
                <c:pt idx="264">
                  <c:v>6.9224798291023903E-2</c:v>
                </c:pt>
                <c:pt idx="265">
                  <c:v>6.9889365619736077E-2</c:v>
                </c:pt>
                <c:pt idx="266">
                  <c:v>7.0557450276855685E-2</c:v>
                </c:pt>
                <c:pt idx="267">
                  <c:v>7.1229031418132402E-2</c:v>
                </c:pt>
                <c:pt idx="268">
                  <c:v>7.1904087572912528E-2</c:v>
                </c:pt>
                <c:pt idx="269">
                  <c:v>7.2582596641677974E-2</c:v>
                </c:pt>
                <c:pt idx="270">
                  <c:v>7.326453589368917E-2</c:v>
                </c:pt>
                <c:pt idx="271">
                  <c:v>7.3949881964735009E-2</c:v>
                </c:pt>
                <c:pt idx="272">
                  <c:v>7.463861085499042E-2</c:v>
                </c:pt>
                <c:pt idx="273">
                  <c:v>7.5330697926983811E-2</c:v>
                </c:pt>
                <c:pt idx="274">
                  <c:v>7.6026117903674598E-2</c:v>
                </c:pt>
                <c:pt idx="275">
                  <c:v>7.6724844866644062E-2</c:v>
                </c:pt>
                <c:pt idx="276">
                  <c:v>7.7426852254399686E-2</c:v>
                </c:pt>
                <c:pt idx="277">
                  <c:v>7.8132112860795563E-2</c:v>
                </c:pt>
                <c:pt idx="278">
                  <c:v>7.8840598833568504E-2</c:v>
                </c:pt>
                <c:pt idx="279">
                  <c:v>7.9552281672993511E-2</c:v>
                </c:pt>
                <c:pt idx="280">
                  <c:v>8.0267132230658553E-2</c:v>
                </c:pt>
                <c:pt idx="281">
                  <c:v>8.0985120708360683E-2</c:v>
                </c:pt>
                <c:pt idx="282">
                  <c:v>8.1706216657123923E-2</c:v>
                </c:pt>
                <c:pt idx="283">
                  <c:v>8.243038897634182E-2</c:v>
                </c:pt>
                <c:pt idx="284">
                  <c:v>8.315760591304458E-2</c:v>
                </c:pt>
                <c:pt idx="285">
                  <c:v>8.3887835061292507E-2</c:v>
                </c:pt>
                <c:pt idx="286">
                  <c:v>8.4621043361698164E-2</c:v>
                </c:pt>
                <c:pt idx="287">
                  <c:v>8.5357197101075519E-2</c:v>
                </c:pt>
                <c:pt idx="288">
                  <c:v>8.6096261912221167E-2</c:v>
                </c:pt>
                <c:pt idx="289">
                  <c:v>8.6838202773825646E-2</c:v>
                </c:pt>
                <c:pt idx="290">
                  <c:v>8.7582984010518089E-2</c:v>
                </c:pt>
                <c:pt idx="291">
                  <c:v>8.8330569293043573E-2</c:v>
                </c:pt>
                <c:pt idx="292">
                  <c:v>8.9080921638575977E-2</c:v>
                </c:pt>
                <c:pt idx="293">
                  <c:v>8.9834003411166277E-2</c:v>
                </c:pt>
                <c:pt idx="294">
                  <c:v>9.0589776322328175E-2</c:v>
                </c:pt>
                <c:pt idx="295">
                  <c:v>9.1348201431760589E-2</c:v>
                </c:pt>
                <c:pt idx="296">
                  <c:v>9.2109239148210245E-2</c:v>
                </c:pt>
                <c:pt idx="297">
                  <c:v>9.2872849230473078E-2</c:v>
                </c:pt>
                <c:pt idx="298">
                  <c:v>9.3638990788537504E-2</c:v>
                </c:pt>
                <c:pt idx="299">
                  <c:v>9.4407622284867834E-2</c:v>
                </c:pt>
                <c:pt idx="300">
                  <c:v>9.5178701535831606E-2</c:v>
                </c:pt>
                <c:pt idx="301">
                  <c:v>9.5952185713269536E-2</c:v>
                </c:pt>
                <c:pt idx="302">
                  <c:v>9.6728031346209581E-2</c:v>
                </c:pt>
                <c:pt idx="303">
                  <c:v>9.7506194322726641E-2</c:v>
                </c:pt>
                <c:pt idx="304">
                  <c:v>9.8286629891946434E-2</c:v>
                </c:pt>
                <c:pt idx="305">
                  <c:v>9.9069292666197101E-2</c:v>
                </c:pt>
                <c:pt idx="306">
                  <c:v>9.9854136623306958E-2</c:v>
                </c:pt>
                <c:pt idx="307">
                  <c:v>0.10064111510905038</c:v>
                </c:pt>
                <c:pt idx="308">
                  <c:v>0.10143018083974097</c:v>
                </c:pt>
                <c:pt idx="309">
                  <c:v>0.10222128590497416</c:v>
                </c:pt>
                <c:pt idx="310">
                  <c:v>0.10301438177051872</c:v>
                </c:pt>
                <c:pt idx="311">
                  <c:v>0.10380941928135828</c:v>
                </c:pt>
                <c:pt idx="312">
                  <c:v>0.10460634866488197</c:v>
                </c:pt>
                <c:pt idx="313">
                  <c:v>0.10540511953422657</c:v>
                </c:pt>
                <c:pt idx="314">
                  <c:v>0.10620568089176888</c:v>
                </c:pt>
                <c:pt idx="315">
                  <c:v>0.10700798113276924</c:v>
                </c:pt>
                <c:pt idx="316">
                  <c:v>0.10781196804916703</c:v>
                </c:pt>
                <c:pt idx="317">
                  <c:v>0.10861758883352642</c:v>
                </c:pt>
                <c:pt idx="318">
                  <c:v>0.10942479008313521</c:v>
                </c:pt>
                <c:pt idx="319">
                  <c:v>0.11023351780425499</c:v>
                </c:pt>
                <c:pt idx="320">
                  <c:v>0.11104371741652361</c:v>
                </c:pt>
                <c:pt idx="321">
                  <c:v>0.11185533375750899</c:v>
                </c:pt>
                <c:pt idx="322">
                  <c:v>0.11266831108741585</c:v>
                </c:pt>
                <c:pt idx="323">
                  <c:v>0.11348259309394403</c:v>
                </c:pt>
                <c:pt idx="324">
                  <c:v>0.11429812289729914</c:v>
                </c:pt>
                <c:pt idx="325">
                  <c:v>0.11511484305535427</c:v>
                </c:pt>
                <c:pt idx="326">
                  <c:v>0.11593269556896423</c:v>
                </c:pt>
                <c:pt idx="327">
                  <c:v>0.1167516218874308</c:v>
                </c:pt>
                <c:pt idx="328">
                  <c:v>0.11757156291411971</c:v>
                </c:pt>
                <c:pt idx="329">
                  <c:v>0.1183924590122275</c:v>
                </c:pt>
                <c:pt idx="330">
                  <c:v>0.11921425001070002</c:v>
                </c:pt>
                <c:pt idx="331">
                  <c:v>0.12003687521030068</c:v>
                </c:pt>
                <c:pt idx="332">
                  <c:v>0.12086027338982827</c:v>
                </c:pt>
                <c:pt idx="333">
                  <c:v>0.12168438281248493</c:v>
                </c:pt>
                <c:pt idx="334">
                  <c:v>0.12250914123239118</c:v>
                </c:pt>
                <c:pt idx="335">
                  <c:v>0.12333448590125101</c:v>
                </c:pt>
                <c:pt idx="336">
                  <c:v>0.12416035357516322</c:v>
                </c:pt>
                <c:pt idx="337">
                  <c:v>0.12498668052158066</c:v>
                </c:pt>
                <c:pt idx="338">
                  <c:v>0.12581340252641451</c:v>
                </c:pt>
                <c:pt idx="339">
                  <c:v>0.12664045490128484</c:v>
                </c:pt>
                <c:pt idx="340">
                  <c:v>0.12746777249091573</c:v>
                </c:pt>
                <c:pt idx="341">
                  <c:v>0.12829528968067405</c:v>
                </c:pt>
                <c:pt idx="342">
                  <c:v>0.12912294040425074</c:v>
                </c:pt>
                <c:pt idx="343">
                  <c:v>0.12995065815148457</c:v>
                </c:pt>
                <c:pt idx="344">
                  <c:v>0.1307783759763268</c:v>
                </c:pt>
                <c:pt idx="345">
                  <c:v>0.13160602650494566</c:v>
                </c:pt>
                <c:pt idx="346">
                  <c:v>0.1324335419439692</c:v>
                </c:pt>
                <c:pt idx="347">
                  <c:v>0.13326085408886673</c:v>
                </c:pt>
                <c:pt idx="348">
                  <c:v>0.13408789433246623</c:v>
                </c:pt>
                <c:pt idx="349">
                  <c:v>0.13491459367360684</c:v>
                </c:pt>
                <c:pt idx="350">
                  <c:v>0.13574088272592655</c:v>
                </c:pt>
                <c:pt idx="351">
                  <c:v>0.1365666917267809</c:v>
                </c:pt>
                <c:pt idx="352">
                  <c:v>0.13739195054629452</c:v>
                </c:pt>
                <c:pt idx="353">
                  <c:v>0.13821658869654166</c:v>
                </c:pt>
                <c:pt idx="354">
                  <c:v>0.13904053534085639</c:v>
                </c:pt>
                <c:pt idx="355">
                  <c:v>0.13986371930326813</c:v>
                </c:pt>
                <c:pt idx="356">
                  <c:v>0.14068606907806427</c:v>
                </c:pt>
                <c:pt idx="357">
                  <c:v>0.14150751283947563</c:v>
                </c:pt>
                <c:pt idx="358">
                  <c:v>0.14232797845148504</c:v>
                </c:pt>
                <c:pt idx="359">
                  <c:v>0.14314739347775549</c:v>
                </c:pt>
                <c:pt idx="360">
                  <c:v>0.14396568519167793</c:v>
                </c:pt>
                <c:pt idx="361">
                  <c:v>0.14478278058653596</c:v>
                </c:pt>
                <c:pt idx="362">
                  <c:v>0.14559860638578559</c:v>
                </c:pt>
                <c:pt idx="363">
                  <c:v>0.14641308905344907</c:v>
                </c:pt>
                <c:pt idx="364">
                  <c:v>0.14722615480461923</c:v>
                </c:pt>
                <c:pt idx="365">
                  <c:v>0.14803772961607439</c:v>
                </c:pt>
                <c:pt idx="366">
                  <c:v>0.14884773923700031</c:v>
                </c:pt>
                <c:pt idx="367">
                  <c:v>0.14965610919981853</c:v>
                </c:pt>
                <c:pt idx="368">
                  <c:v>0.15046276483111706</c:v>
                </c:pt>
                <c:pt idx="369">
                  <c:v>0.1512676312626835</c:v>
                </c:pt>
                <c:pt idx="370">
                  <c:v>0.1520706334426371</c:v>
                </c:pt>
                <c:pt idx="371">
                  <c:v>0.15287169614665833</c:v>
                </c:pt>
                <c:pt idx="372">
                  <c:v>0.15367074398931249</c:v>
                </c:pt>
                <c:pt idx="373">
                  <c:v>0.15446770143546695</c:v>
                </c:pt>
                <c:pt idx="374">
                  <c:v>0.15526249281179805</c:v>
                </c:pt>
                <c:pt idx="375">
                  <c:v>0.15605504231838663</c:v>
                </c:pt>
                <c:pt idx="376">
                  <c:v>0.1568452740403985</c:v>
                </c:pt>
                <c:pt idx="377">
                  <c:v>0.15763311195984864</c:v>
                </c:pt>
                <c:pt idx="378">
                  <c:v>0.15841847996744607</c:v>
                </c:pt>
                <c:pt idx="379">
                  <c:v>0.15920130187451681</c:v>
                </c:pt>
                <c:pt idx="380">
                  <c:v>0.15998150142500336</c:v>
                </c:pt>
                <c:pt idx="381">
                  <c:v>0.16075900230753618</c:v>
                </c:pt>
                <c:pt idx="382">
                  <c:v>0.16153372816757691</c:v>
                </c:pt>
                <c:pt idx="383">
                  <c:v>0.16230560261962906</c:v>
                </c:pt>
                <c:pt idx="384">
                  <c:v>0.1630745492595147</c:v>
                </c:pt>
                <c:pt idx="385">
                  <c:v>0.1638404916767128</c:v>
                </c:pt>
                <c:pt idx="386">
                  <c:v>0.16460335346675856</c:v>
                </c:pt>
                <c:pt idx="387">
                  <c:v>0.16536305824369951</c:v>
                </c:pt>
                <c:pt idx="388">
                  <c:v>0.16611952965260657</c:v>
                </c:pt>
                <c:pt idx="389">
                  <c:v>0.16687269138213581</c:v>
                </c:pt>
                <c:pt idx="390">
                  <c:v>0.16762246717714019</c:v>
                </c:pt>
                <c:pt idx="391">
                  <c:v>0.16836878085132659</c:v>
                </c:pt>
                <c:pt idx="392">
                  <c:v>0.16911155629995661</c:v>
                </c:pt>
                <c:pt idx="393">
                  <c:v>0.16985071751258654</c:v>
                </c:pt>
                <c:pt idx="394">
                  <c:v>0.17058618858584573</c:v>
                </c:pt>
                <c:pt idx="395">
                  <c:v>0.17131789373624876</c:v>
                </c:pt>
                <c:pt idx="396">
                  <c:v>0.17204575731303892</c:v>
                </c:pt>
                <c:pt idx="397">
                  <c:v>0.17276970381106069</c:v>
                </c:pt>
                <c:pt idx="398">
                  <c:v>0.17348965788365631</c:v>
                </c:pt>
                <c:pt idx="399">
                  <c:v>0.17420554435558611</c:v>
                </c:pt>
                <c:pt idx="400">
                  <c:v>0.17491728823596694</c:v>
                </c:pt>
                <c:pt idx="401">
                  <c:v>0.1756248147312279</c:v>
                </c:pt>
                <c:pt idx="402">
                  <c:v>0.17632804925807777</c:v>
                </c:pt>
                <c:pt idx="403">
                  <c:v>0.17702691745648372</c:v>
                </c:pt>
                <c:pt idx="404">
                  <c:v>0.17772134520265598</c:v>
                </c:pt>
                <c:pt idx="405">
                  <c:v>0.17841125862203702</c:v>
                </c:pt>
                <c:pt idx="406">
                  <c:v>0.17909658410229032</c:v>
                </c:pt>
                <c:pt idx="407">
                  <c:v>0.17977724830628736</c:v>
                </c:pt>
                <c:pt idx="408">
                  <c:v>0.18045317818508827</c:v>
                </c:pt>
                <c:pt idx="409">
                  <c:v>0.18112430099091442</c:v>
                </c:pt>
                <c:pt idx="410">
                  <c:v>0.18179054429010716</c:v>
                </c:pt>
                <c:pt idx="411">
                  <c:v>0.18245183597607303</c:v>
                </c:pt>
                <c:pt idx="412">
                  <c:v>0.18310810428220919</c:v>
                </c:pt>
                <c:pt idx="413">
                  <c:v>0.18375927779480741</c:v>
                </c:pt>
                <c:pt idx="414">
                  <c:v>0.18440528546593329</c:v>
                </c:pt>
                <c:pt idx="415">
                  <c:v>0.18504605662627668</c:v>
                </c:pt>
                <c:pt idx="416">
                  <c:v>0.18568152099797072</c:v>
                </c:pt>
                <c:pt idx="417">
                  <c:v>0.18631160870737667</c:v>
                </c:pt>
                <c:pt idx="418">
                  <c:v>0.1869362502978304</c:v>
                </c:pt>
                <c:pt idx="419">
                  <c:v>0.18755537674234715</c:v>
                </c:pt>
                <c:pt idx="420">
                  <c:v>0.18816891945628283</c:v>
                </c:pt>
                <c:pt idx="421">
                  <c:v>0.18877681030994681</c:v>
                </c:pt>
                <c:pt idx="422">
                  <c:v>0.18937898164116454</c:v>
                </c:pt>
                <c:pt idx="423">
                  <c:v>0.18997536626778516</c:v>
                </c:pt>
                <c:pt idx="424">
                  <c:v>0.19056589750013236</c:v>
                </c:pt>
                <c:pt idx="425">
                  <c:v>0.19115050915339454</c:v>
                </c:pt>
                <c:pt idx="426">
                  <c:v>0.19172913555995089</c:v>
                </c:pt>
                <c:pt idx="427">
                  <c:v>0.19230171158163115</c:v>
                </c:pt>
                <c:pt idx="428">
                  <c:v>0.19286817262190392</c:v>
                </c:pt>
                <c:pt idx="429">
                  <c:v>0.19342845463799302</c:v>
                </c:pt>
                <c:pt idx="430">
                  <c:v>0.19398249415291619</c:v>
                </c:pt>
                <c:pt idx="431">
                  <c:v>0.19453022826744495</c:v>
                </c:pt>
                <c:pt idx="432">
                  <c:v>0.19507159467198065</c:v>
                </c:pt>
                <c:pt idx="433">
                  <c:v>0.19560653165834538</c:v>
                </c:pt>
                <c:pt idx="434">
                  <c:v>0.19613497813148309</c:v>
                </c:pt>
                <c:pt idx="435">
                  <c:v>0.1966568736210694</c:v>
                </c:pt>
                <c:pt idx="436">
                  <c:v>0.19717215829302473</c:v>
                </c:pt>
                <c:pt idx="437">
                  <c:v>0.19768077296093048</c:v>
                </c:pt>
                <c:pt idx="438">
                  <c:v>0.19818265909734281</c:v>
                </c:pt>
                <c:pt idx="439">
                  <c:v>0.19867775884500283</c:v>
                </c:pt>
                <c:pt idx="440">
                  <c:v>0.1991660150279384</c:v>
                </c:pt>
                <c:pt idx="441">
                  <c:v>0.19964737116245623</c:v>
                </c:pt>
                <c:pt idx="442">
                  <c:v>0.20012177146802043</c:v>
                </c:pt>
                <c:pt idx="443">
                  <c:v>0.20058916087801484</c:v>
                </c:pt>
                <c:pt idx="444">
                  <c:v>0.20104948505038586</c:v>
                </c:pt>
                <c:pt idx="445">
                  <c:v>0.2015026903781636</c:v>
                </c:pt>
                <c:pt idx="446">
                  <c:v>0.20194872399985778</c:v>
                </c:pt>
                <c:pt idx="447">
                  <c:v>0.20238753380972602</c:v>
                </c:pt>
                <c:pt idx="448">
                  <c:v>0.20281906846791192</c:v>
                </c:pt>
                <c:pt idx="449">
                  <c:v>0.20324327741044912</c:v>
                </c:pt>
                <c:pt idx="450">
                  <c:v>0.20366011085913002</c:v>
                </c:pt>
                <c:pt idx="451">
                  <c:v>0.20406951983123531</c:v>
                </c:pt>
                <c:pt idx="452">
                  <c:v>0.20447145614912263</c:v>
                </c:pt>
                <c:pt idx="453">
                  <c:v>0.20486587244967075</c:v>
                </c:pt>
                <c:pt idx="454">
                  <c:v>0.20525272219357724</c:v>
                </c:pt>
                <c:pt idx="455">
                  <c:v>0.20563195967450729</c:v>
                </c:pt>
                <c:pt idx="456">
                  <c:v>0.20600354002809063</c:v>
                </c:pt>
                <c:pt idx="457">
                  <c:v>0.20636741924076432</c:v>
                </c:pt>
                <c:pt idx="458">
                  <c:v>0.20672355415845894</c:v>
                </c:pt>
                <c:pt idx="459">
                  <c:v>0.20707190249512589</c:v>
                </c:pt>
                <c:pt idx="460">
                  <c:v>0.20741242284110328</c:v>
                </c:pt>
                <c:pt idx="461">
                  <c:v>0.20774507467131853</c:v>
                </c:pt>
                <c:pt idx="462">
                  <c:v>0.208069818353324</c:v>
                </c:pt>
                <c:pt idx="463">
                  <c:v>0.20838661515516582</c:v>
                </c:pt>
                <c:pt idx="464">
                  <c:v>0.20869542725308138</c:v>
                </c:pt>
                <c:pt idx="465">
                  <c:v>0.20899621773902496</c:v>
                </c:pt>
                <c:pt idx="466">
                  <c:v>0.20928895062801803</c:v>
                </c:pt>
                <c:pt idx="467">
                  <c:v>0.2095735908653239</c:v>
                </c:pt>
                <c:pt idx="468">
                  <c:v>0.20985010433344281</c:v>
                </c:pt>
                <c:pt idx="469">
                  <c:v>0.21011845785892713</c:v>
                </c:pt>
                <c:pt idx="470">
                  <c:v>0.21037861921901346</c:v>
                </c:pt>
                <c:pt idx="471">
                  <c:v>0.21063055714807105</c:v>
                </c:pt>
                <c:pt idx="472">
                  <c:v>0.2108742413438634</c:v>
                </c:pt>
                <c:pt idx="473">
                  <c:v>0.21110964247362238</c:v>
                </c:pt>
                <c:pt idx="474">
                  <c:v>0.21133673217993265</c:v>
                </c:pt>
                <c:pt idx="475">
                  <c:v>0.21155548308642469</c:v>
                </c:pt>
                <c:pt idx="476">
                  <c:v>0.211765868803275</c:v>
                </c:pt>
                <c:pt idx="477">
                  <c:v>0.21196786393251202</c:v>
                </c:pt>
                <c:pt idx="478">
                  <c:v>0.21216144407312601</c:v>
                </c:pt>
                <c:pt idx="479">
                  <c:v>0.21234658582598148</c:v>
                </c:pt>
                <c:pt idx="480">
                  <c:v>0.21252326679853129</c:v>
                </c:pt>
                <c:pt idx="481">
                  <c:v>0.21269146560933011</c:v>
                </c:pt>
                <c:pt idx="482">
                  <c:v>0.21285116189234699</c:v>
                </c:pt>
                <c:pt idx="483">
                  <c:v>0.21300233630107532</c:v>
                </c:pt>
                <c:pt idx="484">
                  <c:v>0.21314497051243875</c:v>
                </c:pt>
                <c:pt idx="485">
                  <c:v>0.21327904723049279</c:v>
                </c:pt>
                <c:pt idx="486">
                  <c:v>0.21340455018992005</c:v>
                </c:pt>
                <c:pt idx="487">
                  <c:v>0.213521464159319</c:v>
                </c:pt>
                <c:pt idx="488">
                  <c:v>0.21362977494428478</c:v>
                </c:pt>
                <c:pt idx="489">
                  <c:v>0.21372946939028123</c:v>
                </c:pt>
                <c:pt idx="490">
                  <c:v>0.21382053538530377</c:v>
                </c:pt>
                <c:pt idx="491">
                  <c:v>0.21390296186233182</c:v>
                </c:pt>
                <c:pt idx="492">
                  <c:v>0.21397673880157031</c:v>
                </c:pt>
                <c:pt idx="493">
                  <c:v>0.21404185723247954</c:v>
                </c:pt>
                <c:pt idx="494">
                  <c:v>0.21409830923559328</c:v>
                </c:pt>
                <c:pt idx="495">
                  <c:v>0.21414608794412393</c:v>
                </c:pt>
                <c:pt idx="496">
                  <c:v>0.21418518754535443</c:v>
                </c:pt>
                <c:pt idx="497">
                  <c:v>0.21421560328181705</c:v>
                </c:pt>
                <c:pt idx="498">
                  <c:v>0.21423733145225807</c:v>
                </c:pt>
                <c:pt idx="499">
                  <c:v>0.21425036941238851</c:v>
                </c:pt>
                <c:pt idx="500">
                  <c:v>0.21425471557542036</c:v>
                </c:pt>
                <c:pt idx="501">
                  <c:v>0.21425036941238851</c:v>
                </c:pt>
                <c:pt idx="502">
                  <c:v>0.21423733145225807</c:v>
                </c:pt>
                <c:pt idx="503">
                  <c:v>0.21421560328181705</c:v>
                </c:pt>
                <c:pt idx="504">
                  <c:v>0.21418518754535443</c:v>
                </c:pt>
                <c:pt idx="505">
                  <c:v>0.2141460879441239</c:v>
                </c:pt>
                <c:pt idx="506">
                  <c:v>0.21409830923559328</c:v>
                </c:pt>
                <c:pt idx="507">
                  <c:v>0.21404185723247954</c:v>
                </c:pt>
                <c:pt idx="508">
                  <c:v>0.21397673880157031</c:v>
                </c:pt>
                <c:pt idx="509">
                  <c:v>0.21390296186233182</c:v>
                </c:pt>
                <c:pt idx="510">
                  <c:v>0.21382053538530379</c:v>
                </c:pt>
                <c:pt idx="511">
                  <c:v>0.21372946939028128</c:v>
                </c:pt>
                <c:pt idx="512">
                  <c:v>0.21362977494428484</c:v>
                </c:pt>
                <c:pt idx="513">
                  <c:v>0.21352146415931908</c:v>
                </c:pt>
                <c:pt idx="514">
                  <c:v>0.21340455018992016</c:v>
                </c:pt>
                <c:pt idx="515">
                  <c:v>0.2132790472304929</c:v>
                </c:pt>
                <c:pt idx="516">
                  <c:v>0.21314497051243889</c:v>
                </c:pt>
                <c:pt idx="517">
                  <c:v>0.21300233630107548</c:v>
                </c:pt>
                <c:pt idx="518">
                  <c:v>0.21285116189234718</c:v>
                </c:pt>
                <c:pt idx="519">
                  <c:v>0.21269146560933033</c:v>
                </c:pt>
                <c:pt idx="520">
                  <c:v>0.21252326679853156</c:v>
                </c:pt>
                <c:pt idx="521">
                  <c:v>0.21234658582598182</c:v>
                </c:pt>
                <c:pt idx="522">
                  <c:v>0.21216144407312626</c:v>
                </c:pt>
                <c:pt idx="523">
                  <c:v>0.21196786393251232</c:v>
                </c:pt>
                <c:pt idx="524">
                  <c:v>0.21176586880327536</c:v>
                </c:pt>
                <c:pt idx="525">
                  <c:v>0.21155548308642505</c:v>
                </c:pt>
                <c:pt idx="526">
                  <c:v>0.2113367321799331</c:v>
                </c:pt>
                <c:pt idx="527">
                  <c:v>0.21110964247362285</c:v>
                </c:pt>
                <c:pt idx="528">
                  <c:v>0.2108742413438639</c:v>
                </c:pt>
                <c:pt idx="529">
                  <c:v>0.21063055714807158</c:v>
                </c:pt>
                <c:pt idx="530">
                  <c:v>0.21037861921901407</c:v>
                </c:pt>
                <c:pt idx="531">
                  <c:v>0.21011845785892777</c:v>
                </c:pt>
                <c:pt idx="532">
                  <c:v>0.20985010433344356</c:v>
                </c:pt>
                <c:pt idx="533">
                  <c:v>0.2095735908653247</c:v>
                </c:pt>
                <c:pt idx="534">
                  <c:v>0.20928895062801889</c:v>
                </c:pt>
                <c:pt idx="535">
                  <c:v>0.20899621773902585</c:v>
                </c:pt>
                <c:pt idx="536">
                  <c:v>0.20869542725308235</c:v>
                </c:pt>
                <c:pt idx="537">
                  <c:v>0.20838661515516679</c:v>
                </c:pt>
                <c:pt idx="538">
                  <c:v>0.20806981835332505</c:v>
                </c:pt>
                <c:pt idx="539">
                  <c:v>0.20774507467131964</c:v>
                </c:pt>
                <c:pt idx="540">
                  <c:v>0.20741242284110453</c:v>
                </c:pt>
                <c:pt idx="541">
                  <c:v>0.20707190249512711</c:v>
                </c:pt>
                <c:pt idx="542">
                  <c:v>0.20672355415846025</c:v>
                </c:pt>
                <c:pt idx="543">
                  <c:v>0.20636741924076574</c:v>
                </c:pt>
                <c:pt idx="544">
                  <c:v>0.20600354002809212</c:v>
                </c:pt>
                <c:pt idx="545">
                  <c:v>0.20563195967450884</c:v>
                </c:pt>
                <c:pt idx="546">
                  <c:v>0.20525272219357887</c:v>
                </c:pt>
                <c:pt idx="547">
                  <c:v>0.20486587244967241</c:v>
                </c:pt>
                <c:pt idx="548">
                  <c:v>0.20447145614912443</c:v>
                </c:pt>
                <c:pt idx="549">
                  <c:v>0.20406951983123719</c:v>
                </c:pt>
                <c:pt idx="550">
                  <c:v>0.20366011085913194</c:v>
                </c:pt>
                <c:pt idx="551">
                  <c:v>0.20324327741045115</c:v>
                </c:pt>
                <c:pt idx="552">
                  <c:v>0.20281906846791406</c:v>
                </c:pt>
                <c:pt idx="553">
                  <c:v>0.20238753380972821</c:v>
                </c:pt>
                <c:pt idx="554">
                  <c:v>0.20194872399986</c:v>
                </c:pt>
                <c:pt idx="555">
                  <c:v>0.20150269037816596</c:v>
                </c:pt>
                <c:pt idx="556">
                  <c:v>0.20104948505038836</c:v>
                </c:pt>
                <c:pt idx="557">
                  <c:v>0.20058916087801743</c:v>
                </c:pt>
                <c:pt idx="558">
                  <c:v>0.20012177146802307</c:v>
                </c:pt>
                <c:pt idx="559">
                  <c:v>0.19964737116245895</c:v>
                </c:pt>
                <c:pt idx="560">
                  <c:v>0.19916601502794121</c:v>
                </c:pt>
                <c:pt idx="561">
                  <c:v>0.19867775884500577</c:v>
                </c:pt>
                <c:pt idx="562">
                  <c:v>0.19818265909734586</c:v>
                </c:pt>
                <c:pt idx="563">
                  <c:v>0.19768077296093348</c:v>
                </c:pt>
                <c:pt idx="564">
                  <c:v>0.19717215829302787</c:v>
                </c:pt>
                <c:pt idx="565">
                  <c:v>0.19665687362107265</c:v>
                </c:pt>
                <c:pt idx="566">
                  <c:v>0.19613497813148648</c:v>
                </c:pt>
                <c:pt idx="567">
                  <c:v>0.19560653165834882</c:v>
                </c:pt>
                <c:pt idx="568">
                  <c:v>0.19507159467198423</c:v>
                </c:pt>
                <c:pt idx="569">
                  <c:v>0.19453022826744862</c:v>
                </c:pt>
                <c:pt idx="570">
                  <c:v>0.19398249415291996</c:v>
                </c:pt>
                <c:pt idx="571">
                  <c:v>0.19342845463799685</c:v>
                </c:pt>
                <c:pt idx="572">
                  <c:v>0.19286817262190789</c:v>
                </c:pt>
                <c:pt idx="573">
                  <c:v>0.19230171158163523</c:v>
                </c:pt>
                <c:pt idx="574">
                  <c:v>0.19172913555995513</c:v>
                </c:pt>
                <c:pt idx="575">
                  <c:v>0.19115050915339879</c:v>
                </c:pt>
                <c:pt idx="576">
                  <c:v>0.19056589750013675</c:v>
                </c:pt>
                <c:pt idx="577">
                  <c:v>0.18997536626778969</c:v>
                </c:pt>
                <c:pt idx="578">
                  <c:v>0.1893789816411692</c:v>
                </c:pt>
                <c:pt idx="579">
                  <c:v>0.18877681030995161</c:v>
                </c:pt>
                <c:pt idx="580">
                  <c:v>0.18816891945628769</c:v>
                </c:pt>
                <c:pt idx="581">
                  <c:v>0.18755537674235215</c:v>
                </c:pt>
                <c:pt idx="582">
                  <c:v>0.18693625029783553</c:v>
                </c:pt>
                <c:pt idx="583">
                  <c:v>0.18631160870738195</c:v>
                </c:pt>
                <c:pt idx="584">
                  <c:v>0.18568152099797602</c:v>
                </c:pt>
                <c:pt idx="585">
                  <c:v>0.18504605662628212</c:v>
                </c:pt>
                <c:pt idx="586">
                  <c:v>0.18440528546593893</c:v>
                </c:pt>
                <c:pt idx="587">
                  <c:v>0.18375927779481313</c:v>
                </c:pt>
                <c:pt idx="588">
                  <c:v>0.18310810428221497</c:v>
                </c:pt>
                <c:pt idx="589">
                  <c:v>0.18245183597607897</c:v>
                </c:pt>
                <c:pt idx="590">
                  <c:v>0.18179054429011321</c:v>
                </c:pt>
                <c:pt idx="591">
                  <c:v>0.18112430099092061</c:v>
                </c:pt>
                <c:pt idx="592">
                  <c:v>0.18045317818509463</c:v>
                </c:pt>
                <c:pt idx="593">
                  <c:v>0.17977724830629374</c:v>
                </c:pt>
                <c:pt idx="594">
                  <c:v>0.17909658410229684</c:v>
                </c:pt>
                <c:pt idx="595">
                  <c:v>0.17841125862204368</c:v>
                </c:pt>
                <c:pt idx="596">
                  <c:v>0.17772134520266281</c:v>
                </c:pt>
                <c:pt idx="597">
                  <c:v>0.1770269174564906</c:v>
                </c:pt>
                <c:pt idx="598">
                  <c:v>0.17632804925808482</c:v>
                </c:pt>
                <c:pt idx="599">
                  <c:v>0.17562481473123506</c:v>
                </c:pt>
                <c:pt idx="600">
                  <c:v>0.17491728823597427</c:v>
                </c:pt>
                <c:pt idx="601">
                  <c:v>0.17420554435559349</c:v>
                </c:pt>
                <c:pt idx="602">
                  <c:v>0.17348965788366386</c:v>
                </c:pt>
                <c:pt idx="603">
                  <c:v>0.17276970381106824</c:v>
                </c:pt>
                <c:pt idx="604">
                  <c:v>0.17204575731304667</c:v>
                </c:pt>
                <c:pt idx="605">
                  <c:v>0.1713178937362565</c:v>
                </c:pt>
                <c:pt idx="606">
                  <c:v>0.17058618858585364</c:v>
                </c:pt>
                <c:pt idx="607">
                  <c:v>0.16985071751259459</c:v>
                </c:pt>
                <c:pt idx="608">
                  <c:v>0.16911155629996483</c:v>
                </c:pt>
                <c:pt idx="609">
                  <c:v>0.16836878085133497</c:v>
                </c:pt>
                <c:pt idx="610">
                  <c:v>0.16762246717714857</c:v>
                </c:pt>
                <c:pt idx="611">
                  <c:v>0.16687269138214433</c:v>
                </c:pt>
                <c:pt idx="612">
                  <c:v>0.16611952965261526</c:v>
                </c:pt>
                <c:pt idx="613">
                  <c:v>0.16536305824370837</c:v>
                </c:pt>
                <c:pt idx="614">
                  <c:v>0.16460335346676747</c:v>
                </c:pt>
                <c:pt idx="615">
                  <c:v>0.16384049167672185</c:v>
                </c:pt>
                <c:pt idx="616">
                  <c:v>0.16307454925952389</c:v>
                </c:pt>
                <c:pt idx="617">
                  <c:v>0.16230560261963842</c:v>
                </c:pt>
                <c:pt idx="618">
                  <c:v>0.16153372816758629</c:v>
                </c:pt>
                <c:pt idx="619">
                  <c:v>0.1607590023075457</c:v>
                </c:pt>
                <c:pt idx="620">
                  <c:v>0.15998150142501305</c:v>
                </c:pt>
                <c:pt idx="621">
                  <c:v>0.15920130187452661</c:v>
                </c:pt>
                <c:pt idx="622">
                  <c:v>0.15841847996745589</c:v>
                </c:pt>
                <c:pt idx="623">
                  <c:v>0.15763311195985868</c:v>
                </c:pt>
                <c:pt idx="624">
                  <c:v>0.15684527404040866</c:v>
                </c:pt>
                <c:pt idx="625">
                  <c:v>0.15605504231839692</c:v>
                </c:pt>
                <c:pt idx="626">
                  <c:v>0.15526249281180848</c:v>
                </c:pt>
                <c:pt idx="627">
                  <c:v>0.15446770143547744</c:v>
                </c:pt>
                <c:pt idx="628">
                  <c:v>0.15367074398932315</c:v>
                </c:pt>
                <c:pt idx="629">
                  <c:v>0.15287169614666912</c:v>
                </c:pt>
                <c:pt idx="630">
                  <c:v>0.15207063344264804</c:v>
                </c:pt>
                <c:pt idx="631">
                  <c:v>0.15126763126269446</c:v>
                </c:pt>
                <c:pt idx="632">
                  <c:v>0.15046276483112819</c:v>
                </c:pt>
                <c:pt idx="633">
                  <c:v>0.1496561091998298</c:v>
                </c:pt>
                <c:pt idx="634">
                  <c:v>0.14884773923701169</c:v>
                </c:pt>
                <c:pt idx="635">
                  <c:v>0.14803772961608583</c:v>
                </c:pt>
                <c:pt idx="636">
                  <c:v>0.14722615480463078</c:v>
                </c:pt>
                <c:pt idx="637">
                  <c:v>0.14641308905346082</c:v>
                </c:pt>
                <c:pt idx="638">
                  <c:v>0.14559860638579741</c:v>
                </c:pt>
                <c:pt idx="639">
                  <c:v>0.14478278058654781</c:v>
                </c:pt>
                <c:pt idx="640">
                  <c:v>0.14396568519168992</c:v>
                </c:pt>
                <c:pt idx="641">
                  <c:v>0.14314739347776759</c:v>
                </c:pt>
                <c:pt idx="642">
                  <c:v>0.14232797845149731</c:v>
                </c:pt>
                <c:pt idx="643">
                  <c:v>0.14150751283948804</c:v>
                </c:pt>
                <c:pt idx="644">
                  <c:v>0.1406860690780766</c:v>
                </c:pt>
                <c:pt idx="645">
                  <c:v>0.13986371930328059</c:v>
                </c:pt>
                <c:pt idx="646">
                  <c:v>0.13904053534086899</c:v>
                </c:pt>
                <c:pt idx="647">
                  <c:v>0.1382165886965544</c:v>
                </c:pt>
                <c:pt idx="648">
                  <c:v>0.13739195054630726</c:v>
                </c:pt>
                <c:pt idx="649">
                  <c:v>0.13656669172679381</c:v>
                </c:pt>
                <c:pt idx="650">
                  <c:v>0.13574088272593957</c:v>
                </c:pt>
                <c:pt idx="651">
                  <c:v>0.13491459367361996</c:v>
                </c:pt>
                <c:pt idx="652">
                  <c:v>0.13408789433247936</c:v>
                </c:pt>
                <c:pt idx="653">
                  <c:v>0.13326085408888003</c:v>
                </c:pt>
                <c:pt idx="654">
                  <c:v>0.1324335419439826</c:v>
                </c:pt>
                <c:pt idx="655">
                  <c:v>0.13160602650495917</c:v>
                </c:pt>
                <c:pt idx="656">
                  <c:v>0.13077837597634043</c:v>
                </c:pt>
                <c:pt idx="657">
                  <c:v>0.12995065815149823</c:v>
                </c:pt>
                <c:pt idx="658">
                  <c:v>0.1291229404042645</c:v>
                </c:pt>
                <c:pt idx="659">
                  <c:v>0.12829528968068793</c:v>
                </c:pt>
                <c:pt idx="660">
                  <c:v>0.12746777249092975</c:v>
                </c:pt>
                <c:pt idx="661">
                  <c:v>0.12664045490129888</c:v>
                </c:pt>
                <c:pt idx="662">
                  <c:v>0.12581340252642861</c:v>
                </c:pt>
                <c:pt idx="663">
                  <c:v>0.12498668052159492</c:v>
                </c:pt>
                <c:pt idx="664">
                  <c:v>0.12416035357517757</c:v>
                </c:pt>
                <c:pt idx="665">
                  <c:v>0.12333448590126536</c:v>
                </c:pt>
                <c:pt idx="666">
                  <c:v>0.12250914123240564</c:v>
                </c:pt>
                <c:pt idx="667">
                  <c:v>0.12168438281249949</c:v>
                </c:pt>
                <c:pt idx="668">
                  <c:v>0.12086027338984298</c:v>
                </c:pt>
                <c:pt idx="669">
                  <c:v>0.12003687521031534</c:v>
                </c:pt>
                <c:pt idx="670">
                  <c:v>0.11921425001071481</c:v>
                </c:pt>
                <c:pt idx="671">
                  <c:v>0.11839245901224238</c:v>
                </c:pt>
                <c:pt idx="672">
                  <c:v>0.1175715629141347</c:v>
                </c:pt>
                <c:pt idx="673">
                  <c:v>0.11675162188744591</c:v>
                </c:pt>
                <c:pt idx="674">
                  <c:v>0.11593269556897931</c:v>
                </c:pt>
                <c:pt idx="675">
                  <c:v>0.11511484305536943</c:v>
                </c:pt>
                <c:pt idx="676">
                  <c:v>0.11429812289731442</c:v>
                </c:pt>
                <c:pt idx="677">
                  <c:v>0.11348259309395942</c:v>
                </c:pt>
                <c:pt idx="678">
                  <c:v>0.11266831108743119</c:v>
                </c:pt>
                <c:pt idx="679">
                  <c:v>0.11185533375752445</c:v>
                </c:pt>
                <c:pt idx="680">
                  <c:v>0.11104371741653915</c:v>
                </c:pt>
                <c:pt idx="681">
                  <c:v>0.11023351780427063</c:v>
                </c:pt>
                <c:pt idx="682">
                  <c:v>0.10942479008315087</c:v>
                </c:pt>
                <c:pt idx="683">
                  <c:v>0.10861758883354214</c:v>
                </c:pt>
                <c:pt idx="684">
                  <c:v>0.10781196804918272</c:v>
                </c:pt>
                <c:pt idx="685">
                  <c:v>0.10700798113278502</c:v>
                </c:pt>
                <c:pt idx="686">
                  <c:v>0.10620568089178463</c:v>
                </c:pt>
                <c:pt idx="687">
                  <c:v>0.10540511953424238</c:v>
                </c:pt>
                <c:pt idx="688">
                  <c:v>0.10460634866489786</c:v>
                </c:pt>
                <c:pt idx="689">
                  <c:v>0.10380941928137427</c:v>
                </c:pt>
                <c:pt idx="690">
                  <c:v>0.10301438177053478</c:v>
                </c:pt>
                <c:pt idx="691">
                  <c:v>0.10222128590499019</c:v>
                </c:pt>
                <c:pt idx="692">
                  <c:v>0.10143018083975706</c:v>
                </c:pt>
                <c:pt idx="693">
                  <c:v>0.10064111510906658</c:v>
                </c:pt>
                <c:pt idx="694">
                  <c:v>9.9854136623323195E-2</c:v>
                </c:pt>
                <c:pt idx="695">
                  <c:v>9.906929266621331E-2</c:v>
                </c:pt>
                <c:pt idx="696">
                  <c:v>9.8286629891962699E-2</c:v>
                </c:pt>
                <c:pt idx="697">
                  <c:v>9.7506194322742976E-2</c:v>
                </c:pt>
                <c:pt idx="698">
                  <c:v>9.6728031346225998E-2</c:v>
                </c:pt>
                <c:pt idx="699">
                  <c:v>9.5952185713285898E-2</c:v>
                </c:pt>
                <c:pt idx="700">
                  <c:v>9.5178701535848037E-2</c:v>
                </c:pt>
                <c:pt idx="701">
                  <c:v>9.4407622284884307E-2</c:v>
                </c:pt>
                <c:pt idx="702">
                  <c:v>9.3638990788554061E-2</c:v>
                </c:pt>
                <c:pt idx="703">
                  <c:v>9.287284923048969E-2</c:v>
                </c:pt>
                <c:pt idx="704">
                  <c:v>9.2109239148226801E-2</c:v>
                </c:pt>
                <c:pt idx="705">
                  <c:v>9.1348201431777229E-2</c:v>
                </c:pt>
                <c:pt idx="706">
                  <c:v>9.0589776322344814E-2</c:v>
                </c:pt>
                <c:pt idx="707">
                  <c:v>8.9834003411182972E-2</c:v>
                </c:pt>
                <c:pt idx="708">
                  <c:v>8.9080921638592631E-2</c:v>
                </c:pt>
                <c:pt idx="709">
                  <c:v>8.8330569293060282E-2</c:v>
                </c:pt>
                <c:pt idx="710">
                  <c:v>8.7582984010534826E-2</c:v>
                </c:pt>
                <c:pt idx="711">
                  <c:v>8.6838202773842452E-2</c:v>
                </c:pt>
                <c:pt idx="712">
                  <c:v>8.6096261912237931E-2</c:v>
                </c:pt>
                <c:pt idx="713">
                  <c:v>8.5357197101092311E-2</c:v>
                </c:pt>
                <c:pt idx="714">
                  <c:v>8.4621043361715012E-2</c:v>
                </c:pt>
                <c:pt idx="715">
                  <c:v>8.388783506130941E-2</c:v>
                </c:pt>
                <c:pt idx="716">
                  <c:v>8.3157605913061358E-2</c:v>
                </c:pt>
                <c:pt idx="717">
                  <c:v>8.2430388976358696E-2</c:v>
                </c:pt>
                <c:pt idx="718">
                  <c:v>8.1706216657140812E-2</c:v>
                </c:pt>
                <c:pt idx="719">
                  <c:v>8.0985120708377573E-2</c:v>
                </c:pt>
                <c:pt idx="720">
                  <c:v>8.0267132230675511E-2</c:v>
                </c:pt>
                <c:pt idx="721">
                  <c:v>7.95522816730104E-2</c:v>
                </c:pt>
                <c:pt idx="722">
                  <c:v>7.8840598833585407E-2</c:v>
                </c:pt>
                <c:pt idx="723">
                  <c:v>7.8132112860812522E-2</c:v>
                </c:pt>
                <c:pt idx="724">
                  <c:v>7.7426852254416659E-2</c:v>
                </c:pt>
                <c:pt idx="725">
                  <c:v>7.6724844866660827E-2</c:v>
                </c:pt>
                <c:pt idx="726">
                  <c:v>7.602611790369139E-2</c:v>
                </c:pt>
                <c:pt idx="727">
                  <c:v>7.5330697927000659E-2</c:v>
                </c:pt>
                <c:pt idx="728">
                  <c:v>7.4638610855007254E-2</c:v>
                </c:pt>
                <c:pt idx="729">
                  <c:v>7.3949881964751774E-2</c:v>
                </c:pt>
                <c:pt idx="730">
                  <c:v>7.3264535893705976E-2</c:v>
                </c:pt>
                <c:pt idx="731">
                  <c:v>7.2582596641694794E-2</c:v>
                </c:pt>
                <c:pt idx="732">
                  <c:v>7.1904087572929348E-2</c:v>
                </c:pt>
                <c:pt idx="733">
                  <c:v>7.1229031418149166E-2</c:v>
                </c:pt>
                <c:pt idx="734">
                  <c:v>7.0557450276872449E-2</c:v>
                </c:pt>
                <c:pt idx="735">
                  <c:v>6.9889365619752841E-2</c:v>
                </c:pt>
                <c:pt idx="736">
                  <c:v>6.9224798291040682E-2</c:v>
                </c:pt>
                <c:pt idx="737">
                  <c:v>6.8563768511147691E-2</c:v>
                </c:pt>
                <c:pt idx="738">
                  <c:v>6.7906295879313211E-2</c:v>
                </c:pt>
                <c:pt idx="739">
                  <c:v>6.725239937637037E-2</c:v>
                </c:pt>
                <c:pt idx="740">
                  <c:v>6.6602097367610774E-2</c:v>
                </c:pt>
                <c:pt idx="741">
                  <c:v>6.5955407605745683E-2</c:v>
                </c:pt>
                <c:pt idx="742">
                  <c:v>6.5312347233962537E-2</c:v>
                </c:pt>
                <c:pt idx="743">
                  <c:v>6.4672932789074794E-2</c:v>
                </c:pt>
                <c:pt idx="744">
                  <c:v>6.403718020476333E-2</c:v>
                </c:pt>
                <c:pt idx="745">
                  <c:v>6.3405104814908353E-2</c:v>
                </c:pt>
                <c:pt idx="746">
                  <c:v>6.2776721357009305E-2</c:v>
                </c:pt>
                <c:pt idx="747">
                  <c:v>6.2152043975691518E-2</c:v>
                </c:pt>
                <c:pt idx="748">
                  <c:v>6.1531086226298076E-2</c:v>
                </c:pt>
                <c:pt idx="749">
                  <c:v>6.09138610785648E-2</c:v>
                </c:pt>
                <c:pt idx="750">
                  <c:v>6.0300380920376553E-2</c:v>
                </c:pt>
                <c:pt idx="751">
                  <c:v>5.9690657561603917E-2</c:v>
                </c:pt>
                <c:pt idx="752">
                  <c:v>5.9084702238017477E-2</c:v>
                </c:pt>
                <c:pt idx="753">
                  <c:v>5.8482525615278613E-2</c:v>
                </c:pt>
                <c:pt idx="754">
                  <c:v>5.7884137793005067E-2</c:v>
                </c:pt>
                <c:pt idx="755">
                  <c:v>5.7289548308909179E-2</c:v>
                </c:pt>
                <c:pt idx="756">
                  <c:v>5.6698766143007395E-2</c:v>
                </c:pt>
                <c:pt idx="757">
                  <c:v>5.6111799721899155E-2</c:v>
                </c:pt>
                <c:pt idx="758">
                  <c:v>5.5528656923113311E-2</c:v>
                </c:pt>
                <c:pt idx="759">
                  <c:v>5.4949345079520567E-2</c:v>
                </c:pt>
                <c:pt idx="760">
                  <c:v>5.437387098381001E-2</c:v>
                </c:pt>
                <c:pt idx="761">
                  <c:v>5.3802240893028111E-2</c:v>
                </c:pt>
                <c:pt idx="762">
                  <c:v>5.323446053317802E-2</c:v>
                </c:pt>
                <c:pt idx="763">
                  <c:v>5.2670535103878355E-2</c:v>
                </c:pt>
                <c:pt idx="764">
                  <c:v>5.2110469283078595E-2</c:v>
                </c:pt>
                <c:pt idx="765">
                  <c:v>5.1554267231830028E-2</c:v>
                </c:pt>
                <c:pt idx="766">
                  <c:v>5.1001932599110754E-2</c:v>
                </c:pt>
                <c:pt idx="767">
                  <c:v>5.045346852670176E-2</c:v>
                </c:pt>
                <c:pt idx="768">
                  <c:v>4.9908877654114059E-2</c:v>
                </c:pt>
                <c:pt idx="769">
                  <c:v>4.9368162123563632E-2</c:v>
                </c:pt>
                <c:pt idx="770">
                  <c:v>4.8831323584993612E-2</c:v>
                </c:pt>
                <c:pt idx="771">
                  <c:v>4.8298363201141066E-2</c:v>
                </c:pt>
                <c:pt idx="772">
                  <c:v>4.7769281652647336E-2</c:v>
                </c:pt>
                <c:pt idx="773">
                  <c:v>4.7244079143209723E-2</c:v>
                </c:pt>
                <c:pt idx="774">
                  <c:v>4.6722755404773331E-2</c:v>
                </c:pt>
                <c:pt idx="775">
                  <c:v>4.620530970276096E-2</c:v>
                </c:pt>
                <c:pt idx="776">
                  <c:v>4.5691740841339402E-2</c:v>
                </c:pt>
                <c:pt idx="777">
                  <c:v>4.5182047168720804E-2</c:v>
                </c:pt>
                <c:pt idx="778">
                  <c:v>4.4676226582496974E-2</c:v>
                </c:pt>
                <c:pt idx="779">
                  <c:v>4.4174276535005295E-2</c:v>
                </c:pt>
                <c:pt idx="780">
                  <c:v>4.367619403872449E-2</c:v>
                </c:pt>
                <c:pt idx="781">
                  <c:v>4.3181975671698555E-2</c:v>
                </c:pt>
                <c:pt idx="782">
                  <c:v>4.2691617582987236E-2</c:v>
                </c:pt>
                <c:pt idx="783">
                  <c:v>4.2205115498141578E-2</c:v>
                </c:pt>
                <c:pt idx="784">
                  <c:v>4.1722464724702799E-2</c:v>
                </c:pt>
                <c:pt idx="785">
                  <c:v>4.1243660157722725E-2</c:v>
                </c:pt>
                <c:pt idx="786">
                  <c:v>4.0768696285304717E-2</c:v>
                </c:pt>
                <c:pt idx="787">
                  <c:v>4.0297567194163018E-2</c:v>
                </c:pt>
                <c:pt idx="788">
                  <c:v>3.983026657519903E-2</c:v>
                </c:pt>
                <c:pt idx="789">
                  <c:v>3.9366787729093369E-2</c:v>
                </c:pt>
                <c:pt idx="790">
                  <c:v>3.8907123571911666E-2</c:v>
                </c:pt>
                <c:pt idx="791">
                  <c:v>3.8451266640722861E-2</c:v>
                </c:pt>
                <c:pt idx="792">
                  <c:v>3.7999209099228493E-2</c:v>
                </c:pt>
                <c:pt idx="793">
                  <c:v>3.7550942743401414E-2</c:v>
                </c:pt>
                <c:pt idx="794">
                  <c:v>3.7106459007132379E-2</c:v>
                </c:pt>
                <c:pt idx="795">
                  <c:v>3.6665748967883327E-2</c:v>
                </c:pt>
                <c:pt idx="796">
                  <c:v>3.622880335234567E-2</c:v>
                </c:pt>
                <c:pt idx="797">
                  <c:v>3.5795612542102041E-2</c:v>
                </c:pt>
                <c:pt idx="798">
                  <c:v>3.5366166579290606E-2</c:v>
                </c:pt>
                <c:pt idx="799">
                  <c:v>3.4940455172269957E-2</c:v>
                </c:pt>
                <c:pt idx="800">
                  <c:v>3.4518467701283438E-2</c:v>
                </c:pt>
                <c:pt idx="801">
                  <c:v>3.4100193224121798E-2</c:v>
                </c:pt>
                <c:pt idx="802">
                  <c:v>3.368562048178235E-2</c:v>
                </c:pt>
                <c:pt idx="803">
                  <c:v>3.3274737904123615E-2</c:v>
                </c:pt>
                <c:pt idx="804">
                  <c:v>3.2867533615514075E-2</c:v>
                </c:pt>
                <c:pt idx="805">
                  <c:v>3.2463995440473743E-2</c:v>
                </c:pt>
                <c:pt idx="806">
                  <c:v>3.2064110909307143E-2</c:v>
                </c:pt>
                <c:pt idx="807">
                  <c:v>3.1667867263726952E-2</c:v>
                </c:pt>
                <c:pt idx="808">
                  <c:v>3.1275251462465903E-2</c:v>
                </c:pt>
                <c:pt idx="809">
                  <c:v>3.0886250186877313E-2</c:v>
                </c:pt>
                <c:pt idx="810">
                  <c:v>3.0500849846521703E-2</c:v>
                </c:pt>
                <c:pt idx="811">
                  <c:v>3.0119036584738999E-2</c:v>
                </c:pt>
                <c:pt idx="812">
                  <c:v>2.9740796284204993E-2</c:v>
                </c:pt>
                <c:pt idx="813">
                  <c:v>2.9366114572470844E-2</c:v>
                </c:pt>
                <c:pt idx="814">
                  <c:v>2.8994976827484559E-2</c:v>
                </c:pt>
                <c:pt idx="815">
                  <c:v>2.862736818309343E-2</c:v>
                </c:pt>
                <c:pt idx="816">
                  <c:v>2.8263273534526043E-2</c:v>
                </c:pt>
                <c:pt idx="817">
                  <c:v>2.7902677543853272E-2</c:v>
                </c:pt>
                <c:pt idx="818">
                  <c:v>2.7545564645426596E-2</c:v>
                </c:pt>
                <c:pt idx="819">
                  <c:v>2.7191919051293343E-2</c:v>
                </c:pt>
                <c:pt idx="820">
                  <c:v>2.684172475658737E-2</c:v>
                </c:pt>
                <c:pt idx="821">
                  <c:v>2.6494965544894358E-2</c:v>
                </c:pt>
                <c:pt idx="822">
                  <c:v>2.615162499359077E-2</c:v>
                </c:pt>
                <c:pt idx="823">
                  <c:v>2.5811686479155684E-2</c:v>
                </c:pt>
                <c:pt idx="824">
                  <c:v>2.5475133182454032E-2</c:v>
                </c:pt>
                <c:pt idx="825">
                  <c:v>2.5141948093990923E-2</c:v>
                </c:pt>
                <c:pt idx="826">
                  <c:v>2.4812114019136081E-2</c:v>
                </c:pt>
                <c:pt idx="827">
                  <c:v>2.4485613583316867E-2</c:v>
                </c:pt>
                <c:pt idx="828">
                  <c:v>2.4162429237180087E-2</c:v>
                </c:pt>
                <c:pt idx="829">
                  <c:v>2.3842543261720861E-2</c:v>
                </c:pt>
                <c:pt idx="830">
                  <c:v>2.3525937773378209E-2</c:v>
                </c:pt>
                <c:pt idx="831">
                  <c:v>2.3212594729096332E-2</c:v>
                </c:pt>
                <c:pt idx="832">
                  <c:v>2.2902495931351192E-2</c:v>
                </c:pt>
                <c:pt idx="833">
                  <c:v>2.2595623033140996E-2</c:v>
                </c:pt>
                <c:pt idx="834">
                  <c:v>2.2291957542940475E-2</c:v>
                </c:pt>
                <c:pt idx="835">
                  <c:v>2.1991480829618035E-2</c:v>
                </c:pt>
                <c:pt idx="836">
                  <c:v>2.1694174127314805E-2</c:v>
                </c:pt>
                <c:pt idx="837">
                  <c:v>2.140001854028541E-2</c:v>
                </c:pt>
                <c:pt idx="838">
                  <c:v>2.1108995047699537E-2</c:v>
                </c:pt>
                <c:pt idx="839">
                  <c:v>2.0821084508403462E-2</c:v>
                </c:pt>
                <c:pt idx="840">
                  <c:v>2.0536267665641456E-2</c:v>
                </c:pt>
                <c:pt idx="841">
                  <c:v>2.0254525151736074E-2</c:v>
                </c:pt>
                <c:pt idx="842">
                  <c:v>1.9975837492726734E-2</c:v>
                </c:pt>
                <c:pt idx="843">
                  <c:v>1.9700185112966333E-2</c:v>
                </c:pt>
                <c:pt idx="844">
                  <c:v>1.942754833967519E-2</c:v>
                </c:pt>
                <c:pt idx="845">
                  <c:v>1.9157907407451647E-2</c:v>
                </c:pt>
                <c:pt idx="846">
                  <c:v>1.8891242462739075E-2</c:v>
                </c:pt>
                <c:pt idx="847">
                  <c:v>1.8627533568249019E-2</c:v>
                </c:pt>
                <c:pt idx="848">
                  <c:v>1.8366760707339055E-2</c:v>
                </c:pt>
                <c:pt idx="849">
                  <c:v>1.8108903788346349E-2</c:v>
                </c:pt>
                <c:pt idx="850">
                  <c:v>1.785394264887525E-2</c:v>
                </c:pt>
                <c:pt idx="851">
                  <c:v>1.7601857060039212E-2</c:v>
                </c:pt>
                <c:pt idx="852">
                  <c:v>1.7352626730656542E-2</c:v>
                </c:pt>
                <c:pt idx="853">
                  <c:v>1.7106231311399295E-2</c:v>
                </c:pt>
                <c:pt idx="854">
                  <c:v>1.6862650398895476E-2</c:v>
                </c:pt>
                <c:pt idx="855">
                  <c:v>1.6621863539783833E-2</c:v>
                </c:pt>
                <c:pt idx="856">
                  <c:v>1.6383850234721022E-2</c:v>
                </c:pt>
                <c:pt idx="857">
                  <c:v>1.6148589942341033E-2</c:v>
                </c:pt>
                <c:pt idx="858">
                  <c:v>1.5916062083166337E-2</c:v>
                </c:pt>
                <c:pt idx="859">
                  <c:v>1.5686246043470707E-2</c:v>
                </c:pt>
                <c:pt idx="860">
                  <c:v>1.5459121179093274E-2</c:v>
                </c:pt>
                <c:pt idx="861">
                  <c:v>1.523466681920395E-2</c:v>
                </c:pt>
                <c:pt idx="862">
                  <c:v>1.5012862270019474E-2</c:v>
                </c:pt>
                <c:pt idx="863">
                  <c:v>1.4793686818470443E-2</c:v>
                </c:pt>
                <c:pt idx="864">
                  <c:v>1.4577119735818827E-2</c:v>
                </c:pt>
                <c:pt idx="865">
                  <c:v>1.4363140281225846E-2</c:v>
                </c:pt>
                <c:pt idx="866">
                  <c:v>1.4151727705270206E-2</c:v>
                </c:pt>
                <c:pt idx="867">
                  <c:v>1.3942861253416487E-2</c:v>
                </c:pt>
                <c:pt idx="868">
                  <c:v>1.3736520169433495E-2</c:v>
                </c:pt>
                <c:pt idx="869">
                  <c:v>1.3532683698762656E-2</c:v>
                </c:pt>
                <c:pt idx="870">
                  <c:v>1.3331331091836297E-2</c:v>
                </c:pt>
                <c:pt idx="871">
                  <c:v>1.3132441607345672E-2</c:v>
                </c:pt>
                <c:pt idx="872">
                  <c:v>1.2935994515458817E-2</c:v>
                </c:pt>
                <c:pt idx="873">
                  <c:v>1.2741969100988196E-2</c:v>
                </c:pt>
                <c:pt idx="874">
                  <c:v>1.2550344666507977E-2</c:v>
                </c:pt>
                <c:pt idx="875">
                  <c:v>1.2361100535421086E-2</c:v>
                </c:pt>
                <c:pt idx="876">
                  <c:v>1.2174216054976114E-2</c:v>
                </c:pt>
                <c:pt idx="877">
                  <c:v>1.1989670599233743E-2</c:v>
                </c:pt>
                <c:pt idx="878">
                  <c:v>1.1807443571983227E-2</c:v>
                </c:pt>
                <c:pt idx="879">
                  <c:v>1.1627514409608663E-2</c:v>
                </c:pt>
                <c:pt idx="880">
                  <c:v>1.1449862583905098E-2</c:v>
                </c:pt>
                <c:pt idx="881">
                  <c:v>1.1274467604844764E-2</c:v>
                </c:pt>
                <c:pt idx="882">
                  <c:v>1.1101309023293449E-2</c:v>
                </c:pt>
                <c:pt idx="883">
                  <c:v>1.0930366433676904E-2</c:v>
                </c:pt>
                <c:pt idx="884">
                  <c:v>1.0761619476597767E-2</c:v>
                </c:pt>
                <c:pt idx="885">
                  <c:v>1.0595047841402904E-2</c:v>
                </c:pt>
                <c:pt idx="886">
                  <c:v>1.0430631268701257E-2</c:v>
                </c:pt>
                <c:pt idx="887">
                  <c:v>1.0268349552832562E-2</c:v>
                </c:pt>
                <c:pt idx="888">
                  <c:v>1.0108182544287001E-2</c:v>
                </c:pt>
                <c:pt idx="889">
                  <c:v>9.9501101520758327E-3</c:v>
                </c:pt>
                <c:pt idx="890">
                  <c:v>9.7941123460534626E-3</c:v>
                </c:pt>
                <c:pt idx="891">
                  <c:v>9.6401691591908936E-3</c:v>
                </c:pt>
                <c:pt idx="892">
                  <c:v>9.4882606898009335E-3</c:v>
                </c:pt>
                <c:pt idx="893">
                  <c:v>9.3383671037153334E-3</c:v>
                </c:pt>
                <c:pt idx="894">
                  <c:v>9.1904686364139981E-3</c:v>
                </c:pt>
                <c:pt idx="895">
                  <c:v>9.0445455951066699E-3</c:v>
                </c:pt>
                <c:pt idx="896">
                  <c:v>8.90057836076724E-3</c:v>
                </c:pt>
                <c:pt idx="897">
                  <c:v>8.7585473901208889E-3</c:v>
                </c:pt>
                <c:pt idx="898">
                  <c:v>8.6184332175844522E-3</c:v>
                </c:pt>
                <c:pt idx="899">
                  <c:v>8.4802164571602685E-3</c:v>
                </c:pt>
                <c:pt idx="900">
                  <c:v>8.3438778042836254E-3</c:v>
                </c:pt>
                <c:pt idx="901">
                  <c:v>8.2093980376243512E-3</c:v>
                </c:pt>
                <c:pt idx="902">
                  <c:v>8.0767580208427076E-3</c:v>
                </c:pt>
                <c:pt idx="903">
                  <c:v>7.9459387042998455E-3</c:v>
                </c:pt>
                <c:pt idx="904">
                  <c:v>7.8169211267232804E-3</c:v>
                </c:pt>
                <c:pt idx="905">
                  <c:v>7.6896864168276742E-3</c:v>
                </c:pt>
                <c:pt idx="906">
                  <c:v>7.5642157948911217E-3</c:v>
                </c:pt>
                <c:pt idx="907">
                  <c:v>7.4404905742874502E-3</c:v>
                </c:pt>
                <c:pt idx="908">
                  <c:v>7.3184921629750018E-3</c:v>
                </c:pt>
                <c:pt idx="909">
                  <c:v>7.1982020649415789E-3</c:v>
                </c:pt>
                <c:pt idx="910">
                  <c:v>7.0796018816069606E-3</c:v>
                </c:pt>
                <c:pt idx="911">
                  <c:v>6.9626733131824357E-3</c:v>
                </c:pt>
                <c:pt idx="912">
                  <c:v>6.8473981599882381E-3</c:v>
                </c:pt>
                <c:pt idx="913">
                  <c:v>6.7337583237290803E-3</c:v>
                </c:pt>
                <c:pt idx="914">
                  <c:v>6.6217358087281653E-3</c:v>
                </c:pt>
                <c:pt idx="915">
                  <c:v>6.5113127231201445E-3</c:v>
                </c:pt>
                <c:pt idx="916">
                  <c:v>6.4024712800033823E-3</c:v>
                </c:pt>
                <c:pt idx="917">
                  <c:v>6.2951937985518463E-3</c:v>
                </c:pt>
                <c:pt idx="918">
                  <c:v>6.1894627050871629E-3</c:v>
                </c:pt>
                <c:pt idx="919">
                  <c:v>6.085260534111174E-3</c:v>
                </c:pt>
                <c:pt idx="920">
                  <c:v>5.9825699292993667E-3</c:v>
                </c:pt>
                <c:pt idx="921">
                  <c:v>5.8813736444556786E-3</c:v>
                </c:pt>
                <c:pt idx="922">
                  <c:v>5.7816545444290789E-3</c:v>
                </c:pt>
                <c:pt idx="923">
                  <c:v>5.6833956059922572E-3</c:v>
                </c:pt>
                <c:pt idx="924">
                  <c:v>5.5865799186829946E-3</c:v>
                </c:pt>
                <c:pt idx="925">
                  <c:v>5.4911906856085465E-3</c:v>
                </c:pt>
                <c:pt idx="926">
                  <c:v>5.3972112242134836E-3</c:v>
                </c:pt>
                <c:pt idx="927">
                  <c:v>5.304624967011457E-3</c:v>
                </c:pt>
                <c:pt idx="928">
                  <c:v>5.2134154622813364E-3</c:v>
                </c:pt>
                <c:pt idx="929">
                  <c:v>5.1235663747280927E-3</c:v>
                </c:pt>
                <c:pt idx="930">
                  <c:v>5.0350614861089365E-3</c:v>
                </c:pt>
                <c:pt idx="931">
                  <c:v>4.9478846958251818E-3</c:v>
                </c:pt>
                <c:pt idx="932">
                  <c:v>4.8620200214801656E-3</c:v>
                </c:pt>
                <c:pt idx="933">
                  <c:v>4.7774515994037986E-3</c:v>
                </c:pt>
                <c:pt idx="934">
                  <c:v>4.6941636851441614E-3</c:v>
                </c:pt>
                <c:pt idx="935">
                  <c:v>4.6121406539265317E-3</c:v>
                </c:pt>
                <c:pt idx="936">
                  <c:v>4.531367001080408E-3</c:v>
                </c:pt>
                <c:pt idx="937">
                  <c:v>4.4518273424349261E-3</c:v>
                </c:pt>
                <c:pt idx="938">
                  <c:v>4.373506414683084E-3</c:v>
                </c:pt>
                <c:pt idx="939">
                  <c:v>4.2963890757153249E-3</c:v>
                </c:pt>
                <c:pt idx="940">
                  <c:v>4.2204603049229034E-3</c:v>
                </c:pt>
                <c:pt idx="941">
                  <c:v>4.1457052034714103E-3</c:v>
                </c:pt>
                <c:pt idx="942">
                  <c:v>4.0721089945450562E-3</c:v>
                </c:pt>
                <c:pt idx="943">
                  <c:v>3.9996570235620865E-3</c:v>
                </c:pt>
                <c:pt idx="944">
                  <c:v>3.928334758361767E-3</c:v>
                </c:pt>
                <c:pt idx="945">
                  <c:v>3.8581277893634711E-3</c:v>
                </c:pt>
                <c:pt idx="946">
                  <c:v>3.7890218296982984E-3</c:v>
                </c:pt>
                <c:pt idx="947">
                  <c:v>3.7210027153136253E-3</c:v>
                </c:pt>
                <c:pt idx="948">
                  <c:v>3.6540564050511481E-3</c:v>
                </c:pt>
                <c:pt idx="949">
                  <c:v>3.5881689806988096E-3</c:v>
                </c:pt>
                <c:pt idx="950">
                  <c:v>3.5233266470170404E-3</c:v>
                </c:pt>
                <c:pt idx="951">
                  <c:v>3.4595157317398708E-3</c:v>
                </c:pt>
                <c:pt idx="952">
                  <c:v>3.3967226855512586E-3</c:v>
                </c:pt>
                <c:pt idx="953">
                  <c:v>3.3349340820371422E-3</c:v>
                </c:pt>
                <c:pt idx="954">
                  <c:v>3.2741366176136598E-3</c:v>
                </c:pt>
                <c:pt idx="955">
                  <c:v>3.2143171114320103E-3</c:v>
                </c:pt>
                <c:pt idx="956">
                  <c:v>3.1554625052603192E-3</c:v>
                </c:pt>
                <c:pt idx="957">
                  <c:v>3.0975598633430886E-3</c:v>
                </c:pt>
                <c:pt idx="958">
                  <c:v>3.0405963722385269E-3</c:v>
                </c:pt>
                <c:pt idx="959">
                  <c:v>2.9845593406343509E-3</c:v>
                </c:pt>
                <c:pt idx="960">
                  <c:v>2.929436199142372E-3</c:v>
                </c:pt>
                <c:pt idx="961">
                  <c:v>2.8752145000723837E-3</c:v>
                </c:pt>
                <c:pt idx="962">
                  <c:v>2.8218819171857501E-3</c:v>
                </c:pt>
                <c:pt idx="963">
                  <c:v>2.7694262454291819E-3</c:v>
                </c:pt>
                <c:pt idx="964">
                  <c:v>2.7178354006490257E-3</c:v>
                </c:pt>
                <c:pt idx="965">
                  <c:v>2.6670974192866182E-3</c:v>
                </c:pt>
                <c:pt idx="966">
                  <c:v>2.617200458055067E-3</c:v>
                </c:pt>
                <c:pt idx="967">
                  <c:v>2.5681327935978553E-3</c:v>
                </c:pt>
                <c:pt idx="968">
                  <c:v>2.5198828221297685E-3</c:v>
                </c:pt>
                <c:pt idx="969">
                  <c:v>2.4724390590605146E-3</c:v>
                </c:pt>
                <c:pt idx="970">
                  <c:v>2.4257901386014165E-3</c:v>
                </c:pt>
                <c:pt idx="971">
                  <c:v>2.379924813355686E-3</c:v>
                </c:pt>
                <c:pt idx="972">
                  <c:v>2.3348319538925985E-3</c:v>
                </c:pt>
                <c:pt idx="973">
                  <c:v>2.2905005483060121E-3</c:v>
                </c:pt>
                <c:pt idx="974">
                  <c:v>2.2469197017576372E-3</c:v>
                </c:pt>
                <c:pt idx="975">
                  <c:v>2.2040786360054522E-3</c:v>
                </c:pt>
                <c:pt idx="976">
                  <c:v>2.1619666889176326E-3</c:v>
                </c:pt>
                <c:pt idx="977">
                  <c:v>2.1205733139724389E-3</c:v>
                </c:pt>
                <c:pt idx="978">
                  <c:v>2.0798880797444179E-3</c:v>
                </c:pt>
                <c:pt idx="979">
                  <c:v>2.0399006693772839E-3</c:v>
                </c:pt>
                <c:pt idx="980">
                  <c:v>2.0006008800439153E-3</c:v>
                </c:pt>
                <c:pt idx="981">
                  <c:v>1.9619786223938158E-3</c:v>
                </c:pt>
                <c:pt idx="982">
                  <c:v>1.9240239199883726E-3</c:v>
                </c:pt>
                <c:pt idx="983">
                  <c:v>1.8867269087243801E-3</c:v>
                </c:pt>
                <c:pt idx="984">
                  <c:v>1.8500778362460983E-3</c:v>
                </c:pt>
                <c:pt idx="985">
                  <c:v>1.814067061346262E-3</c:v>
                </c:pt>
                <c:pt idx="986">
                  <c:v>1.7786850533563858E-3</c:v>
                </c:pt>
                <c:pt idx="987">
                  <c:v>1.7439223915267335E-3</c:v>
                </c:pt>
                <c:pt idx="988">
                  <c:v>1.7097697643962452E-3</c:v>
                </c:pt>
                <c:pt idx="989">
                  <c:v>1.6762179691529094E-3</c:v>
                </c:pt>
                <c:pt idx="990">
                  <c:v>1.6432579109846887E-3</c:v>
                </c:pt>
                <c:pt idx="991">
                  <c:v>1.6108806024215921E-3</c:v>
                </c:pt>
                <c:pt idx="992">
                  <c:v>1.5790771626690773E-3</c:v>
                </c:pt>
                <c:pt idx="993">
                  <c:v>1.5478388169331229E-3</c:v>
                </c:pt>
                <c:pt idx="994">
                  <c:v>1.5171568957373547E-3</c:v>
                </c:pt>
                <c:pt idx="995">
                  <c:v>1.4870228342325085E-3</c:v>
                </c:pt>
                <c:pt idx="996">
                  <c:v>1.457428171498538E-3</c:v>
                </c:pt>
                <c:pt idx="997">
                  <c:v>1.4283645498397214E-3</c:v>
                </c:pt>
                <c:pt idx="998">
                  <c:v>1.3998237140730437E-3</c:v>
                </c:pt>
                <c:pt idx="999">
                  <c:v>1.3717975108101634E-3</c:v>
                </c:pt>
                <c:pt idx="1000">
                  <c:v>1.3442778877332737E-3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996-B34C-B67C-DDBA2EB1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713008"/>
        <c:axId val="251712616"/>
      </c:scatterChart>
      <c:valAx>
        <c:axId val="251713008"/>
        <c:scaling>
          <c:orientation val="minMax"/>
          <c:min val="3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CP (%)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2616"/>
        <c:crosses val="autoZero"/>
        <c:crossBetween val="midCat"/>
      </c:valAx>
      <c:valAx>
        <c:axId val="251712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Frequency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300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Normal Distribution of CP in DDGS</a:t>
            </a:r>
            <a:endParaRPr lang="en-US" sz="12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'TP Graphs '!$K$9:$K$1009</c:f>
              <c:numCache>
                <c:formatCode>General</c:formatCode>
                <c:ptCount val="1001"/>
                <c:pt idx="0">
                  <c:v>12.4</c:v>
                </c:pt>
                <c:pt idx="1">
                  <c:v>12.424800000000001</c:v>
                </c:pt>
                <c:pt idx="2">
                  <c:v>12.4496</c:v>
                </c:pt>
                <c:pt idx="3">
                  <c:v>12.474400000000001</c:v>
                </c:pt>
                <c:pt idx="4">
                  <c:v>12.4992</c:v>
                </c:pt>
                <c:pt idx="5">
                  <c:v>12.524000000000001</c:v>
                </c:pt>
                <c:pt idx="6">
                  <c:v>12.5488</c:v>
                </c:pt>
                <c:pt idx="7">
                  <c:v>12.573600000000001</c:v>
                </c:pt>
                <c:pt idx="8">
                  <c:v>12.5984</c:v>
                </c:pt>
                <c:pt idx="9">
                  <c:v>12.623200000000001</c:v>
                </c:pt>
                <c:pt idx="10">
                  <c:v>12.648000000000001</c:v>
                </c:pt>
                <c:pt idx="11">
                  <c:v>12.672800000000001</c:v>
                </c:pt>
                <c:pt idx="12">
                  <c:v>12.697600000000001</c:v>
                </c:pt>
                <c:pt idx="13">
                  <c:v>12.7224</c:v>
                </c:pt>
                <c:pt idx="14">
                  <c:v>12.747200000000001</c:v>
                </c:pt>
                <c:pt idx="15">
                  <c:v>12.772</c:v>
                </c:pt>
                <c:pt idx="16">
                  <c:v>12.796800000000001</c:v>
                </c:pt>
                <c:pt idx="17">
                  <c:v>12.8216</c:v>
                </c:pt>
                <c:pt idx="18">
                  <c:v>12.846400000000001</c:v>
                </c:pt>
                <c:pt idx="19">
                  <c:v>12.8712</c:v>
                </c:pt>
                <c:pt idx="20">
                  <c:v>12.896000000000001</c:v>
                </c:pt>
                <c:pt idx="21">
                  <c:v>12.920800000000002</c:v>
                </c:pt>
                <c:pt idx="22">
                  <c:v>12.945600000000001</c:v>
                </c:pt>
                <c:pt idx="23">
                  <c:v>12.970400000000001</c:v>
                </c:pt>
                <c:pt idx="24">
                  <c:v>12.995200000000001</c:v>
                </c:pt>
                <c:pt idx="25">
                  <c:v>13.020000000000001</c:v>
                </c:pt>
                <c:pt idx="26">
                  <c:v>13.0448</c:v>
                </c:pt>
                <c:pt idx="27">
                  <c:v>13.069600000000001</c:v>
                </c:pt>
                <c:pt idx="28">
                  <c:v>13.0944</c:v>
                </c:pt>
                <c:pt idx="29">
                  <c:v>13.119200000000001</c:v>
                </c:pt>
                <c:pt idx="30">
                  <c:v>13.144000000000002</c:v>
                </c:pt>
                <c:pt idx="31">
                  <c:v>13.168800000000001</c:v>
                </c:pt>
                <c:pt idx="32">
                  <c:v>13.193600000000002</c:v>
                </c:pt>
                <c:pt idx="33">
                  <c:v>13.218400000000001</c:v>
                </c:pt>
                <c:pt idx="34">
                  <c:v>13.243200000000002</c:v>
                </c:pt>
                <c:pt idx="35">
                  <c:v>13.268000000000001</c:v>
                </c:pt>
                <c:pt idx="36">
                  <c:v>13.292800000000002</c:v>
                </c:pt>
                <c:pt idx="37">
                  <c:v>13.317600000000001</c:v>
                </c:pt>
                <c:pt idx="38">
                  <c:v>13.342400000000001</c:v>
                </c:pt>
                <c:pt idx="39">
                  <c:v>13.3672</c:v>
                </c:pt>
                <c:pt idx="40">
                  <c:v>13.392000000000001</c:v>
                </c:pt>
                <c:pt idx="41">
                  <c:v>13.416800000000002</c:v>
                </c:pt>
                <c:pt idx="42">
                  <c:v>13.441600000000001</c:v>
                </c:pt>
                <c:pt idx="43">
                  <c:v>13.466400000000002</c:v>
                </c:pt>
                <c:pt idx="44">
                  <c:v>13.491200000000001</c:v>
                </c:pt>
                <c:pt idx="45">
                  <c:v>13.516000000000002</c:v>
                </c:pt>
                <c:pt idx="46">
                  <c:v>13.540800000000001</c:v>
                </c:pt>
                <c:pt idx="47">
                  <c:v>13.565600000000002</c:v>
                </c:pt>
                <c:pt idx="48">
                  <c:v>13.590400000000001</c:v>
                </c:pt>
                <c:pt idx="49">
                  <c:v>13.615200000000002</c:v>
                </c:pt>
                <c:pt idx="50">
                  <c:v>13.640000000000002</c:v>
                </c:pt>
                <c:pt idx="51">
                  <c:v>13.664800000000001</c:v>
                </c:pt>
                <c:pt idx="52">
                  <c:v>13.689600000000002</c:v>
                </c:pt>
                <c:pt idx="53">
                  <c:v>13.714400000000001</c:v>
                </c:pt>
                <c:pt idx="54">
                  <c:v>13.739200000000002</c:v>
                </c:pt>
                <c:pt idx="55">
                  <c:v>13.764000000000001</c:v>
                </c:pt>
                <c:pt idx="56">
                  <c:v>13.788800000000002</c:v>
                </c:pt>
                <c:pt idx="57">
                  <c:v>13.813600000000001</c:v>
                </c:pt>
                <c:pt idx="58">
                  <c:v>13.838400000000002</c:v>
                </c:pt>
                <c:pt idx="59">
                  <c:v>13.863200000000001</c:v>
                </c:pt>
                <c:pt idx="60">
                  <c:v>13.888000000000002</c:v>
                </c:pt>
                <c:pt idx="61">
                  <c:v>13.912800000000002</c:v>
                </c:pt>
                <c:pt idx="62">
                  <c:v>13.937600000000002</c:v>
                </c:pt>
                <c:pt idx="63">
                  <c:v>13.962400000000002</c:v>
                </c:pt>
                <c:pt idx="64">
                  <c:v>13.987200000000001</c:v>
                </c:pt>
                <c:pt idx="65">
                  <c:v>14.012000000000002</c:v>
                </c:pt>
                <c:pt idx="66">
                  <c:v>14.036800000000001</c:v>
                </c:pt>
                <c:pt idx="67">
                  <c:v>14.061600000000002</c:v>
                </c:pt>
                <c:pt idx="68">
                  <c:v>14.086400000000001</c:v>
                </c:pt>
                <c:pt idx="69">
                  <c:v>14.111200000000002</c:v>
                </c:pt>
                <c:pt idx="70">
                  <c:v>14.136000000000003</c:v>
                </c:pt>
                <c:pt idx="71">
                  <c:v>14.160800000000002</c:v>
                </c:pt>
                <c:pt idx="72">
                  <c:v>14.185600000000003</c:v>
                </c:pt>
                <c:pt idx="73">
                  <c:v>14.210400000000002</c:v>
                </c:pt>
                <c:pt idx="74">
                  <c:v>14.235200000000003</c:v>
                </c:pt>
                <c:pt idx="75">
                  <c:v>14.260000000000002</c:v>
                </c:pt>
                <c:pt idx="76">
                  <c:v>14.284800000000002</c:v>
                </c:pt>
                <c:pt idx="77">
                  <c:v>14.309600000000001</c:v>
                </c:pt>
                <c:pt idx="78">
                  <c:v>14.334400000000002</c:v>
                </c:pt>
                <c:pt idx="79">
                  <c:v>14.359200000000001</c:v>
                </c:pt>
                <c:pt idx="80">
                  <c:v>14.384000000000002</c:v>
                </c:pt>
                <c:pt idx="81">
                  <c:v>14.408800000000003</c:v>
                </c:pt>
                <c:pt idx="82">
                  <c:v>14.433600000000002</c:v>
                </c:pt>
                <c:pt idx="83">
                  <c:v>14.458400000000003</c:v>
                </c:pt>
                <c:pt idx="84">
                  <c:v>14.483200000000002</c:v>
                </c:pt>
                <c:pt idx="85">
                  <c:v>14.508000000000003</c:v>
                </c:pt>
                <c:pt idx="86">
                  <c:v>14.532800000000002</c:v>
                </c:pt>
                <c:pt idx="87">
                  <c:v>14.557600000000003</c:v>
                </c:pt>
                <c:pt idx="88">
                  <c:v>14.582400000000002</c:v>
                </c:pt>
                <c:pt idx="89">
                  <c:v>14.607200000000002</c:v>
                </c:pt>
                <c:pt idx="90">
                  <c:v>14.632000000000003</c:v>
                </c:pt>
                <c:pt idx="91">
                  <c:v>14.656800000000002</c:v>
                </c:pt>
                <c:pt idx="92">
                  <c:v>14.681600000000003</c:v>
                </c:pt>
                <c:pt idx="93">
                  <c:v>14.706400000000002</c:v>
                </c:pt>
                <c:pt idx="94">
                  <c:v>14.731200000000003</c:v>
                </c:pt>
                <c:pt idx="95">
                  <c:v>14.756000000000002</c:v>
                </c:pt>
                <c:pt idx="96">
                  <c:v>14.780800000000003</c:v>
                </c:pt>
                <c:pt idx="97">
                  <c:v>14.805600000000002</c:v>
                </c:pt>
                <c:pt idx="98">
                  <c:v>14.830400000000003</c:v>
                </c:pt>
                <c:pt idx="99">
                  <c:v>14.855200000000002</c:v>
                </c:pt>
                <c:pt idx="100">
                  <c:v>14.880000000000003</c:v>
                </c:pt>
                <c:pt idx="101">
                  <c:v>14.904800000000003</c:v>
                </c:pt>
                <c:pt idx="102">
                  <c:v>14.929600000000002</c:v>
                </c:pt>
                <c:pt idx="103">
                  <c:v>14.954400000000003</c:v>
                </c:pt>
                <c:pt idx="104">
                  <c:v>14.979200000000002</c:v>
                </c:pt>
                <c:pt idx="105">
                  <c:v>15.004000000000003</c:v>
                </c:pt>
                <c:pt idx="106">
                  <c:v>15.028800000000002</c:v>
                </c:pt>
                <c:pt idx="107">
                  <c:v>15.053600000000003</c:v>
                </c:pt>
                <c:pt idx="108">
                  <c:v>15.078400000000002</c:v>
                </c:pt>
                <c:pt idx="109">
                  <c:v>15.103200000000003</c:v>
                </c:pt>
                <c:pt idx="110">
                  <c:v>15.128000000000004</c:v>
                </c:pt>
                <c:pt idx="111">
                  <c:v>15.152800000000003</c:v>
                </c:pt>
                <c:pt idx="112">
                  <c:v>15.177600000000004</c:v>
                </c:pt>
                <c:pt idx="113">
                  <c:v>15.202400000000003</c:v>
                </c:pt>
                <c:pt idx="114">
                  <c:v>15.227200000000003</c:v>
                </c:pt>
                <c:pt idx="115">
                  <c:v>15.252000000000002</c:v>
                </c:pt>
                <c:pt idx="116">
                  <c:v>15.276800000000003</c:v>
                </c:pt>
                <c:pt idx="117">
                  <c:v>15.301600000000002</c:v>
                </c:pt>
                <c:pt idx="118">
                  <c:v>15.326400000000003</c:v>
                </c:pt>
                <c:pt idx="119">
                  <c:v>15.351200000000002</c:v>
                </c:pt>
                <c:pt idx="120">
                  <c:v>15.376000000000003</c:v>
                </c:pt>
                <c:pt idx="121">
                  <c:v>15.400800000000004</c:v>
                </c:pt>
                <c:pt idx="122">
                  <c:v>15.425600000000003</c:v>
                </c:pt>
                <c:pt idx="123">
                  <c:v>15.450400000000004</c:v>
                </c:pt>
                <c:pt idx="124">
                  <c:v>15.475200000000003</c:v>
                </c:pt>
                <c:pt idx="125">
                  <c:v>15.500000000000004</c:v>
                </c:pt>
                <c:pt idx="126">
                  <c:v>15.524800000000003</c:v>
                </c:pt>
                <c:pt idx="127">
                  <c:v>15.549600000000003</c:v>
                </c:pt>
                <c:pt idx="128">
                  <c:v>15.574400000000002</c:v>
                </c:pt>
                <c:pt idx="129">
                  <c:v>15.599200000000003</c:v>
                </c:pt>
                <c:pt idx="130">
                  <c:v>15.624000000000004</c:v>
                </c:pt>
                <c:pt idx="131">
                  <c:v>15.648800000000003</c:v>
                </c:pt>
                <c:pt idx="132">
                  <c:v>15.673600000000004</c:v>
                </c:pt>
                <c:pt idx="133">
                  <c:v>15.698400000000003</c:v>
                </c:pt>
                <c:pt idx="134">
                  <c:v>15.723200000000004</c:v>
                </c:pt>
                <c:pt idx="135">
                  <c:v>15.748000000000003</c:v>
                </c:pt>
                <c:pt idx="136">
                  <c:v>15.772800000000004</c:v>
                </c:pt>
                <c:pt idx="137">
                  <c:v>15.797600000000003</c:v>
                </c:pt>
                <c:pt idx="138">
                  <c:v>15.822400000000004</c:v>
                </c:pt>
                <c:pt idx="139">
                  <c:v>15.847200000000004</c:v>
                </c:pt>
                <c:pt idx="140">
                  <c:v>15.872000000000003</c:v>
                </c:pt>
                <c:pt idx="141">
                  <c:v>15.896800000000004</c:v>
                </c:pt>
                <c:pt idx="142">
                  <c:v>15.921600000000003</c:v>
                </c:pt>
                <c:pt idx="143">
                  <c:v>15.946400000000004</c:v>
                </c:pt>
                <c:pt idx="144">
                  <c:v>15.971200000000003</c:v>
                </c:pt>
                <c:pt idx="145">
                  <c:v>15.996000000000004</c:v>
                </c:pt>
                <c:pt idx="146">
                  <c:v>16.020800000000005</c:v>
                </c:pt>
                <c:pt idx="147">
                  <c:v>16.045600000000004</c:v>
                </c:pt>
                <c:pt idx="148">
                  <c:v>16.070400000000003</c:v>
                </c:pt>
                <c:pt idx="149">
                  <c:v>16.095200000000006</c:v>
                </c:pt>
                <c:pt idx="150">
                  <c:v>16.120000000000005</c:v>
                </c:pt>
                <c:pt idx="151">
                  <c:v>16.144800000000004</c:v>
                </c:pt>
                <c:pt idx="152">
                  <c:v>16.169600000000003</c:v>
                </c:pt>
                <c:pt idx="153">
                  <c:v>16.194400000000005</c:v>
                </c:pt>
                <c:pt idx="154">
                  <c:v>16.219200000000004</c:v>
                </c:pt>
                <c:pt idx="155">
                  <c:v>16.244000000000003</c:v>
                </c:pt>
                <c:pt idx="156">
                  <c:v>16.268800000000002</c:v>
                </c:pt>
                <c:pt idx="157">
                  <c:v>16.293600000000005</c:v>
                </c:pt>
                <c:pt idx="158">
                  <c:v>16.318400000000004</c:v>
                </c:pt>
                <c:pt idx="159">
                  <c:v>16.343200000000003</c:v>
                </c:pt>
                <c:pt idx="160">
                  <c:v>16.368000000000006</c:v>
                </c:pt>
                <c:pt idx="161">
                  <c:v>16.392800000000005</c:v>
                </c:pt>
                <c:pt idx="162">
                  <c:v>16.417600000000004</c:v>
                </c:pt>
                <c:pt idx="163">
                  <c:v>16.442400000000003</c:v>
                </c:pt>
                <c:pt idx="164">
                  <c:v>16.467200000000005</c:v>
                </c:pt>
                <c:pt idx="165">
                  <c:v>16.492000000000004</c:v>
                </c:pt>
                <c:pt idx="166">
                  <c:v>16.516800000000003</c:v>
                </c:pt>
                <c:pt idx="167">
                  <c:v>16.541600000000003</c:v>
                </c:pt>
                <c:pt idx="168">
                  <c:v>16.566400000000005</c:v>
                </c:pt>
                <c:pt idx="169">
                  <c:v>16.591200000000004</c:v>
                </c:pt>
                <c:pt idx="170">
                  <c:v>16.616000000000003</c:v>
                </c:pt>
                <c:pt idx="171">
                  <c:v>16.640800000000006</c:v>
                </c:pt>
                <c:pt idx="172">
                  <c:v>16.665600000000005</c:v>
                </c:pt>
                <c:pt idx="173">
                  <c:v>16.690400000000004</c:v>
                </c:pt>
                <c:pt idx="174">
                  <c:v>16.715200000000003</c:v>
                </c:pt>
                <c:pt idx="175">
                  <c:v>16.740000000000006</c:v>
                </c:pt>
                <c:pt idx="176">
                  <c:v>16.764800000000005</c:v>
                </c:pt>
                <c:pt idx="177">
                  <c:v>16.789600000000004</c:v>
                </c:pt>
                <c:pt idx="178">
                  <c:v>16.814400000000003</c:v>
                </c:pt>
                <c:pt idx="179">
                  <c:v>16.839200000000005</c:v>
                </c:pt>
                <c:pt idx="180">
                  <c:v>16.864000000000004</c:v>
                </c:pt>
                <c:pt idx="181">
                  <c:v>16.888800000000003</c:v>
                </c:pt>
                <c:pt idx="182">
                  <c:v>16.913600000000006</c:v>
                </c:pt>
                <c:pt idx="183">
                  <c:v>16.938400000000005</c:v>
                </c:pt>
                <c:pt idx="184">
                  <c:v>16.963200000000004</c:v>
                </c:pt>
                <c:pt idx="185">
                  <c:v>16.988000000000003</c:v>
                </c:pt>
                <c:pt idx="186">
                  <c:v>17.012800000000006</c:v>
                </c:pt>
                <c:pt idx="187">
                  <c:v>17.037600000000005</c:v>
                </c:pt>
                <c:pt idx="188">
                  <c:v>17.062400000000004</c:v>
                </c:pt>
                <c:pt idx="189">
                  <c:v>17.087200000000006</c:v>
                </c:pt>
                <c:pt idx="190">
                  <c:v>17.112000000000005</c:v>
                </c:pt>
                <c:pt idx="191">
                  <c:v>17.136800000000004</c:v>
                </c:pt>
                <c:pt idx="192">
                  <c:v>17.161600000000004</c:v>
                </c:pt>
                <c:pt idx="193">
                  <c:v>17.186400000000006</c:v>
                </c:pt>
                <c:pt idx="194">
                  <c:v>17.211200000000005</c:v>
                </c:pt>
                <c:pt idx="195">
                  <c:v>17.236000000000004</c:v>
                </c:pt>
                <c:pt idx="196">
                  <c:v>17.260800000000003</c:v>
                </c:pt>
                <c:pt idx="197">
                  <c:v>17.285600000000006</c:v>
                </c:pt>
                <c:pt idx="198">
                  <c:v>17.310400000000005</c:v>
                </c:pt>
                <c:pt idx="199">
                  <c:v>17.335200000000004</c:v>
                </c:pt>
                <c:pt idx="200">
                  <c:v>17.360000000000007</c:v>
                </c:pt>
                <c:pt idx="201">
                  <c:v>17.384800000000006</c:v>
                </c:pt>
                <c:pt idx="202">
                  <c:v>17.409600000000005</c:v>
                </c:pt>
                <c:pt idx="203">
                  <c:v>17.434400000000004</c:v>
                </c:pt>
                <c:pt idx="204">
                  <c:v>17.459200000000006</c:v>
                </c:pt>
                <c:pt idx="205">
                  <c:v>17.484000000000005</c:v>
                </c:pt>
                <c:pt idx="206">
                  <c:v>17.508800000000004</c:v>
                </c:pt>
                <c:pt idx="207">
                  <c:v>17.533600000000003</c:v>
                </c:pt>
                <c:pt idx="208">
                  <c:v>17.558400000000006</c:v>
                </c:pt>
                <c:pt idx="209">
                  <c:v>17.583200000000005</c:v>
                </c:pt>
                <c:pt idx="210">
                  <c:v>17.608000000000004</c:v>
                </c:pt>
                <c:pt idx="211">
                  <c:v>17.632800000000007</c:v>
                </c:pt>
                <c:pt idx="212">
                  <c:v>17.657600000000006</c:v>
                </c:pt>
                <c:pt idx="213">
                  <c:v>17.682400000000005</c:v>
                </c:pt>
                <c:pt idx="214">
                  <c:v>17.707200000000004</c:v>
                </c:pt>
                <c:pt idx="215">
                  <c:v>17.732000000000006</c:v>
                </c:pt>
                <c:pt idx="216">
                  <c:v>17.756800000000005</c:v>
                </c:pt>
                <c:pt idx="217">
                  <c:v>17.781600000000005</c:v>
                </c:pt>
                <c:pt idx="218">
                  <c:v>17.806400000000004</c:v>
                </c:pt>
                <c:pt idx="219">
                  <c:v>17.831200000000006</c:v>
                </c:pt>
                <c:pt idx="220">
                  <c:v>17.856000000000005</c:v>
                </c:pt>
                <c:pt idx="221">
                  <c:v>17.880800000000004</c:v>
                </c:pt>
                <c:pt idx="222">
                  <c:v>17.905600000000007</c:v>
                </c:pt>
                <c:pt idx="223">
                  <c:v>17.930400000000006</c:v>
                </c:pt>
                <c:pt idx="224">
                  <c:v>17.955200000000005</c:v>
                </c:pt>
                <c:pt idx="225">
                  <c:v>17.980000000000004</c:v>
                </c:pt>
                <c:pt idx="226">
                  <c:v>18.004800000000007</c:v>
                </c:pt>
                <c:pt idx="227">
                  <c:v>18.029600000000006</c:v>
                </c:pt>
                <c:pt idx="228">
                  <c:v>18.054400000000005</c:v>
                </c:pt>
                <c:pt idx="229">
                  <c:v>18.079200000000007</c:v>
                </c:pt>
                <c:pt idx="230">
                  <c:v>18.104000000000006</c:v>
                </c:pt>
                <c:pt idx="231">
                  <c:v>18.128800000000005</c:v>
                </c:pt>
                <c:pt idx="232">
                  <c:v>18.153600000000004</c:v>
                </c:pt>
                <c:pt idx="233">
                  <c:v>18.178400000000007</c:v>
                </c:pt>
                <c:pt idx="234">
                  <c:v>18.203200000000006</c:v>
                </c:pt>
                <c:pt idx="235">
                  <c:v>18.228000000000005</c:v>
                </c:pt>
                <c:pt idx="236">
                  <c:v>18.252800000000004</c:v>
                </c:pt>
                <c:pt idx="237">
                  <c:v>18.277600000000007</c:v>
                </c:pt>
                <c:pt idx="238">
                  <c:v>18.302400000000006</c:v>
                </c:pt>
                <c:pt idx="239">
                  <c:v>18.327200000000005</c:v>
                </c:pt>
                <c:pt idx="240">
                  <c:v>18.352000000000007</c:v>
                </c:pt>
                <c:pt idx="241">
                  <c:v>18.376800000000006</c:v>
                </c:pt>
                <c:pt idx="242">
                  <c:v>18.401600000000006</c:v>
                </c:pt>
                <c:pt idx="243">
                  <c:v>18.426400000000005</c:v>
                </c:pt>
                <c:pt idx="244">
                  <c:v>18.451200000000007</c:v>
                </c:pt>
                <c:pt idx="245">
                  <c:v>18.476000000000006</c:v>
                </c:pt>
                <c:pt idx="246">
                  <c:v>18.500800000000005</c:v>
                </c:pt>
                <c:pt idx="247">
                  <c:v>18.525600000000004</c:v>
                </c:pt>
                <c:pt idx="248">
                  <c:v>18.550400000000007</c:v>
                </c:pt>
                <c:pt idx="249">
                  <c:v>18.575200000000006</c:v>
                </c:pt>
                <c:pt idx="250">
                  <c:v>18.600000000000005</c:v>
                </c:pt>
                <c:pt idx="251">
                  <c:v>18.624800000000008</c:v>
                </c:pt>
                <c:pt idx="252">
                  <c:v>18.649600000000007</c:v>
                </c:pt>
                <c:pt idx="253">
                  <c:v>18.674400000000006</c:v>
                </c:pt>
                <c:pt idx="254">
                  <c:v>18.699200000000005</c:v>
                </c:pt>
                <c:pt idx="255">
                  <c:v>18.724000000000007</c:v>
                </c:pt>
                <c:pt idx="256">
                  <c:v>18.748800000000006</c:v>
                </c:pt>
                <c:pt idx="257">
                  <c:v>18.773600000000005</c:v>
                </c:pt>
                <c:pt idx="258">
                  <c:v>18.798400000000008</c:v>
                </c:pt>
                <c:pt idx="259">
                  <c:v>18.823200000000007</c:v>
                </c:pt>
                <c:pt idx="260">
                  <c:v>18.848000000000006</c:v>
                </c:pt>
                <c:pt idx="261">
                  <c:v>18.872800000000005</c:v>
                </c:pt>
                <c:pt idx="262">
                  <c:v>18.897600000000008</c:v>
                </c:pt>
                <c:pt idx="263">
                  <c:v>18.922400000000007</c:v>
                </c:pt>
                <c:pt idx="264">
                  <c:v>18.947200000000006</c:v>
                </c:pt>
                <c:pt idx="265">
                  <c:v>18.972000000000005</c:v>
                </c:pt>
                <c:pt idx="266">
                  <c:v>18.996800000000007</c:v>
                </c:pt>
                <c:pt idx="267">
                  <c:v>19.021600000000007</c:v>
                </c:pt>
                <c:pt idx="268">
                  <c:v>19.046400000000006</c:v>
                </c:pt>
                <c:pt idx="269">
                  <c:v>19.071200000000008</c:v>
                </c:pt>
                <c:pt idx="270">
                  <c:v>19.096000000000007</c:v>
                </c:pt>
                <c:pt idx="271">
                  <c:v>19.120800000000006</c:v>
                </c:pt>
                <c:pt idx="272">
                  <c:v>19.145600000000005</c:v>
                </c:pt>
                <c:pt idx="273">
                  <c:v>19.170400000000008</c:v>
                </c:pt>
                <c:pt idx="274">
                  <c:v>19.195200000000007</c:v>
                </c:pt>
                <c:pt idx="275">
                  <c:v>19.220000000000006</c:v>
                </c:pt>
                <c:pt idx="276">
                  <c:v>19.244800000000005</c:v>
                </c:pt>
                <c:pt idx="277">
                  <c:v>19.269600000000008</c:v>
                </c:pt>
                <c:pt idx="278">
                  <c:v>19.294400000000007</c:v>
                </c:pt>
                <c:pt idx="279">
                  <c:v>19.319200000000006</c:v>
                </c:pt>
                <c:pt idx="280">
                  <c:v>19.344000000000008</c:v>
                </c:pt>
                <c:pt idx="281">
                  <c:v>19.368800000000007</c:v>
                </c:pt>
                <c:pt idx="282">
                  <c:v>19.393600000000006</c:v>
                </c:pt>
                <c:pt idx="283">
                  <c:v>19.418400000000005</c:v>
                </c:pt>
                <c:pt idx="284">
                  <c:v>19.443200000000008</c:v>
                </c:pt>
                <c:pt idx="285">
                  <c:v>19.468000000000007</c:v>
                </c:pt>
                <c:pt idx="286">
                  <c:v>19.492800000000006</c:v>
                </c:pt>
                <c:pt idx="287">
                  <c:v>19.517600000000005</c:v>
                </c:pt>
                <c:pt idx="288">
                  <c:v>19.542400000000008</c:v>
                </c:pt>
                <c:pt idx="289">
                  <c:v>19.567200000000007</c:v>
                </c:pt>
                <c:pt idx="290">
                  <c:v>19.592000000000006</c:v>
                </c:pt>
                <c:pt idx="291">
                  <c:v>19.616800000000008</c:v>
                </c:pt>
                <c:pt idx="292">
                  <c:v>19.641600000000007</c:v>
                </c:pt>
                <c:pt idx="293">
                  <c:v>19.666400000000007</c:v>
                </c:pt>
                <c:pt idx="294">
                  <c:v>19.691200000000006</c:v>
                </c:pt>
                <c:pt idx="295">
                  <c:v>19.716000000000008</c:v>
                </c:pt>
                <c:pt idx="296">
                  <c:v>19.740800000000007</c:v>
                </c:pt>
                <c:pt idx="297">
                  <c:v>19.765600000000006</c:v>
                </c:pt>
                <c:pt idx="298">
                  <c:v>19.790400000000009</c:v>
                </c:pt>
                <c:pt idx="299">
                  <c:v>19.815200000000008</c:v>
                </c:pt>
                <c:pt idx="300">
                  <c:v>19.840000000000007</c:v>
                </c:pt>
                <c:pt idx="301">
                  <c:v>19.864800000000006</c:v>
                </c:pt>
                <c:pt idx="302">
                  <c:v>19.889600000000009</c:v>
                </c:pt>
                <c:pt idx="303">
                  <c:v>19.914400000000008</c:v>
                </c:pt>
                <c:pt idx="304">
                  <c:v>19.939200000000007</c:v>
                </c:pt>
                <c:pt idx="305">
                  <c:v>19.964000000000006</c:v>
                </c:pt>
                <c:pt idx="306">
                  <c:v>19.988800000000008</c:v>
                </c:pt>
                <c:pt idx="307">
                  <c:v>20.013600000000007</c:v>
                </c:pt>
                <c:pt idx="308">
                  <c:v>20.038400000000006</c:v>
                </c:pt>
                <c:pt idx="309">
                  <c:v>20.063200000000009</c:v>
                </c:pt>
                <c:pt idx="310">
                  <c:v>20.088000000000008</c:v>
                </c:pt>
                <c:pt idx="311">
                  <c:v>20.112800000000007</c:v>
                </c:pt>
                <c:pt idx="312">
                  <c:v>20.137600000000006</c:v>
                </c:pt>
                <c:pt idx="313">
                  <c:v>20.162400000000009</c:v>
                </c:pt>
                <c:pt idx="314">
                  <c:v>20.187200000000008</c:v>
                </c:pt>
                <c:pt idx="315">
                  <c:v>20.212000000000007</c:v>
                </c:pt>
                <c:pt idx="316">
                  <c:v>20.236800000000006</c:v>
                </c:pt>
                <c:pt idx="317">
                  <c:v>20.261600000000008</c:v>
                </c:pt>
                <c:pt idx="318">
                  <c:v>20.286400000000008</c:v>
                </c:pt>
                <c:pt idx="319">
                  <c:v>20.311200000000007</c:v>
                </c:pt>
                <c:pt idx="320">
                  <c:v>20.336000000000009</c:v>
                </c:pt>
                <c:pt idx="321">
                  <c:v>20.360800000000008</c:v>
                </c:pt>
                <c:pt idx="322">
                  <c:v>20.385600000000007</c:v>
                </c:pt>
                <c:pt idx="323">
                  <c:v>20.410400000000006</c:v>
                </c:pt>
                <c:pt idx="324">
                  <c:v>20.435200000000009</c:v>
                </c:pt>
                <c:pt idx="325">
                  <c:v>20.460000000000008</c:v>
                </c:pt>
                <c:pt idx="326">
                  <c:v>20.484800000000007</c:v>
                </c:pt>
                <c:pt idx="327">
                  <c:v>20.509600000000006</c:v>
                </c:pt>
                <c:pt idx="328">
                  <c:v>20.534400000000009</c:v>
                </c:pt>
                <c:pt idx="329">
                  <c:v>20.559200000000008</c:v>
                </c:pt>
                <c:pt idx="330">
                  <c:v>20.584000000000007</c:v>
                </c:pt>
                <c:pt idx="331">
                  <c:v>20.608800000000009</c:v>
                </c:pt>
                <c:pt idx="332">
                  <c:v>20.633600000000008</c:v>
                </c:pt>
                <c:pt idx="333">
                  <c:v>20.658400000000007</c:v>
                </c:pt>
                <c:pt idx="334">
                  <c:v>20.683200000000006</c:v>
                </c:pt>
                <c:pt idx="335">
                  <c:v>20.708000000000009</c:v>
                </c:pt>
                <c:pt idx="336">
                  <c:v>20.732800000000008</c:v>
                </c:pt>
                <c:pt idx="337">
                  <c:v>20.757600000000007</c:v>
                </c:pt>
                <c:pt idx="338">
                  <c:v>20.78240000000001</c:v>
                </c:pt>
                <c:pt idx="339">
                  <c:v>20.807200000000009</c:v>
                </c:pt>
                <c:pt idx="340">
                  <c:v>20.832000000000008</c:v>
                </c:pt>
                <c:pt idx="341">
                  <c:v>20.856800000000007</c:v>
                </c:pt>
                <c:pt idx="342">
                  <c:v>20.881600000000009</c:v>
                </c:pt>
                <c:pt idx="343">
                  <c:v>20.906400000000009</c:v>
                </c:pt>
                <c:pt idx="344">
                  <c:v>20.931200000000008</c:v>
                </c:pt>
                <c:pt idx="345">
                  <c:v>20.956000000000007</c:v>
                </c:pt>
                <c:pt idx="346">
                  <c:v>20.980800000000009</c:v>
                </c:pt>
                <c:pt idx="347">
                  <c:v>21.005600000000008</c:v>
                </c:pt>
                <c:pt idx="348">
                  <c:v>21.030400000000007</c:v>
                </c:pt>
                <c:pt idx="349">
                  <c:v>21.05520000000001</c:v>
                </c:pt>
                <c:pt idx="350">
                  <c:v>21.080000000000009</c:v>
                </c:pt>
                <c:pt idx="351">
                  <c:v>21.104800000000008</c:v>
                </c:pt>
                <c:pt idx="352">
                  <c:v>21.129600000000007</c:v>
                </c:pt>
                <c:pt idx="353">
                  <c:v>21.15440000000001</c:v>
                </c:pt>
                <c:pt idx="354">
                  <c:v>21.179200000000009</c:v>
                </c:pt>
                <c:pt idx="355">
                  <c:v>21.204000000000008</c:v>
                </c:pt>
                <c:pt idx="356">
                  <c:v>21.228800000000007</c:v>
                </c:pt>
                <c:pt idx="357">
                  <c:v>21.253600000000009</c:v>
                </c:pt>
                <c:pt idx="358">
                  <c:v>21.278400000000008</c:v>
                </c:pt>
                <c:pt idx="359">
                  <c:v>21.303200000000007</c:v>
                </c:pt>
                <c:pt idx="360">
                  <c:v>21.32800000000001</c:v>
                </c:pt>
                <c:pt idx="361">
                  <c:v>21.352800000000009</c:v>
                </c:pt>
                <c:pt idx="362">
                  <c:v>21.377600000000008</c:v>
                </c:pt>
                <c:pt idx="363">
                  <c:v>21.402400000000007</c:v>
                </c:pt>
                <c:pt idx="364">
                  <c:v>21.42720000000001</c:v>
                </c:pt>
                <c:pt idx="365">
                  <c:v>21.452000000000009</c:v>
                </c:pt>
                <c:pt idx="366">
                  <c:v>21.476800000000008</c:v>
                </c:pt>
                <c:pt idx="367">
                  <c:v>21.501600000000007</c:v>
                </c:pt>
                <c:pt idx="368">
                  <c:v>21.52640000000001</c:v>
                </c:pt>
                <c:pt idx="369">
                  <c:v>21.551200000000009</c:v>
                </c:pt>
                <c:pt idx="370">
                  <c:v>21.576000000000008</c:v>
                </c:pt>
                <c:pt idx="371">
                  <c:v>21.60080000000001</c:v>
                </c:pt>
                <c:pt idx="372">
                  <c:v>21.625600000000009</c:v>
                </c:pt>
                <c:pt idx="373">
                  <c:v>21.650400000000008</c:v>
                </c:pt>
                <c:pt idx="374">
                  <c:v>21.675200000000007</c:v>
                </c:pt>
                <c:pt idx="375">
                  <c:v>21.70000000000001</c:v>
                </c:pt>
                <c:pt idx="376">
                  <c:v>21.724800000000009</c:v>
                </c:pt>
                <c:pt idx="377">
                  <c:v>21.749600000000008</c:v>
                </c:pt>
                <c:pt idx="378">
                  <c:v>21.774400000000011</c:v>
                </c:pt>
                <c:pt idx="379">
                  <c:v>21.79920000000001</c:v>
                </c:pt>
                <c:pt idx="380">
                  <c:v>21.824000000000009</c:v>
                </c:pt>
                <c:pt idx="381">
                  <c:v>21.848800000000008</c:v>
                </c:pt>
                <c:pt idx="382">
                  <c:v>21.87360000000001</c:v>
                </c:pt>
                <c:pt idx="383">
                  <c:v>21.898400000000009</c:v>
                </c:pt>
                <c:pt idx="384">
                  <c:v>21.923200000000008</c:v>
                </c:pt>
                <c:pt idx="385">
                  <c:v>21.948000000000008</c:v>
                </c:pt>
                <c:pt idx="386">
                  <c:v>21.97280000000001</c:v>
                </c:pt>
                <c:pt idx="387">
                  <c:v>21.997600000000009</c:v>
                </c:pt>
                <c:pt idx="388">
                  <c:v>22.022400000000008</c:v>
                </c:pt>
                <c:pt idx="389">
                  <c:v>22.047200000000011</c:v>
                </c:pt>
                <c:pt idx="390">
                  <c:v>22.07200000000001</c:v>
                </c:pt>
                <c:pt idx="391">
                  <c:v>22.096800000000009</c:v>
                </c:pt>
                <c:pt idx="392">
                  <c:v>22.121600000000008</c:v>
                </c:pt>
                <c:pt idx="393">
                  <c:v>22.146400000000011</c:v>
                </c:pt>
                <c:pt idx="394">
                  <c:v>22.17120000000001</c:v>
                </c:pt>
                <c:pt idx="395">
                  <c:v>22.196000000000009</c:v>
                </c:pt>
                <c:pt idx="396">
                  <c:v>22.220800000000008</c:v>
                </c:pt>
                <c:pt idx="397">
                  <c:v>22.24560000000001</c:v>
                </c:pt>
                <c:pt idx="398">
                  <c:v>22.270400000000009</c:v>
                </c:pt>
                <c:pt idx="399">
                  <c:v>22.295200000000008</c:v>
                </c:pt>
                <c:pt idx="400">
                  <c:v>22.320000000000011</c:v>
                </c:pt>
                <c:pt idx="401">
                  <c:v>22.34480000000001</c:v>
                </c:pt>
                <c:pt idx="402">
                  <c:v>22.369600000000009</c:v>
                </c:pt>
                <c:pt idx="403">
                  <c:v>22.394400000000008</c:v>
                </c:pt>
                <c:pt idx="404">
                  <c:v>22.419200000000011</c:v>
                </c:pt>
                <c:pt idx="405">
                  <c:v>22.44400000000001</c:v>
                </c:pt>
                <c:pt idx="406">
                  <c:v>22.468800000000009</c:v>
                </c:pt>
                <c:pt idx="407">
                  <c:v>22.493600000000011</c:v>
                </c:pt>
                <c:pt idx="408">
                  <c:v>22.51840000000001</c:v>
                </c:pt>
                <c:pt idx="409">
                  <c:v>22.543200000000009</c:v>
                </c:pt>
                <c:pt idx="410">
                  <c:v>22.568000000000008</c:v>
                </c:pt>
                <c:pt idx="411">
                  <c:v>22.592800000000011</c:v>
                </c:pt>
                <c:pt idx="412">
                  <c:v>22.61760000000001</c:v>
                </c:pt>
                <c:pt idx="413">
                  <c:v>22.642400000000009</c:v>
                </c:pt>
                <c:pt idx="414">
                  <c:v>22.667200000000008</c:v>
                </c:pt>
                <c:pt idx="415">
                  <c:v>22.692000000000011</c:v>
                </c:pt>
                <c:pt idx="416">
                  <c:v>22.71680000000001</c:v>
                </c:pt>
                <c:pt idx="417">
                  <c:v>22.741600000000009</c:v>
                </c:pt>
                <c:pt idx="418">
                  <c:v>22.766400000000012</c:v>
                </c:pt>
                <c:pt idx="419">
                  <c:v>22.791200000000011</c:v>
                </c:pt>
                <c:pt idx="420">
                  <c:v>22.81600000000001</c:v>
                </c:pt>
                <c:pt idx="421">
                  <c:v>22.840800000000009</c:v>
                </c:pt>
                <c:pt idx="422">
                  <c:v>22.865600000000011</c:v>
                </c:pt>
                <c:pt idx="423">
                  <c:v>22.89040000000001</c:v>
                </c:pt>
                <c:pt idx="424">
                  <c:v>22.915200000000009</c:v>
                </c:pt>
                <c:pt idx="425">
                  <c:v>22.940000000000008</c:v>
                </c:pt>
                <c:pt idx="426">
                  <c:v>22.964800000000011</c:v>
                </c:pt>
                <c:pt idx="427">
                  <c:v>22.98960000000001</c:v>
                </c:pt>
                <c:pt idx="428">
                  <c:v>23.014400000000009</c:v>
                </c:pt>
                <c:pt idx="429">
                  <c:v>23.039200000000012</c:v>
                </c:pt>
                <c:pt idx="430">
                  <c:v>23.064000000000011</c:v>
                </c:pt>
                <c:pt idx="431">
                  <c:v>23.08880000000001</c:v>
                </c:pt>
                <c:pt idx="432">
                  <c:v>23.113600000000009</c:v>
                </c:pt>
                <c:pt idx="433">
                  <c:v>23.138400000000011</c:v>
                </c:pt>
                <c:pt idx="434">
                  <c:v>23.16320000000001</c:v>
                </c:pt>
                <c:pt idx="435">
                  <c:v>23.188000000000009</c:v>
                </c:pt>
                <c:pt idx="436">
                  <c:v>23.212800000000009</c:v>
                </c:pt>
                <c:pt idx="437">
                  <c:v>23.237600000000011</c:v>
                </c:pt>
                <c:pt idx="438">
                  <c:v>23.26240000000001</c:v>
                </c:pt>
                <c:pt idx="439">
                  <c:v>23.287200000000009</c:v>
                </c:pt>
                <c:pt idx="440">
                  <c:v>23.312000000000012</c:v>
                </c:pt>
                <c:pt idx="441">
                  <c:v>23.336800000000011</c:v>
                </c:pt>
                <c:pt idx="442">
                  <c:v>23.36160000000001</c:v>
                </c:pt>
                <c:pt idx="443">
                  <c:v>23.386400000000009</c:v>
                </c:pt>
                <c:pt idx="444">
                  <c:v>23.411200000000012</c:v>
                </c:pt>
                <c:pt idx="445">
                  <c:v>23.436000000000011</c:v>
                </c:pt>
                <c:pt idx="446">
                  <c:v>23.46080000000001</c:v>
                </c:pt>
                <c:pt idx="447">
                  <c:v>23.485600000000012</c:v>
                </c:pt>
                <c:pt idx="448">
                  <c:v>23.510400000000011</c:v>
                </c:pt>
                <c:pt idx="449">
                  <c:v>23.53520000000001</c:v>
                </c:pt>
                <c:pt idx="450">
                  <c:v>23.560000000000009</c:v>
                </c:pt>
                <c:pt idx="451">
                  <c:v>23.584800000000012</c:v>
                </c:pt>
                <c:pt idx="452">
                  <c:v>23.609600000000011</c:v>
                </c:pt>
                <c:pt idx="453">
                  <c:v>23.63440000000001</c:v>
                </c:pt>
                <c:pt idx="454">
                  <c:v>23.659200000000009</c:v>
                </c:pt>
                <c:pt idx="455">
                  <c:v>23.684000000000012</c:v>
                </c:pt>
                <c:pt idx="456">
                  <c:v>23.708800000000011</c:v>
                </c:pt>
                <c:pt idx="457">
                  <c:v>23.73360000000001</c:v>
                </c:pt>
                <c:pt idx="458">
                  <c:v>23.758400000000012</c:v>
                </c:pt>
                <c:pt idx="459">
                  <c:v>23.783200000000011</c:v>
                </c:pt>
                <c:pt idx="460">
                  <c:v>23.80800000000001</c:v>
                </c:pt>
                <c:pt idx="461">
                  <c:v>23.83280000000001</c:v>
                </c:pt>
                <c:pt idx="462">
                  <c:v>23.857600000000012</c:v>
                </c:pt>
                <c:pt idx="463">
                  <c:v>23.882400000000011</c:v>
                </c:pt>
                <c:pt idx="464">
                  <c:v>23.90720000000001</c:v>
                </c:pt>
                <c:pt idx="465">
                  <c:v>23.932000000000009</c:v>
                </c:pt>
                <c:pt idx="466">
                  <c:v>23.956800000000012</c:v>
                </c:pt>
                <c:pt idx="467">
                  <c:v>23.981600000000011</c:v>
                </c:pt>
                <c:pt idx="468">
                  <c:v>24.00640000000001</c:v>
                </c:pt>
                <c:pt idx="469">
                  <c:v>24.031200000000013</c:v>
                </c:pt>
                <c:pt idx="470">
                  <c:v>24.056000000000012</c:v>
                </c:pt>
                <c:pt idx="471">
                  <c:v>24.080800000000011</c:v>
                </c:pt>
                <c:pt idx="472">
                  <c:v>24.10560000000001</c:v>
                </c:pt>
                <c:pt idx="473">
                  <c:v>24.130400000000012</c:v>
                </c:pt>
                <c:pt idx="474">
                  <c:v>24.155200000000011</c:v>
                </c:pt>
                <c:pt idx="475">
                  <c:v>24.18000000000001</c:v>
                </c:pt>
                <c:pt idx="476">
                  <c:v>24.204800000000009</c:v>
                </c:pt>
                <c:pt idx="477">
                  <c:v>24.229600000000012</c:v>
                </c:pt>
                <c:pt idx="478">
                  <c:v>24.254400000000011</c:v>
                </c:pt>
                <c:pt idx="479">
                  <c:v>24.27920000000001</c:v>
                </c:pt>
                <c:pt idx="480">
                  <c:v>24.304000000000013</c:v>
                </c:pt>
                <c:pt idx="481">
                  <c:v>24.328800000000012</c:v>
                </c:pt>
                <c:pt idx="482">
                  <c:v>24.353600000000011</c:v>
                </c:pt>
                <c:pt idx="483">
                  <c:v>24.37840000000001</c:v>
                </c:pt>
                <c:pt idx="484">
                  <c:v>24.403200000000012</c:v>
                </c:pt>
                <c:pt idx="485">
                  <c:v>24.428000000000011</c:v>
                </c:pt>
                <c:pt idx="486">
                  <c:v>24.452800000000011</c:v>
                </c:pt>
                <c:pt idx="487">
                  <c:v>24.477600000000013</c:v>
                </c:pt>
                <c:pt idx="488">
                  <c:v>24.502400000000012</c:v>
                </c:pt>
                <c:pt idx="489">
                  <c:v>24.527200000000011</c:v>
                </c:pt>
                <c:pt idx="490">
                  <c:v>24.55200000000001</c:v>
                </c:pt>
                <c:pt idx="491">
                  <c:v>24.576800000000013</c:v>
                </c:pt>
                <c:pt idx="492">
                  <c:v>24.601600000000012</c:v>
                </c:pt>
                <c:pt idx="493">
                  <c:v>24.626400000000011</c:v>
                </c:pt>
                <c:pt idx="494">
                  <c:v>24.65120000000001</c:v>
                </c:pt>
                <c:pt idx="495">
                  <c:v>24.676000000000013</c:v>
                </c:pt>
                <c:pt idx="496">
                  <c:v>24.700800000000012</c:v>
                </c:pt>
                <c:pt idx="497">
                  <c:v>24.725600000000011</c:v>
                </c:pt>
                <c:pt idx="498">
                  <c:v>24.750400000000013</c:v>
                </c:pt>
                <c:pt idx="499">
                  <c:v>24.775200000000012</c:v>
                </c:pt>
                <c:pt idx="500">
                  <c:v>24.800000000000011</c:v>
                </c:pt>
                <c:pt idx="501">
                  <c:v>24.82480000000001</c:v>
                </c:pt>
                <c:pt idx="502">
                  <c:v>24.849600000000006</c:v>
                </c:pt>
                <c:pt idx="503">
                  <c:v>24.874400000000005</c:v>
                </c:pt>
                <c:pt idx="504">
                  <c:v>24.8992</c:v>
                </c:pt>
                <c:pt idx="505">
                  <c:v>24.923999999999999</c:v>
                </c:pt>
                <c:pt idx="506">
                  <c:v>24.948799999999995</c:v>
                </c:pt>
                <c:pt idx="507">
                  <c:v>24.973599999999994</c:v>
                </c:pt>
                <c:pt idx="508">
                  <c:v>24.99839999999999</c:v>
                </c:pt>
                <c:pt idx="509">
                  <c:v>25.023199999999989</c:v>
                </c:pt>
                <c:pt idx="510">
                  <c:v>25.047999999999984</c:v>
                </c:pt>
                <c:pt idx="511">
                  <c:v>25.072799999999983</c:v>
                </c:pt>
                <c:pt idx="512">
                  <c:v>25.097599999999979</c:v>
                </c:pt>
                <c:pt idx="513">
                  <c:v>25.122399999999978</c:v>
                </c:pt>
                <c:pt idx="514">
                  <c:v>25.147199999999973</c:v>
                </c:pt>
                <c:pt idx="515">
                  <c:v>25.171999999999972</c:v>
                </c:pt>
                <c:pt idx="516">
                  <c:v>25.196799999999968</c:v>
                </c:pt>
                <c:pt idx="517">
                  <c:v>25.221599999999967</c:v>
                </c:pt>
                <c:pt idx="518">
                  <c:v>25.246399999999962</c:v>
                </c:pt>
                <c:pt idx="519">
                  <c:v>25.271199999999961</c:v>
                </c:pt>
                <c:pt idx="520">
                  <c:v>25.295999999999957</c:v>
                </c:pt>
                <c:pt idx="521">
                  <c:v>25.320799999999956</c:v>
                </c:pt>
                <c:pt idx="522">
                  <c:v>25.345599999999951</c:v>
                </c:pt>
                <c:pt idx="523">
                  <c:v>25.37039999999995</c:v>
                </c:pt>
                <c:pt idx="524">
                  <c:v>25.395199999999946</c:v>
                </c:pt>
                <c:pt idx="525">
                  <c:v>25.419999999999945</c:v>
                </c:pt>
                <c:pt idx="526">
                  <c:v>25.44479999999994</c:v>
                </c:pt>
                <c:pt idx="527">
                  <c:v>25.469599999999939</c:v>
                </c:pt>
                <c:pt idx="528">
                  <c:v>25.494399999999935</c:v>
                </c:pt>
                <c:pt idx="529">
                  <c:v>25.519199999999934</c:v>
                </c:pt>
                <c:pt idx="530">
                  <c:v>25.543999999999929</c:v>
                </c:pt>
                <c:pt idx="531">
                  <c:v>25.568799999999928</c:v>
                </c:pt>
                <c:pt idx="532">
                  <c:v>25.593599999999924</c:v>
                </c:pt>
                <c:pt idx="533">
                  <c:v>25.618399999999923</c:v>
                </c:pt>
                <c:pt idx="534">
                  <c:v>25.643199999999919</c:v>
                </c:pt>
                <c:pt idx="535">
                  <c:v>25.667999999999918</c:v>
                </c:pt>
                <c:pt idx="536">
                  <c:v>25.692799999999913</c:v>
                </c:pt>
                <c:pt idx="537">
                  <c:v>25.717599999999912</c:v>
                </c:pt>
                <c:pt idx="538">
                  <c:v>25.742399999999908</c:v>
                </c:pt>
                <c:pt idx="539">
                  <c:v>25.767199999999907</c:v>
                </c:pt>
                <c:pt idx="540">
                  <c:v>25.791999999999902</c:v>
                </c:pt>
                <c:pt idx="541">
                  <c:v>25.816799999999901</c:v>
                </c:pt>
                <c:pt idx="542">
                  <c:v>25.841599999999897</c:v>
                </c:pt>
                <c:pt idx="543">
                  <c:v>25.866399999999896</c:v>
                </c:pt>
                <c:pt idx="544">
                  <c:v>25.891199999999891</c:v>
                </c:pt>
                <c:pt idx="545">
                  <c:v>25.91599999999989</c:v>
                </c:pt>
                <c:pt idx="546">
                  <c:v>25.940799999999886</c:v>
                </c:pt>
                <c:pt idx="547">
                  <c:v>25.965599999999885</c:v>
                </c:pt>
                <c:pt idx="548">
                  <c:v>25.99039999999988</c:v>
                </c:pt>
                <c:pt idx="549">
                  <c:v>26.015199999999879</c:v>
                </c:pt>
                <c:pt idx="550">
                  <c:v>26.039999999999875</c:v>
                </c:pt>
                <c:pt idx="551">
                  <c:v>26.064799999999874</c:v>
                </c:pt>
                <c:pt idx="552">
                  <c:v>26.089599999999869</c:v>
                </c:pt>
                <c:pt idx="553">
                  <c:v>26.114399999999868</c:v>
                </c:pt>
                <c:pt idx="554">
                  <c:v>26.139199999999864</c:v>
                </c:pt>
                <c:pt idx="555">
                  <c:v>26.163999999999863</c:v>
                </c:pt>
                <c:pt idx="556">
                  <c:v>26.188799999999858</c:v>
                </c:pt>
                <c:pt idx="557">
                  <c:v>26.213599999999857</c:v>
                </c:pt>
                <c:pt idx="558">
                  <c:v>26.238399999999853</c:v>
                </c:pt>
                <c:pt idx="559">
                  <c:v>26.263199999999852</c:v>
                </c:pt>
                <c:pt idx="560">
                  <c:v>26.287999999999847</c:v>
                </c:pt>
                <c:pt idx="561">
                  <c:v>26.312799999999847</c:v>
                </c:pt>
                <c:pt idx="562">
                  <c:v>26.337599999999842</c:v>
                </c:pt>
                <c:pt idx="563">
                  <c:v>26.362399999999841</c:v>
                </c:pt>
                <c:pt idx="564">
                  <c:v>26.387199999999837</c:v>
                </c:pt>
                <c:pt idx="565">
                  <c:v>26.411999999999836</c:v>
                </c:pt>
                <c:pt idx="566">
                  <c:v>26.436799999999831</c:v>
                </c:pt>
                <c:pt idx="567">
                  <c:v>26.46159999999983</c:v>
                </c:pt>
                <c:pt idx="568">
                  <c:v>26.486399999999826</c:v>
                </c:pt>
                <c:pt idx="569">
                  <c:v>26.511199999999825</c:v>
                </c:pt>
                <c:pt idx="570">
                  <c:v>26.53599999999982</c:v>
                </c:pt>
                <c:pt idx="571">
                  <c:v>26.560799999999819</c:v>
                </c:pt>
                <c:pt idx="572">
                  <c:v>26.585599999999815</c:v>
                </c:pt>
                <c:pt idx="573">
                  <c:v>26.610399999999814</c:v>
                </c:pt>
                <c:pt idx="574">
                  <c:v>26.635199999999809</c:v>
                </c:pt>
                <c:pt idx="575">
                  <c:v>26.659999999999808</c:v>
                </c:pt>
                <c:pt idx="576">
                  <c:v>26.684799999999804</c:v>
                </c:pt>
                <c:pt idx="577">
                  <c:v>26.709599999999803</c:v>
                </c:pt>
                <c:pt idx="578">
                  <c:v>26.734399999999798</c:v>
                </c:pt>
                <c:pt idx="579">
                  <c:v>26.759199999999797</c:v>
                </c:pt>
                <c:pt idx="580">
                  <c:v>26.783999999999793</c:v>
                </c:pt>
                <c:pt idx="581">
                  <c:v>26.808799999999792</c:v>
                </c:pt>
                <c:pt idx="582">
                  <c:v>26.833599999999787</c:v>
                </c:pt>
                <c:pt idx="583">
                  <c:v>26.858399999999786</c:v>
                </c:pt>
                <c:pt idx="584">
                  <c:v>26.883199999999782</c:v>
                </c:pt>
                <c:pt idx="585">
                  <c:v>26.907999999999781</c:v>
                </c:pt>
                <c:pt idx="586">
                  <c:v>26.932799999999776</c:v>
                </c:pt>
                <c:pt idx="587">
                  <c:v>26.957599999999776</c:v>
                </c:pt>
                <c:pt idx="588">
                  <c:v>26.982399999999771</c:v>
                </c:pt>
                <c:pt idx="589">
                  <c:v>27.00719999999977</c:v>
                </c:pt>
                <c:pt idx="590">
                  <c:v>27.031999999999766</c:v>
                </c:pt>
                <c:pt idx="591">
                  <c:v>27.056799999999765</c:v>
                </c:pt>
                <c:pt idx="592">
                  <c:v>27.08159999999976</c:v>
                </c:pt>
                <c:pt idx="593">
                  <c:v>27.106399999999759</c:v>
                </c:pt>
                <c:pt idx="594">
                  <c:v>27.131199999999755</c:v>
                </c:pt>
                <c:pt idx="595">
                  <c:v>27.155999999999754</c:v>
                </c:pt>
                <c:pt idx="596">
                  <c:v>27.180799999999749</c:v>
                </c:pt>
                <c:pt idx="597">
                  <c:v>27.205599999999748</c:v>
                </c:pt>
                <c:pt idx="598">
                  <c:v>27.230399999999744</c:v>
                </c:pt>
                <c:pt idx="599">
                  <c:v>27.255199999999743</c:v>
                </c:pt>
                <c:pt idx="600">
                  <c:v>27.279999999999738</c:v>
                </c:pt>
                <c:pt idx="601">
                  <c:v>27.304799999999737</c:v>
                </c:pt>
                <c:pt idx="602">
                  <c:v>27.329599999999733</c:v>
                </c:pt>
                <c:pt idx="603">
                  <c:v>27.354399999999732</c:v>
                </c:pt>
                <c:pt idx="604">
                  <c:v>27.379199999999727</c:v>
                </c:pt>
                <c:pt idx="605">
                  <c:v>27.403999999999726</c:v>
                </c:pt>
                <c:pt idx="606">
                  <c:v>27.428799999999722</c:v>
                </c:pt>
                <c:pt idx="607">
                  <c:v>27.453599999999721</c:v>
                </c:pt>
                <c:pt idx="608">
                  <c:v>27.478399999999716</c:v>
                </c:pt>
                <c:pt idx="609">
                  <c:v>27.503199999999715</c:v>
                </c:pt>
                <c:pt idx="610">
                  <c:v>27.527999999999711</c:v>
                </c:pt>
                <c:pt idx="611">
                  <c:v>27.55279999999971</c:v>
                </c:pt>
                <c:pt idx="612">
                  <c:v>27.577599999999705</c:v>
                </c:pt>
                <c:pt idx="613">
                  <c:v>27.602399999999705</c:v>
                </c:pt>
                <c:pt idx="614">
                  <c:v>27.6271999999997</c:v>
                </c:pt>
                <c:pt idx="615">
                  <c:v>27.651999999999699</c:v>
                </c:pt>
                <c:pt idx="616">
                  <c:v>27.676799999999695</c:v>
                </c:pt>
                <c:pt idx="617">
                  <c:v>27.701599999999694</c:v>
                </c:pt>
                <c:pt idx="618">
                  <c:v>27.726399999999689</c:v>
                </c:pt>
                <c:pt idx="619">
                  <c:v>27.751199999999688</c:v>
                </c:pt>
                <c:pt idx="620">
                  <c:v>27.775999999999684</c:v>
                </c:pt>
                <c:pt idx="621">
                  <c:v>27.800799999999683</c:v>
                </c:pt>
                <c:pt idx="622">
                  <c:v>27.825599999999678</c:v>
                </c:pt>
                <c:pt idx="623">
                  <c:v>27.850399999999677</c:v>
                </c:pt>
                <c:pt idx="624">
                  <c:v>27.875199999999673</c:v>
                </c:pt>
                <c:pt idx="625">
                  <c:v>27.899999999999672</c:v>
                </c:pt>
                <c:pt idx="626">
                  <c:v>27.924799999999667</c:v>
                </c:pt>
                <c:pt idx="627">
                  <c:v>27.949599999999666</c:v>
                </c:pt>
                <c:pt idx="628">
                  <c:v>27.974399999999662</c:v>
                </c:pt>
                <c:pt idx="629">
                  <c:v>27.999199999999661</c:v>
                </c:pt>
                <c:pt idx="630">
                  <c:v>28.023999999999656</c:v>
                </c:pt>
                <c:pt idx="631">
                  <c:v>28.048799999999655</c:v>
                </c:pt>
                <c:pt idx="632">
                  <c:v>28.073599999999651</c:v>
                </c:pt>
                <c:pt idx="633">
                  <c:v>28.09839999999965</c:v>
                </c:pt>
                <c:pt idx="634">
                  <c:v>28.123199999999645</c:v>
                </c:pt>
                <c:pt idx="635">
                  <c:v>28.147999999999644</c:v>
                </c:pt>
                <c:pt idx="636">
                  <c:v>28.17279999999964</c:v>
                </c:pt>
                <c:pt idx="637">
                  <c:v>28.197599999999639</c:v>
                </c:pt>
                <c:pt idx="638">
                  <c:v>28.222399999999634</c:v>
                </c:pt>
                <c:pt idx="639">
                  <c:v>28.247199999999633</c:v>
                </c:pt>
                <c:pt idx="640">
                  <c:v>28.271999999999629</c:v>
                </c:pt>
                <c:pt idx="641">
                  <c:v>28.296799999999628</c:v>
                </c:pt>
                <c:pt idx="642">
                  <c:v>28.321599999999624</c:v>
                </c:pt>
                <c:pt idx="643">
                  <c:v>28.346399999999623</c:v>
                </c:pt>
                <c:pt idx="644">
                  <c:v>28.371199999999618</c:v>
                </c:pt>
                <c:pt idx="645">
                  <c:v>28.395999999999617</c:v>
                </c:pt>
                <c:pt idx="646">
                  <c:v>28.420799999999613</c:v>
                </c:pt>
                <c:pt idx="647">
                  <c:v>28.445599999999612</c:v>
                </c:pt>
                <c:pt idx="648">
                  <c:v>28.470399999999607</c:v>
                </c:pt>
                <c:pt idx="649">
                  <c:v>28.495199999999606</c:v>
                </c:pt>
                <c:pt idx="650">
                  <c:v>28.519999999999602</c:v>
                </c:pt>
                <c:pt idx="651">
                  <c:v>28.544799999999601</c:v>
                </c:pt>
                <c:pt idx="652">
                  <c:v>28.569599999999596</c:v>
                </c:pt>
                <c:pt idx="653">
                  <c:v>28.594399999999595</c:v>
                </c:pt>
                <c:pt idx="654">
                  <c:v>28.619199999999591</c:v>
                </c:pt>
                <c:pt idx="655">
                  <c:v>28.64399999999959</c:v>
                </c:pt>
                <c:pt idx="656">
                  <c:v>28.668799999999585</c:v>
                </c:pt>
                <c:pt idx="657">
                  <c:v>28.693599999999584</c:v>
                </c:pt>
                <c:pt idx="658">
                  <c:v>28.71839999999958</c:v>
                </c:pt>
                <c:pt idx="659">
                  <c:v>28.743199999999579</c:v>
                </c:pt>
                <c:pt idx="660">
                  <c:v>28.767999999999574</c:v>
                </c:pt>
                <c:pt idx="661">
                  <c:v>28.792799999999573</c:v>
                </c:pt>
                <c:pt idx="662">
                  <c:v>28.817599999999569</c:v>
                </c:pt>
                <c:pt idx="663">
                  <c:v>28.842399999999568</c:v>
                </c:pt>
                <c:pt idx="664">
                  <c:v>28.867199999999563</c:v>
                </c:pt>
                <c:pt idx="665">
                  <c:v>28.891999999999562</c:v>
                </c:pt>
                <c:pt idx="666">
                  <c:v>28.916799999999558</c:v>
                </c:pt>
                <c:pt idx="667">
                  <c:v>28.941599999999557</c:v>
                </c:pt>
                <c:pt idx="668">
                  <c:v>28.966399999999553</c:v>
                </c:pt>
                <c:pt idx="669">
                  <c:v>28.991199999999552</c:v>
                </c:pt>
                <c:pt idx="670">
                  <c:v>29.015999999999547</c:v>
                </c:pt>
                <c:pt idx="671">
                  <c:v>29.040799999999546</c:v>
                </c:pt>
                <c:pt idx="672">
                  <c:v>29.065599999999542</c:v>
                </c:pt>
                <c:pt idx="673">
                  <c:v>29.090399999999541</c:v>
                </c:pt>
                <c:pt idx="674">
                  <c:v>29.115199999999536</c:v>
                </c:pt>
                <c:pt idx="675">
                  <c:v>29.139999999999535</c:v>
                </c:pt>
                <c:pt idx="676">
                  <c:v>29.164799999999531</c:v>
                </c:pt>
                <c:pt idx="677">
                  <c:v>29.18959999999953</c:v>
                </c:pt>
                <c:pt idx="678">
                  <c:v>29.214399999999525</c:v>
                </c:pt>
                <c:pt idx="679">
                  <c:v>29.239199999999524</c:v>
                </c:pt>
                <c:pt idx="680">
                  <c:v>29.26399999999952</c:v>
                </c:pt>
                <c:pt idx="681">
                  <c:v>29.288799999999519</c:v>
                </c:pt>
                <c:pt idx="682">
                  <c:v>29.313599999999514</c:v>
                </c:pt>
                <c:pt idx="683">
                  <c:v>29.338399999999513</c:v>
                </c:pt>
                <c:pt idx="684">
                  <c:v>29.363199999999509</c:v>
                </c:pt>
                <c:pt idx="685">
                  <c:v>29.387999999999508</c:v>
                </c:pt>
                <c:pt idx="686">
                  <c:v>29.412799999999503</c:v>
                </c:pt>
                <c:pt idx="687">
                  <c:v>29.437599999999502</c:v>
                </c:pt>
                <c:pt idx="688">
                  <c:v>29.462399999999498</c:v>
                </c:pt>
                <c:pt idx="689">
                  <c:v>29.487199999999497</c:v>
                </c:pt>
                <c:pt idx="690">
                  <c:v>29.511999999999492</c:v>
                </c:pt>
                <c:pt idx="691">
                  <c:v>29.536799999999491</c:v>
                </c:pt>
                <c:pt idx="692">
                  <c:v>29.561599999999487</c:v>
                </c:pt>
                <c:pt idx="693">
                  <c:v>29.586399999999486</c:v>
                </c:pt>
                <c:pt idx="694">
                  <c:v>29.611199999999481</c:v>
                </c:pt>
                <c:pt idx="695">
                  <c:v>29.635999999999481</c:v>
                </c:pt>
                <c:pt idx="696">
                  <c:v>29.660799999999476</c:v>
                </c:pt>
                <c:pt idx="697">
                  <c:v>29.685599999999475</c:v>
                </c:pt>
                <c:pt idx="698">
                  <c:v>29.710399999999471</c:v>
                </c:pt>
                <c:pt idx="699">
                  <c:v>29.73519999999947</c:v>
                </c:pt>
                <c:pt idx="700">
                  <c:v>29.759999999999465</c:v>
                </c:pt>
                <c:pt idx="701">
                  <c:v>29.784799999999464</c:v>
                </c:pt>
                <c:pt idx="702">
                  <c:v>29.80959999999946</c:v>
                </c:pt>
                <c:pt idx="703">
                  <c:v>29.834399999999459</c:v>
                </c:pt>
                <c:pt idx="704">
                  <c:v>29.859199999999454</c:v>
                </c:pt>
                <c:pt idx="705">
                  <c:v>29.883999999999453</c:v>
                </c:pt>
                <c:pt idx="706">
                  <c:v>29.908799999999449</c:v>
                </c:pt>
                <c:pt idx="707">
                  <c:v>29.933599999999448</c:v>
                </c:pt>
                <c:pt idx="708">
                  <c:v>29.958399999999443</c:v>
                </c:pt>
                <c:pt idx="709">
                  <c:v>29.983199999999442</c:v>
                </c:pt>
                <c:pt idx="710">
                  <c:v>30.007999999999438</c:v>
                </c:pt>
                <c:pt idx="711">
                  <c:v>30.032799999999437</c:v>
                </c:pt>
                <c:pt idx="712">
                  <c:v>30.057599999999432</c:v>
                </c:pt>
                <c:pt idx="713">
                  <c:v>30.082399999999431</c:v>
                </c:pt>
                <c:pt idx="714">
                  <c:v>30.107199999999427</c:v>
                </c:pt>
                <c:pt idx="715">
                  <c:v>30.131999999999426</c:v>
                </c:pt>
                <c:pt idx="716">
                  <c:v>30.156799999999421</c:v>
                </c:pt>
                <c:pt idx="717">
                  <c:v>30.18159999999942</c:v>
                </c:pt>
                <c:pt idx="718">
                  <c:v>30.206399999999416</c:v>
                </c:pt>
                <c:pt idx="719">
                  <c:v>30.231199999999415</c:v>
                </c:pt>
                <c:pt idx="720">
                  <c:v>30.25599999999941</c:v>
                </c:pt>
                <c:pt idx="721">
                  <c:v>30.28079999999941</c:v>
                </c:pt>
                <c:pt idx="722">
                  <c:v>30.305599999999405</c:v>
                </c:pt>
                <c:pt idx="723">
                  <c:v>30.330399999999404</c:v>
                </c:pt>
                <c:pt idx="724">
                  <c:v>30.3551999999994</c:v>
                </c:pt>
                <c:pt idx="725">
                  <c:v>30.379999999999399</c:v>
                </c:pt>
                <c:pt idx="726">
                  <c:v>30.404799999999394</c:v>
                </c:pt>
                <c:pt idx="727">
                  <c:v>30.429599999999393</c:v>
                </c:pt>
                <c:pt idx="728">
                  <c:v>30.454399999999389</c:v>
                </c:pt>
                <c:pt idx="729">
                  <c:v>30.479199999999388</c:v>
                </c:pt>
                <c:pt idx="730">
                  <c:v>30.503999999999383</c:v>
                </c:pt>
                <c:pt idx="731">
                  <c:v>30.528799999999382</c:v>
                </c:pt>
                <c:pt idx="732">
                  <c:v>30.553599999999378</c:v>
                </c:pt>
                <c:pt idx="733">
                  <c:v>30.578399999999377</c:v>
                </c:pt>
                <c:pt idx="734">
                  <c:v>30.603199999999372</c:v>
                </c:pt>
                <c:pt idx="735">
                  <c:v>30.627999999999371</c:v>
                </c:pt>
                <c:pt idx="736">
                  <c:v>30.652799999999367</c:v>
                </c:pt>
                <c:pt idx="737">
                  <c:v>30.677599999999366</c:v>
                </c:pt>
                <c:pt idx="738">
                  <c:v>30.702399999999361</c:v>
                </c:pt>
                <c:pt idx="739">
                  <c:v>30.72719999999936</c:v>
                </c:pt>
                <c:pt idx="740">
                  <c:v>30.751999999999356</c:v>
                </c:pt>
                <c:pt idx="741">
                  <c:v>30.776799999999355</c:v>
                </c:pt>
                <c:pt idx="742">
                  <c:v>30.80159999999935</c:v>
                </c:pt>
                <c:pt idx="743">
                  <c:v>30.826399999999349</c:v>
                </c:pt>
                <c:pt idx="744">
                  <c:v>30.851199999999345</c:v>
                </c:pt>
                <c:pt idx="745">
                  <c:v>30.875999999999344</c:v>
                </c:pt>
                <c:pt idx="746">
                  <c:v>30.900799999999339</c:v>
                </c:pt>
                <c:pt idx="747">
                  <c:v>30.925599999999339</c:v>
                </c:pt>
                <c:pt idx="748">
                  <c:v>30.950399999999334</c:v>
                </c:pt>
                <c:pt idx="749">
                  <c:v>30.975199999999333</c:v>
                </c:pt>
                <c:pt idx="750">
                  <c:v>30.999999999999329</c:v>
                </c:pt>
                <c:pt idx="751">
                  <c:v>31.024799999999328</c:v>
                </c:pt>
                <c:pt idx="752">
                  <c:v>31.049599999999323</c:v>
                </c:pt>
                <c:pt idx="753">
                  <c:v>31.074399999999322</c:v>
                </c:pt>
                <c:pt idx="754">
                  <c:v>31.099199999999318</c:v>
                </c:pt>
                <c:pt idx="755">
                  <c:v>31.123999999999317</c:v>
                </c:pt>
                <c:pt idx="756">
                  <c:v>31.148799999999312</c:v>
                </c:pt>
                <c:pt idx="757">
                  <c:v>31.173599999999311</c:v>
                </c:pt>
                <c:pt idx="758">
                  <c:v>31.198399999999307</c:v>
                </c:pt>
                <c:pt idx="759">
                  <c:v>31.223199999999306</c:v>
                </c:pt>
                <c:pt idx="760">
                  <c:v>31.247999999999301</c:v>
                </c:pt>
                <c:pt idx="761">
                  <c:v>31.2727999999993</c:v>
                </c:pt>
                <c:pt idx="762">
                  <c:v>31.297599999999296</c:v>
                </c:pt>
                <c:pt idx="763">
                  <c:v>31.322399999999295</c:v>
                </c:pt>
                <c:pt idx="764">
                  <c:v>31.34719999999929</c:v>
                </c:pt>
                <c:pt idx="765">
                  <c:v>31.371999999999289</c:v>
                </c:pt>
                <c:pt idx="766">
                  <c:v>31.396799999999285</c:v>
                </c:pt>
                <c:pt idx="767">
                  <c:v>31.421599999999284</c:v>
                </c:pt>
                <c:pt idx="768">
                  <c:v>31.446399999999279</c:v>
                </c:pt>
                <c:pt idx="769">
                  <c:v>31.471199999999278</c:v>
                </c:pt>
                <c:pt idx="770">
                  <c:v>31.495999999999274</c:v>
                </c:pt>
                <c:pt idx="771">
                  <c:v>31.520799999999273</c:v>
                </c:pt>
                <c:pt idx="772">
                  <c:v>31.545599999999268</c:v>
                </c:pt>
                <c:pt idx="773">
                  <c:v>31.570399999999267</c:v>
                </c:pt>
                <c:pt idx="774">
                  <c:v>31.595199999999263</c:v>
                </c:pt>
                <c:pt idx="775">
                  <c:v>31.619999999999262</c:v>
                </c:pt>
                <c:pt idx="776">
                  <c:v>31.644799999999258</c:v>
                </c:pt>
                <c:pt idx="777">
                  <c:v>31.669599999999257</c:v>
                </c:pt>
                <c:pt idx="778">
                  <c:v>31.694399999999252</c:v>
                </c:pt>
                <c:pt idx="779">
                  <c:v>31.719199999999251</c:v>
                </c:pt>
                <c:pt idx="780">
                  <c:v>31.743999999999247</c:v>
                </c:pt>
                <c:pt idx="781">
                  <c:v>31.768799999999246</c:v>
                </c:pt>
                <c:pt idx="782">
                  <c:v>31.793599999999241</c:v>
                </c:pt>
                <c:pt idx="783">
                  <c:v>31.81839999999924</c:v>
                </c:pt>
                <c:pt idx="784">
                  <c:v>31.843199999999236</c:v>
                </c:pt>
                <c:pt idx="785">
                  <c:v>31.867999999999235</c:v>
                </c:pt>
                <c:pt idx="786">
                  <c:v>31.89279999999923</c:v>
                </c:pt>
                <c:pt idx="787">
                  <c:v>31.917599999999229</c:v>
                </c:pt>
                <c:pt idx="788">
                  <c:v>31.942399999999225</c:v>
                </c:pt>
                <c:pt idx="789">
                  <c:v>31.967199999999224</c:v>
                </c:pt>
                <c:pt idx="790">
                  <c:v>31.991999999999219</c:v>
                </c:pt>
                <c:pt idx="791">
                  <c:v>32.016799999999215</c:v>
                </c:pt>
                <c:pt idx="792">
                  <c:v>32.041599999999214</c:v>
                </c:pt>
                <c:pt idx="793">
                  <c:v>32.066399999999213</c:v>
                </c:pt>
                <c:pt idx="794">
                  <c:v>32.091199999999212</c:v>
                </c:pt>
                <c:pt idx="795">
                  <c:v>32.115999999999204</c:v>
                </c:pt>
                <c:pt idx="796">
                  <c:v>32.140799999999203</c:v>
                </c:pt>
                <c:pt idx="797">
                  <c:v>32.165599999999202</c:v>
                </c:pt>
                <c:pt idx="798">
                  <c:v>32.190399999999201</c:v>
                </c:pt>
                <c:pt idx="799">
                  <c:v>32.215199999999193</c:v>
                </c:pt>
                <c:pt idx="800">
                  <c:v>32.239999999999192</c:v>
                </c:pt>
                <c:pt idx="801">
                  <c:v>32.264799999999191</c:v>
                </c:pt>
                <c:pt idx="802">
                  <c:v>32.28959999999919</c:v>
                </c:pt>
                <c:pt idx="803">
                  <c:v>32.314399999999182</c:v>
                </c:pt>
                <c:pt idx="804">
                  <c:v>32.339199999999181</c:v>
                </c:pt>
                <c:pt idx="805">
                  <c:v>32.36399999999918</c:v>
                </c:pt>
                <c:pt idx="806">
                  <c:v>32.388799999999179</c:v>
                </c:pt>
                <c:pt idx="807">
                  <c:v>32.413599999999171</c:v>
                </c:pt>
                <c:pt idx="808">
                  <c:v>32.43839999999917</c:v>
                </c:pt>
                <c:pt idx="809">
                  <c:v>32.463199999999169</c:v>
                </c:pt>
                <c:pt idx="810">
                  <c:v>32.487999999999168</c:v>
                </c:pt>
                <c:pt idx="811">
                  <c:v>32.51279999999916</c:v>
                </c:pt>
                <c:pt idx="812">
                  <c:v>32.537599999999159</c:v>
                </c:pt>
                <c:pt idx="813">
                  <c:v>32.562399999999158</c:v>
                </c:pt>
                <c:pt idx="814">
                  <c:v>32.587199999999157</c:v>
                </c:pt>
                <c:pt idx="815">
                  <c:v>32.611999999999149</c:v>
                </c:pt>
                <c:pt idx="816">
                  <c:v>32.636799999999148</c:v>
                </c:pt>
                <c:pt idx="817">
                  <c:v>32.661599999999147</c:v>
                </c:pt>
                <c:pt idx="818">
                  <c:v>32.686399999999146</c:v>
                </c:pt>
                <c:pt idx="819">
                  <c:v>32.711199999999138</c:v>
                </c:pt>
                <c:pt idx="820">
                  <c:v>32.735999999999137</c:v>
                </c:pt>
                <c:pt idx="821">
                  <c:v>32.760799999999136</c:v>
                </c:pt>
                <c:pt idx="822">
                  <c:v>32.785599999999135</c:v>
                </c:pt>
                <c:pt idx="823">
                  <c:v>32.810399999999127</c:v>
                </c:pt>
                <c:pt idx="824">
                  <c:v>32.835199999999126</c:v>
                </c:pt>
                <c:pt idx="825">
                  <c:v>32.859999999999125</c:v>
                </c:pt>
                <c:pt idx="826">
                  <c:v>32.884799999999125</c:v>
                </c:pt>
                <c:pt idx="827">
                  <c:v>32.909599999999116</c:v>
                </c:pt>
                <c:pt idx="828">
                  <c:v>32.934399999999115</c:v>
                </c:pt>
                <c:pt idx="829">
                  <c:v>32.959199999999115</c:v>
                </c:pt>
                <c:pt idx="830">
                  <c:v>32.983999999999114</c:v>
                </c:pt>
                <c:pt idx="831">
                  <c:v>33.008799999999106</c:v>
                </c:pt>
                <c:pt idx="832">
                  <c:v>33.033599999999105</c:v>
                </c:pt>
                <c:pt idx="833">
                  <c:v>33.058399999999104</c:v>
                </c:pt>
                <c:pt idx="834">
                  <c:v>33.083199999999103</c:v>
                </c:pt>
                <c:pt idx="835">
                  <c:v>33.107999999999095</c:v>
                </c:pt>
                <c:pt idx="836">
                  <c:v>33.132799999999094</c:v>
                </c:pt>
                <c:pt idx="837">
                  <c:v>33.157599999999093</c:v>
                </c:pt>
                <c:pt idx="838">
                  <c:v>33.182399999999092</c:v>
                </c:pt>
                <c:pt idx="839">
                  <c:v>33.207199999999084</c:v>
                </c:pt>
                <c:pt idx="840">
                  <c:v>33.231999999999083</c:v>
                </c:pt>
                <c:pt idx="841">
                  <c:v>33.256799999999082</c:v>
                </c:pt>
                <c:pt idx="842">
                  <c:v>33.281599999999081</c:v>
                </c:pt>
                <c:pt idx="843">
                  <c:v>33.306399999999073</c:v>
                </c:pt>
                <c:pt idx="844">
                  <c:v>33.331199999999072</c:v>
                </c:pt>
                <c:pt idx="845">
                  <c:v>33.355999999999071</c:v>
                </c:pt>
                <c:pt idx="846">
                  <c:v>33.38079999999907</c:v>
                </c:pt>
                <c:pt idx="847">
                  <c:v>33.405599999999062</c:v>
                </c:pt>
                <c:pt idx="848">
                  <c:v>33.430399999999061</c:v>
                </c:pt>
                <c:pt idx="849">
                  <c:v>33.45519999999906</c:v>
                </c:pt>
                <c:pt idx="850">
                  <c:v>33.479999999999059</c:v>
                </c:pt>
                <c:pt idx="851">
                  <c:v>33.504799999999051</c:v>
                </c:pt>
                <c:pt idx="852">
                  <c:v>33.52959999999905</c:v>
                </c:pt>
                <c:pt idx="853">
                  <c:v>33.554399999999049</c:v>
                </c:pt>
                <c:pt idx="854">
                  <c:v>33.579199999999048</c:v>
                </c:pt>
                <c:pt idx="855">
                  <c:v>33.60399999999904</c:v>
                </c:pt>
                <c:pt idx="856">
                  <c:v>33.628799999999039</c:v>
                </c:pt>
                <c:pt idx="857">
                  <c:v>33.653599999999038</c:v>
                </c:pt>
                <c:pt idx="858">
                  <c:v>33.678399999999037</c:v>
                </c:pt>
                <c:pt idx="859">
                  <c:v>33.703199999999029</c:v>
                </c:pt>
                <c:pt idx="860">
                  <c:v>33.727999999999028</c:v>
                </c:pt>
                <c:pt idx="861">
                  <c:v>33.752799999999027</c:v>
                </c:pt>
                <c:pt idx="862">
                  <c:v>33.777599999999026</c:v>
                </c:pt>
                <c:pt idx="863">
                  <c:v>33.802399999999018</c:v>
                </c:pt>
                <c:pt idx="864">
                  <c:v>33.827199999999017</c:v>
                </c:pt>
                <c:pt idx="865">
                  <c:v>33.851999999999016</c:v>
                </c:pt>
                <c:pt idx="866">
                  <c:v>33.876799999999015</c:v>
                </c:pt>
                <c:pt idx="867">
                  <c:v>33.901599999999007</c:v>
                </c:pt>
                <c:pt idx="868">
                  <c:v>33.926399999999006</c:v>
                </c:pt>
                <c:pt idx="869">
                  <c:v>33.951199999999005</c:v>
                </c:pt>
                <c:pt idx="870">
                  <c:v>33.975999999999004</c:v>
                </c:pt>
                <c:pt idx="871">
                  <c:v>34.000799999998996</c:v>
                </c:pt>
                <c:pt idx="872">
                  <c:v>34.025599999998995</c:v>
                </c:pt>
                <c:pt idx="873">
                  <c:v>34.050399999998994</c:v>
                </c:pt>
                <c:pt idx="874">
                  <c:v>34.075199999998993</c:v>
                </c:pt>
                <c:pt idx="875">
                  <c:v>34.099999999998985</c:v>
                </c:pt>
                <c:pt idx="876">
                  <c:v>34.124799999998984</c:v>
                </c:pt>
                <c:pt idx="877">
                  <c:v>34.149599999998983</c:v>
                </c:pt>
                <c:pt idx="878">
                  <c:v>34.174399999998982</c:v>
                </c:pt>
                <c:pt idx="879">
                  <c:v>34.199199999998974</c:v>
                </c:pt>
                <c:pt idx="880">
                  <c:v>34.223999999998973</c:v>
                </c:pt>
                <c:pt idx="881">
                  <c:v>34.248799999998973</c:v>
                </c:pt>
                <c:pt idx="882">
                  <c:v>34.273599999998972</c:v>
                </c:pt>
                <c:pt idx="883">
                  <c:v>34.298399999998963</c:v>
                </c:pt>
                <c:pt idx="884">
                  <c:v>34.323199999998963</c:v>
                </c:pt>
                <c:pt idx="885">
                  <c:v>34.347999999998962</c:v>
                </c:pt>
                <c:pt idx="886">
                  <c:v>34.372799999998961</c:v>
                </c:pt>
                <c:pt idx="887">
                  <c:v>34.397599999998953</c:v>
                </c:pt>
                <c:pt idx="888">
                  <c:v>34.422399999998952</c:v>
                </c:pt>
                <c:pt idx="889">
                  <c:v>34.447199999998951</c:v>
                </c:pt>
                <c:pt idx="890">
                  <c:v>34.47199999999895</c:v>
                </c:pt>
                <c:pt idx="891">
                  <c:v>34.496799999998942</c:v>
                </c:pt>
                <c:pt idx="892">
                  <c:v>34.521599999998941</c:v>
                </c:pt>
                <c:pt idx="893">
                  <c:v>34.54639999999894</c:v>
                </c:pt>
                <c:pt idx="894">
                  <c:v>34.571199999998939</c:v>
                </c:pt>
                <c:pt idx="895">
                  <c:v>34.595999999998931</c:v>
                </c:pt>
                <c:pt idx="896">
                  <c:v>34.62079999999893</c:v>
                </c:pt>
                <c:pt idx="897">
                  <c:v>34.645599999998929</c:v>
                </c:pt>
                <c:pt idx="898">
                  <c:v>34.670399999998928</c:v>
                </c:pt>
                <c:pt idx="899">
                  <c:v>34.69519999999892</c:v>
                </c:pt>
                <c:pt idx="900">
                  <c:v>34.719999999998919</c:v>
                </c:pt>
                <c:pt idx="901">
                  <c:v>34.744799999998918</c:v>
                </c:pt>
                <c:pt idx="902">
                  <c:v>34.769599999998917</c:v>
                </c:pt>
                <c:pt idx="903">
                  <c:v>34.794399999998909</c:v>
                </c:pt>
                <c:pt idx="904">
                  <c:v>34.819199999998908</c:v>
                </c:pt>
                <c:pt idx="905">
                  <c:v>34.843999999998907</c:v>
                </c:pt>
                <c:pt idx="906">
                  <c:v>34.868799999998906</c:v>
                </c:pt>
                <c:pt idx="907">
                  <c:v>34.893599999998898</c:v>
                </c:pt>
                <c:pt idx="908">
                  <c:v>34.918399999998897</c:v>
                </c:pt>
                <c:pt idx="909">
                  <c:v>34.943199999998896</c:v>
                </c:pt>
                <c:pt idx="910">
                  <c:v>34.967999999998895</c:v>
                </c:pt>
                <c:pt idx="911">
                  <c:v>34.992799999998887</c:v>
                </c:pt>
                <c:pt idx="912">
                  <c:v>35.017599999998886</c:v>
                </c:pt>
                <c:pt idx="913">
                  <c:v>35.042399999998885</c:v>
                </c:pt>
                <c:pt idx="914">
                  <c:v>35.067199999998884</c:v>
                </c:pt>
                <c:pt idx="915">
                  <c:v>35.091999999998876</c:v>
                </c:pt>
                <c:pt idx="916">
                  <c:v>35.116799999998875</c:v>
                </c:pt>
                <c:pt idx="917">
                  <c:v>35.141599999998874</c:v>
                </c:pt>
                <c:pt idx="918">
                  <c:v>35.166399999998873</c:v>
                </c:pt>
                <c:pt idx="919">
                  <c:v>35.191199999998865</c:v>
                </c:pt>
                <c:pt idx="920">
                  <c:v>35.215999999998864</c:v>
                </c:pt>
                <c:pt idx="921">
                  <c:v>35.240799999998863</c:v>
                </c:pt>
                <c:pt idx="922">
                  <c:v>35.265599999998862</c:v>
                </c:pt>
                <c:pt idx="923">
                  <c:v>35.290399999998854</c:v>
                </c:pt>
                <c:pt idx="924">
                  <c:v>35.315199999998853</c:v>
                </c:pt>
                <c:pt idx="925">
                  <c:v>35.339999999998852</c:v>
                </c:pt>
                <c:pt idx="926">
                  <c:v>35.364799999998851</c:v>
                </c:pt>
                <c:pt idx="927">
                  <c:v>35.389599999998843</c:v>
                </c:pt>
                <c:pt idx="928">
                  <c:v>35.414399999998842</c:v>
                </c:pt>
                <c:pt idx="929">
                  <c:v>35.439199999998841</c:v>
                </c:pt>
                <c:pt idx="930">
                  <c:v>35.46399999999884</c:v>
                </c:pt>
                <c:pt idx="931">
                  <c:v>35.488799999998832</c:v>
                </c:pt>
                <c:pt idx="932">
                  <c:v>35.513599999998831</c:v>
                </c:pt>
                <c:pt idx="933">
                  <c:v>35.53839999999883</c:v>
                </c:pt>
                <c:pt idx="934">
                  <c:v>35.56319999999883</c:v>
                </c:pt>
                <c:pt idx="935">
                  <c:v>35.587999999998821</c:v>
                </c:pt>
                <c:pt idx="936">
                  <c:v>35.612799999998821</c:v>
                </c:pt>
                <c:pt idx="937">
                  <c:v>35.63759999999882</c:v>
                </c:pt>
                <c:pt idx="938">
                  <c:v>35.662399999998819</c:v>
                </c:pt>
                <c:pt idx="939">
                  <c:v>35.687199999998811</c:v>
                </c:pt>
                <c:pt idx="940">
                  <c:v>35.71199999999881</c:v>
                </c:pt>
                <c:pt idx="941">
                  <c:v>35.736799999998809</c:v>
                </c:pt>
                <c:pt idx="942">
                  <c:v>35.761599999998808</c:v>
                </c:pt>
                <c:pt idx="943">
                  <c:v>35.7863999999988</c:v>
                </c:pt>
                <c:pt idx="944">
                  <c:v>35.811199999998799</c:v>
                </c:pt>
                <c:pt idx="945">
                  <c:v>35.835999999998798</c:v>
                </c:pt>
                <c:pt idx="946">
                  <c:v>35.860799999998797</c:v>
                </c:pt>
                <c:pt idx="947">
                  <c:v>35.885599999998789</c:v>
                </c:pt>
                <c:pt idx="948">
                  <c:v>35.910399999998788</c:v>
                </c:pt>
                <c:pt idx="949">
                  <c:v>35.935199999998787</c:v>
                </c:pt>
                <c:pt idx="950">
                  <c:v>35.959999999998786</c:v>
                </c:pt>
                <c:pt idx="951">
                  <c:v>35.984799999998778</c:v>
                </c:pt>
                <c:pt idx="952">
                  <c:v>36.009599999998777</c:v>
                </c:pt>
                <c:pt idx="953">
                  <c:v>36.034399999998776</c:v>
                </c:pt>
                <c:pt idx="954">
                  <c:v>36.059199999998775</c:v>
                </c:pt>
                <c:pt idx="955">
                  <c:v>36.083999999998767</c:v>
                </c:pt>
                <c:pt idx="956">
                  <c:v>36.108799999998766</c:v>
                </c:pt>
                <c:pt idx="957">
                  <c:v>36.133599999998765</c:v>
                </c:pt>
                <c:pt idx="958">
                  <c:v>36.158399999998764</c:v>
                </c:pt>
                <c:pt idx="959">
                  <c:v>36.183199999998756</c:v>
                </c:pt>
                <c:pt idx="960">
                  <c:v>36.207999999998755</c:v>
                </c:pt>
                <c:pt idx="961">
                  <c:v>36.232799999998754</c:v>
                </c:pt>
                <c:pt idx="962">
                  <c:v>36.257599999998753</c:v>
                </c:pt>
                <c:pt idx="963">
                  <c:v>36.282399999998745</c:v>
                </c:pt>
                <c:pt idx="964">
                  <c:v>36.307199999998744</c:v>
                </c:pt>
                <c:pt idx="965">
                  <c:v>36.331999999998743</c:v>
                </c:pt>
                <c:pt idx="966">
                  <c:v>36.356799999998742</c:v>
                </c:pt>
                <c:pt idx="967">
                  <c:v>36.381599999998734</c:v>
                </c:pt>
                <c:pt idx="968">
                  <c:v>36.406399999998733</c:v>
                </c:pt>
                <c:pt idx="969">
                  <c:v>36.431199999998732</c:v>
                </c:pt>
                <c:pt idx="970">
                  <c:v>36.455999999998731</c:v>
                </c:pt>
                <c:pt idx="971">
                  <c:v>36.480799999998723</c:v>
                </c:pt>
                <c:pt idx="972">
                  <c:v>36.505599999998722</c:v>
                </c:pt>
                <c:pt idx="973">
                  <c:v>36.530399999998721</c:v>
                </c:pt>
                <c:pt idx="974">
                  <c:v>36.55519999999872</c:v>
                </c:pt>
                <c:pt idx="975">
                  <c:v>36.579999999998712</c:v>
                </c:pt>
                <c:pt idx="976">
                  <c:v>36.604799999998711</c:v>
                </c:pt>
                <c:pt idx="977">
                  <c:v>36.62959999999871</c:v>
                </c:pt>
                <c:pt idx="978">
                  <c:v>36.654399999998709</c:v>
                </c:pt>
                <c:pt idx="979">
                  <c:v>36.679199999998701</c:v>
                </c:pt>
                <c:pt idx="980">
                  <c:v>36.7039999999987</c:v>
                </c:pt>
                <c:pt idx="981">
                  <c:v>36.728799999998699</c:v>
                </c:pt>
                <c:pt idx="982">
                  <c:v>36.753599999998698</c:v>
                </c:pt>
                <c:pt idx="983">
                  <c:v>36.77839999999869</c:v>
                </c:pt>
                <c:pt idx="984">
                  <c:v>36.803199999998689</c:v>
                </c:pt>
                <c:pt idx="985">
                  <c:v>36.827999999998688</c:v>
                </c:pt>
                <c:pt idx="986">
                  <c:v>36.852799999998687</c:v>
                </c:pt>
                <c:pt idx="987">
                  <c:v>36.877599999998679</c:v>
                </c:pt>
                <c:pt idx="988">
                  <c:v>36.902399999998678</c:v>
                </c:pt>
                <c:pt idx="989">
                  <c:v>36.927199999998678</c:v>
                </c:pt>
                <c:pt idx="990">
                  <c:v>36.951999999998677</c:v>
                </c:pt>
                <c:pt idx="991">
                  <c:v>36.976799999998669</c:v>
                </c:pt>
                <c:pt idx="992">
                  <c:v>37.001599999998668</c:v>
                </c:pt>
                <c:pt idx="993">
                  <c:v>37.026399999998667</c:v>
                </c:pt>
                <c:pt idx="994">
                  <c:v>37.051199999998666</c:v>
                </c:pt>
                <c:pt idx="995">
                  <c:v>37.075999999998658</c:v>
                </c:pt>
                <c:pt idx="996">
                  <c:v>37.100799999998657</c:v>
                </c:pt>
                <c:pt idx="997">
                  <c:v>37.125599999998656</c:v>
                </c:pt>
                <c:pt idx="998">
                  <c:v>37.150399999998655</c:v>
                </c:pt>
                <c:pt idx="999">
                  <c:v>37.175199999998647</c:v>
                </c:pt>
                <c:pt idx="1000">
                  <c:v>37.199999999998646</c:v>
                </c:pt>
              </c:numCache>
            </c:numRef>
          </c:xVal>
          <c:yVal>
            <c:numRef>
              <c:f>'TP Graphs '!$L$9:$L$1009</c:f>
              <c:numCache>
                <c:formatCode>General</c:formatCode>
                <c:ptCount val="1001"/>
                <c:pt idx="0">
                  <c:v>0</c:v>
                </c:pt>
                <c:pt idx="1">
                  <c:v>1.3045102257225638E-25</c:v>
                </c:pt>
                <c:pt idx="2">
                  <c:v>1.6338746244345956E-25</c:v>
                </c:pt>
                <c:pt idx="3">
                  <c:v>2.0454734040549373E-25</c:v>
                </c:pt>
                <c:pt idx="4">
                  <c:v>2.5596042071938872E-25</c:v>
                </c:pt>
                <c:pt idx="5">
                  <c:v>3.2015158981033685E-25</c:v>
                </c:pt>
                <c:pt idx="6">
                  <c:v>4.0026017356434241E-25</c:v>
                </c:pt>
                <c:pt idx="7">
                  <c:v>5.0018765066831811E-25</c:v>
                </c:pt>
                <c:pt idx="8">
                  <c:v>6.2478043317865366E-25</c:v>
                </c:pt>
                <c:pt idx="9">
                  <c:v>7.8005593201500491E-25</c:v>
                </c:pt>
                <c:pt idx="10">
                  <c:v>9.7348202518255041E-25</c:v>
                </c:pt>
                <c:pt idx="11">
                  <c:v>1.2143223799283152E-24</c:v>
                </c:pt>
                <c:pt idx="12">
                  <c:v>1.5140629441296258E-24</c:v>
                </c:pt>
                <c:pt idx="13">
                  <c:v>1.8869384359618353E-24</c:v>
                </c:pt>
                <c:pt idx="14">
                  <c:v>2.3505819695371638E-24</c:v>
                </c:pt>
                <c:pt idx="15">
                  <c:v>2.9268262349640068E-24</c:v>
                </c:pt>
                <c:pt idx="16">
                  <c:v>3.6426911202884221E-24</c:v>
                </c:pt>
                <c:pt idx="17">
                  <c:v>4.5316005835090084E-24</c:v>
                </c:pt>
                <c:pt idx="18">
                  <c:v>5.634881276308674E-24</c:v>
                </c:pt>
                <c:pt idx="19">
                  <c:v>7.0036072782005024E-24</c:v>
                </c:pt>
                <c:pt idx="20">
                  <c:v>8.7008697962210238E-24</c:v>
                </c:pt>
                <c:pt idx="21">
                  <c:v>1.0804568399870068E-23</c:v>
                </c:pt>
                <c:pt idx="22">
                  <c:v>1.3410841997420218E-23</c:v>
                </c:pt>
                <c:pt idx="23">
                  <c:v>1.6638284173188446E-23</c:v>
                </c:pt>
                <c:pt idx="24">
                  <c:v>2.0633119734640873E-23</c:v>
                </c:pt>
                <c:pt idx="25">
                  <c:v>2.5575558624373939E-23</c:v>
                </c:pt>
                <c:pt idx="26">
                  <c:v>3.1687591265272466E-23</c:v>
                </c:pt>
                <c:pt idx="27">
                  <c:v>3.9242547783337713E-23</c:v>
                </c:pt>
                <c:pt idx="28">
                  <c:v>4.8576814641283342E-23</c:v>
                </c:pt>
                <c:pt idx="29">
                  <c:v>6.0104188742567203E-23</c:v>
                </c:pt>
                <c:pt idx="30">
                  <c:v>7.4333454330263763E-23</c:v>
                </c:pt>
                <c:pt idx="31">
                  <c:v>9.1889896002564577E-23</c:v>
                </c:pt>
                <c:pt idx="32">
                  <c:v>1.1354161672864237E-22</c:v>
                </c:pt>
                <c:pt idx="33">
                  <c:v>1.4023171871735076E-22</c:v>
                </c:pt>
                <c:pt idx="34">
                  <c:v>1.7311763442670091E-22</c:v>
                </c:pt>
                <c:pt idx="35">
                  <c:v>2.1361917343144153E-22</c:v>
                </c:pt>
                <c:pt idx="36">
                  <c:v>2.6347718858369389E-22</c:v>
                </c:pt>
                <c:pt idx="37">
                  <c:v>3.2482517432781321E-22</c:v>
                </c:pt>
                <c:pt idx="38">
                  <c:v>4.0027660614499958E-22</c:v>
                </c:pt>
                <c:pt idx="39">
                  <c:v>4.9303143095989887E-22</c:v>
                </c:pt>
                <c:pt idx="40">
                  <c:v>6.070058456923572E-22</c:v>
                </c:pt>
                <c:pt idx="41">
                  <c:v>7.4699038117219331E-22</c:v>
                </c:pt>
                <c:pt idx="42">
                  <c:v>9.1884237287451261E-22</c:v>
                </c:pt>
                <c:pt idx="43">
                  <c:v>1.1297201862904441E-21</c:v>
                </c:pt>
                <c:pt idx="44">
                  <c:v>1.3883681188050987E-21</c:v>
                </c:pt>
                <c:pt idx="45">
                  <c:v>1.7054627764840987E-21</c:v>
                </c:pt>
                <c:pt idx="46">
                  <c:v>2.0940339889499246E-21</c:v>
                </c:pt>
                <c:pt idx="47">
                  <c:v>2.5699760575238374E-21</c:v>
                </c:pt>
                <c:pt idx="48">
                  <c:v>3.1526684257479403E-21</c:v>
                </c:pt>
                <c:pt idx="49">
                  <c:v>3.8657288308891125E-21</c:v>
                </c:pt>
                <c:pt idx="50">
                  <c:v>4.737926776198625E-21</c:v>
                </c:pt>
                <c:pt idx="51">
                  <c:v>5.8042909196609502E-21</c:v>
                </c:pt>
                <c:pt idx="52">
                  <c:v>7.1074509009606941E-21</c:v>
                </c:pt>
                <c:pt idx="53">
                  <c:v>8.6992624580826759E-21</c:v>
                </c:pt>
                <c:pt idx="54">
                  <c:v>1.0642774697804917E-20</c:v>
                </c:pt>
                <c:pt idx="55">
                  <c:v>1.3014610414380115E-20</c:v>
                </c:pt>
                <c:pt idx="56">
                  <c:v>1.5907844797072569E-20</c:v>
                </c:pt>
                <c:pt idx="57">
                  <c:v>1.943548520650287E-20</c:v>
                </c:pt>
                <c:pt idx="58">
                  <c:v>2.373467550082504E-20</c:v>
                </c:pt>
                <c:pt idx="59">
                  <c:v>2.897177333412262E-20</c:v>
                </c:pt>
                <c:pt idx="60">
                  <c:v>3.5348478740163647E-20</c:v>
                </c:pt>
                <c:pt idx="61">
                  <c:v>4.3109228118797232E-20</c:v>
                </c:pt>
                <c:pt idx="62">
                  <c:v>5.2550110608086734E-20</c:v>
                </c:pt>
                <c:pt idx="63">
                  <c:v>6.4029615119564745E-20</c:v>
                </c:pt>
                <c:pt idx="64">
                  <c:v>7.7981577663007338E-20</c:v>
                </c:pt>
                <c:pt idx="65">
                  <c:v>9.4930771924669277E-20</c:v>
                </c:pt>
                <c:pt idx="66">
                  <c:v>1.1551167368728866E-19</c:v>
                </c:pt>
                <c:pt idx="67">
                  <c:v>1.4049103432178329E-19</c:v>
                </c:pt>
                <c:pt idx="68">
                  <c:v>1.7079502348045074E-19</c:v>
                </c:pt>
                <c:pt idx="69">
                  <c:v>2.0754185012669298E-19</c:v>
                </c:pt>
                <c:pt idx="70">
                  <c:v>2.5208094870808009E-19</c:v>
                </c:pt>
                <c:pt idx="71">
                  <c:v>3.0604002902602431E-19</c:v>
                </c:pt>
                <c:pt idx="72">
                  <c:v>3.7138154058288035E-19</c:v>
                </c:pt>
                <c:pt idx="73">
                  <c:v>4.5047040248219712E-19</c:v>
                </c:pt>
                <c:pt idx="74">
                  <c:v>5.4615520729863431E-19</c:v>
                </c:pt>
                <c:pt idx="75">
                  <c:v>6.6186553234056442E-19</c:v>
                </c:pt>
                <c:pt idx="76">
                  <c:v>8.0172849695671444E-19</c:v>
                </c:pt>
                <c:pt idx="77">
                  <c:v>9.707083048234563E-19</c:v>
                </c:pt>
                <c:pt idx="78">
                  <c:v>1.1747732230129839E-18</c:v>
                </c:pt>
                <c:pt idx="79">
                  <c:v>1.4210952957646881E-18</c:v>
                </c:pt>
                <c:pt idx="80">
                  <c:v>1.7182890946602209E-18</c:v>
                </c:pt>
                <c:pt idx="81">
                  <c:v>2.0766969971027745E-18</c:v>
                </c:pt>
                <c:pt idx="82">
                  <c:v>2.5087298955249611E-18</c:v>
                </c:pt>
                <c:pt idx="83">
                  <c:v>3.0292739105231966E-18</c:v>
                </c:pt>
                <c:pt idx="84">
                  <c:v>3.6561756591441183E-18</c:v>
                </c:pt>
                <c:pt idx="85">
                  <c:v>4.4108209701352393E-18</c:v>
                </c:pt>
                <c:pt idx="86">
                  <c:v>5.3188247061432114E-18</c:v>
                </c:pt>
                <c:pt idx="87">
                  <c:v>6.4108526250377125E-18</c:v>
                </c:pt>
                <c:pt idx="88">
                  <c:v>7.7236000785284356E-18</c:v>
                </c:pt>
                <c:pt idx="89">
                  <c:v>9.3009569114466774E-18</c:v>
                </c:pt>
                <c:pt idx="90">
                  <c:v>1.1195393313139279E-17</c:v>
                </c:pt>
                <c:pt idx="91">
                  <c:v>1.3469607728450474E-17</c:v>
                </c:pt>
                <c:pt idx="92">
                  <c:v>1.6198485429733884E-17</c:v>
                </c:pt>
                <c:pt idx="93">
                  <c:v>1.9471425182421605E-17</c:v>
                </c:pt>
                <c:pt idx="94">
                  <c:v>2.3395101838091336E-17</c:v>
                </c:pt>
                <c:pt idx="95">
                  <c:v>2.8096744933579918E-17</c:v>
                </c:pt>
                <c:pt idx="96">
                  <c:v>3.3728027781689218E-17</c:v>
                </c:pt>
                <c:pt idx="97">
                  <c:v>4.0469678481469588E-17</c:v>
                </c:pt>
                <c:pt idx="98">
                  <c:v>4.8536944189885817E-17</c:v>
                </c:pt>
                <c:pt idx="99">
                  <c:v>5.8186063390726239E-17</c:v>
                </c:pt>
                <c:pt idx="100">
                  <c:v>6.9721928365004681E-17</c:v>
                </c:pt>
                <c:pt idx="101">
                  <c:v>8.3507152302489846E-17</c:v>
                </c:pt>
                <c:pt idx="102">
                  <c:v>9.9972793304086158E-17</c:v>
                </c:pt>
                <c:pt idx="103">
                  <c:v>1.196310318504785E-16</c:v>
                </c:pt>
                <c:pt idx="104">
                  <c:v>1.4309015024948907E-16</c:v>
                </c:pt>
                <c:pt idx="105">
                  <c:v>1.7107222339814598E-16</c:v>
                </c:pt>
                <c:pt idx="106">
                  <c:v>2.0443400138875843E-16</c:v>
                </c:pt>
                <c:pt idx="107">
                  <c:v>2.4419154777594399E-16</c:v>
                </c:pt>
                <c:pt idx="108">
                  <c:v>2.9154929470654661E-16</c:v>
                </c:pt>
                <c:pt idx="109">
                  <c:v>3.479342899240028E-16</c:v>
                </c:pt>
                <c:pt idx="110">
                  <c:v>4.1503654359249324E-16</c:v>
                </c:pt>
                <c:pt idx="111">
                  <c:v>4.9485653807668981E-16</c:v>
                </c:pt>
                <c:pt idx="112">
                  <c:v>5.8976114489106298E-16</c:v>
                </c:pt>
                <c:pt idx="113">
                  <c:v>7.0254940420558034E-16</c:v>
                </c:pt>
                <c:pt idx="114">
                  <c:v>8.3652986843455753E-16</c:v>
                </c:pt>
                <c:pt idx="115">
                  <c:v>9.9561149818022504E-16</c:v>
                </c:pt>
                <c:pt idx="116">
                  <c:v>1.1844104326763051E-15</c:v>
                </c:pt>
                <c:pt idx="117">
                  <c:v>1.4083753454166086E-15</c:v>
                </c:pt>
                <c:pt idx="118">
                  <c:v>1.6739345475756665E-15</c:v>
                </c:pt>
                <c:pt idx="119">
                  <c:v>1.9886685271884527E-15</c:v>
                </c:pt>
                <c:pt idx="120">
                  <c:v>2.3615122224690731E-15</c:v>
                </c:pt>
                <c:pt idx="121">
                  <c:v>2.8029920365023929E-15</c:v>
                </c:pt>
                <c:pt idx="122">
                  <c:v>3.3255034232818628E-15</c:v>
                </c:pt>
                <c:pt idx="123">
                  <c:v>3.943635829472463E-15</c:v>
                </c:pt>
                <c:pt idx="124">
                  <c:v>4.6745528828380711E-15</c:v>
                </c:pt>
                <c:pt idx="125">
                  <c:v>5.5384370005574855E-15</c:v>
                </c:pt>
                <c:pt idx="126">
                  <c:v>6.5590090757728764E-15</c:v>
                </c:pt>
                <c:pt idx="127">
                  <c:v>7.7641356198378701E-15</c:v>
                </c:pt>
                <c:pt idx="128">
                  <c:v>9.1865377266608717E-15</c:v>
                </c:pt>
                <c:pt idx="129">
                  <c:v>1.0864618525391123E-14</c:v>
                </c:pt>
                <c:pt idx="130">
                  <c:v>1.2843428445632404E-14</c:v>
                </c:pt>
                <c:pt idx="131">
                  <c:v>1.5175790689524074E-14</c:v>
                </c:pt>
                <c:pt idx="132">
                  <c:v>1.7923612849385811E-14</c:v>
                </c:pt>
                <c:pt idx="133">
                  <c:v>2.1159414699253983E-14</c:v>
                </c:pt>
                <c:pt idx="134">
                  <c:v>2.4968106904869686E-14</c:v>
                </c:pt>
                <c:pt idx="135">
                  <c:v>2.9449060832567039E-14</c:v>
                </c:pt>
                <c:pt idx="136">
                  <c:v>3.4718515899512877E-14</c:v>
                </c:pt>
                <c:pt idx="137">
                  <c:v>4.0912378117461844E-14</c:v>
                </c:pt>
                <c:pt idx="138">
                  <c:v>4.8189471778591604E-14</c:v>
                </c:pt>
                <c:pt idx="139">
                  <c:v>5.6735315773610732E-14</c:v>
                </c:pt>
                <c:pt idx="140">
                  <c:v>6.6766507000208871E-14</c:v>
                </c:pt>
                <c:pt idx="141">
                  <c:v>7.8535805920250653E-14</c:v>
                </c:pt>
                <c:pt idx="142">
                  <c:v>9.2338033792086647E-14</c:v>
                </c:pt>
                <c:pt idx="143">
                  <c:v>1.0851690770767644E-13</c:v>
                </c:pt>
                <c:pt idx="144">
                  <c:v>1.2747295860751847E-13</c:v>
                </c:pt>
                <c:pt idx="145">
                  <c:v>1.4967269927654109E-13</c:v>
                </c:pt>
                <c:pt idx="146">
                  <c:v>1.7565923433481085E-13</c:v>
                </c:pt>
                <c:pt idx="147">
                  <c:v>2.0606453287624733E-13</c:v>
                </c:pt>
                <c:pt idx="148">
                  <c:v>2.4162361718453641E-13</c:v>
                </c:pt>
                <c:pt idx="149">
                  <c:v>2.8319095844509377E-13</c:v>
                </c:pt>
                <c:pt idx="150">
                  <c:v>3.3175941322939236E-13</c:v>
                </c:pt>
                <c:pt idx="151">
                  <c:v>3.8848208349489479E-13</c:v>
                </c:pt>
                <c:pt idx="152">
                  <c:v>4.5469753875946368E-13</c:v>
                </c:pt>
                <c:pt idx="153">
                  <c:v>5.3195890292524271E-13</c:v>
                </c:pt>
                <c:pt idx="154">
                  <c:v>6.2206738101805237E-13</c:v>
                </c:pt>
                <c:pt idx="155">
                  <c:v>7.2711088409145045E-13</c:v>
                </c:pt>
                <c:pt idx="156">
                  <c:v>8.4950850509300043E-13</c:v>
                </c:pt>
                <c:pt idx="157">
                  <c:v>9.9206170615662481E-13</c:v>
                </c:pt>
                <c:pt idx="158">
                  <c:v>1.1580132003194768E-12</c:v>
                </c:pt>
                <c:pt idx="159">
                  <c:v>1.3511146500407606E-12</c:v>
                </c:pt>
                <c:pt idx="160">
                  <c:v>1.575704463347967E-12</c:v>
                </c:pt>
                <c:pt idx="161">
                  <c:v>1.8367971484626602E-12</c:v>
                </c:pt>
                <c:pt idx="162">
                  <c:v>2.1401858921854325E-12</c:v>
                </c:pt>
                <c:pt idx="163">
                  <c:v>2.4925602593227066E-12</c:v>
                </c:pt>
                <c:pt idx="164">
                  <c:v>2.9016411735903966E-12</c:v>
                </c:pt>
                <c:pt idx="165">
                  <c:v>3.3763356387403008E-12</c:v>
                </c:pt>
                <c:pt idx="166">
                  <c:v>3.9269139966327668E-12</c:v>
                </c:pt>
                <c:pt idx="167">
                  <c:v>4.5652129016751742E-12</c:v>
                </c:pt>
                <c:pt idx="168">
                  <c:v>5.3048676241362207E-12</c:v>
                </c:pt>
                <c:pt idx="169">
                  <c:v>6.1615777846783678E-12</c:v>
                </c:pt>
                <c:pt idx="170">
                  <c:v>7.1534111761497243E-12</c:v>
                </c:pt>
                <c:pt idx="171">
                  <c:v>8.3011509541990695E-12</c:v>
                </c:pt>
                <c:pt idx="172">
                  <c:v>9.6286921845448487E-12</c:v>
                </c:pt>
                <c:pt idx="173">
                  <c:v>1.1163494531695527E-11</c:v>
                </c:pt>
                <c:pt idx="174">
                  <c:v>1.2937098772707512E-11</c:v>
                </c:pt>
                <c:pt idx="175">
                  <c:v>1.4985715832614966E-11</c:v>
                </c:pt>
                <c:pt idx="176">
                  <c:v>1.7350898179310728E-11</c:v>
                </c:pt>
                <c:pt idx="177">
                  <c:v>2.008030470037865E-11</c:v>
                </c:pt>
                <c:pt idx="178">
                  <c:v>2.322857162984498E-11</c:v>
                </c:pt>
                <c:pt idx="179">
                  <c:v>2.68583037182595E-11</c:v>
                </c:pt>
                <c:pt idx="180">
                  <c:v>3.1041201666190236E-11</c:v>
                </c:pt>
                <c:pt idx="181">
                  <c:v>3.5859343892902867E-11</c:v>
                </c:pt>
                <c:pt idx="182">
                  <c:v>4.140664301497055E-11</c:v>
                </c:pt>
                <c:pt idx="183">
                  <c:v>4.7790499993150332E-11</c:v>
                </c:pt>
                <c:pt idx="184">
                  <c:v>5.5133681802490241E-11</c:v>
                </c:pt>
                <c:pt idx="185">
                  <c:v>6.3576451726274867E-11</c:v>
                </c:pt>
                <c:pt idx="186">
                  <c:v>7.3278985009034422E-11</c:v>
                </c:pt>
                <c:pt idx="187">
                  <c:v>8.4424106671520921E-11</c:v>
                </c:pt>
                <c:pt idx="188">
                  <c:v>9.7220392840240962E-11</c:v>
                </c:pt>
                <c:pt idx="189">
                  <c:v>1.1190568202979256E-10</c:v>
                </c:pt>
                <c:pt idx="190">
                  <c:v>1.2875104849766456E-10</c:v>
                </c:pt>
                <c:pt idx="191">
                  <c:v>1.4806529613430214E-10</c:v>
                </c:pt>
                <c:pt idx="192">
                  <c:v>1.7020003842861777E-10</c:v>
                </c:pt>
                <c:pt idx="193">
                  <c:v>1.9555543794139887E-10</c:v>
                </c:pt>
                <c:pt idx="194">
                  <c:v>2.245866875141147E-10</c:v>
                </c:pt>
                <c:pt idx="195">
                  <c:v>2.5781132523621313E-10</c:v>
                </c:pt>
                <c:pt idx="196">
                  <c:v>2.9581748609674387E-10</c:v>
                </c:pt>
                <c:pt idx="197">
                  <c:v>3.39273205374199E-10</c:v>
                </c:pt>
                <c:pt idx="198">
                  <c:v>3.8893690230064643E-10</c:v>
                </c:pt>
                <c:pt idx="199">
                  <c:v>4.456691875149327E-10</c:v>
                </c:pt>
                <c:pt idx="200">
                  <c:v>5.1044615445003508E-10</c:v>
                </c:pt>
                <c:pt idx="201">
                  <c:v>5.8437433325280512E-10</c:v>
                </c:pt>
                <c:pt idx="202">
                  <c:v>6.6870750629681821E-10</c:v>
                </c:pt>
                <c:pt idx="203">
                  <c:v>7.6486560702511819E-10</c:v>
                </c:pt>
                <c:pt idx="204">
                  <c:v>8.7445594897354925E-10</c:v>
                </c:pt>
                <c:pt idx="205">
                  <c:v>9.9929705962068163E-10</c:v>
                </c:pt>
                <c:pt idx="206">
                  <c:v>1.1414454244544403E-9</c:v>
                </c:pt>
                <c:pt idx="207">
                  <c:v>1.30322548062837E-9</c:v>
                </c:pt>
                <c:pt idx="208">
                  <c:v>1.4872632371204969E-9</c:v>
                </c:pt>
                <c:pt idx="209">
                  <c:v>1.6965239397489344E-9</c:v>
                </c:pt>
                <c:pt idx="210">
                  <c:v>1.9343542451177726E-9</c:v>
                </c:pt>
                <c:pt idx="211">
                  <c:v>2.204529417971366E-9</c:v>
                </c:pt>
                <c:pt idx="212">
                  <c:v>2.511306121970741E-9</c:v>
                </c:pt>
                <c:pt idx="213">
                  <c:v>2.8594814350530285E-9</c:v>
                </c:pt>
                <c:pt idx="214">
                  <c:v>3.2544587878150253E-9</c:v>
                </c:pt>
                <c:pt idx="215">
                  <c:v>3.702321597344676E-9</c:v>
                </c:pt>
                <c:pt idx="216">
                  <c:v>4.2099154502171825E-9</c:v>
                </c:pt>
                <c:pt idx="217">
                  <c:v>4.7849397776457096E-9</c:v>
                </c:pt>
                <c:pt idx="218">
                  <c:v>5.4360500637351977E-9</c:v>
                </c:pt>
                <c:pt idx="219">
                  <c:v>6.1729717352203498E-9</c:v>
                </c:pt>
                <c:pt idx="220">
                  <c:v>7.0066269987926055E-9</c:v>
                </c:pt>
                <c:pt idx="221">
                  <c:v>7.9492760210502486E-9</c:v>
                </c:pt>
                <c:pt idx="222">
                  <c:v>9.0146739871938217E-9</c:v>
                </c:pt>
                <c:pt idx="223">
                  <c:v>1.021824572888983E-8</c:v>
                </c:pt>
                <c:pt idx="224">
                  <c:v>1.1577279780347985E-8</c:v>
                </c:pt>
                <c:pt idx="225">
                  <c:v>1.311114390580228E-8</c:v>
                </c:pt>
                <c:pt idx="226">
                  <c:v>1.4841524342547554E-8</c:v>
                </c:pt>
                <c:pt idx="227">
                  <c:v>1.6792691222828538E-8</c:v>
                </c:pt>
                <c:pt idx="228">
                  <c:v>1.8991792876696758E-8</c:v>
                </c:pt>
                <c:pt idx="229">
                  <c:v>2.1469181977998253E-8</c:v>
                </c:pt>
                <c:pt idx="230">
                  <c:v>2.4258776778636043E-8</c:v>
                </c:pt>
                <c:pt idx="231">
                  <c:v>2.7398460983958562E-8</c:v>
                </c:pt>
                <c:pt idx="232">
                  <c:v>3.0930526156436234E-8</c:v>
                </c:pt>
                <c:pt idx="233">
                  <c:v>3.4902160897806102E-8</c:v>
                </c:pt>
                <c:pt idx="234">
                  <c:v>3.9365991453672981E-8</c:v>
                </c:pt>
                <c:pt idx="235">
                  <c:v>4.4380678811521788E-8</c:v>
                </c:pt>
                <c:pt idx="236">
                  <c:v>5.0011577825584742E-8</c:v>
                </c:pt>
                <c:pt idx="237">
                  <c:v>5.6331464402666929E-8</c:v>
                </c:pt>
                <c:pt idx="238">
                  <c:v>6.3421337324518744E-8</c:v>
                </c:pt>
                <c:pt idx="239">
                  <c:v>7.137130186759649E-8</c:v>
                </c:pt>
                <c:pt idx="240">
                  <c:v>8.0281543013029895E-8</c:v>
                </c:pt>
                <c:pt idx="241">
                  <c:v>9.0263396721595467E-8</c:v>
                </c:pt>
                <c:pt idx="242">
                  <c:v>1.0144052848378734E-7</c:v>
                </c:pt>
                <c:pt idx="243">
                  <c:v>1.1395022914716853E-7</c:v>
                </c:pt>
                <c:pt idx="244">
                  <c:v>1.2794483887587944E-7</c:v>
                </c:pt>
                <c:pt idx="245">
                  <c:v>1.4359331101423068E-7</c:v>
                </c:pt>
                <c:pt idx="246">
                  <c:v>1.6108292861183039E-7</c:v>
                </c:pt>
                <c:pt idx="247">
                  <c:v>1.8062118742580985E-7</c:v>
                </c:pt>
                <c:pt idx="248">
                  <c:v>2.0243786035093866E-7</c:v>
                </c:pt>
                <c:pt idx="249">
                  <c:v>2.2678725944514E-7</c:v>
                </c:pt>
                <c:pt idx="250">
                  <c:v>2.5395071302103105E-7</c:v>
                </c:pt>
                <c:pt idx="251">
                  <c:v>2.8423927666825137E-7</c:v>
                </c:pt>
                <c:pt idx="252">
                  <c:v>3.179966985618387E-7</c:v>
                </c:pt>
                <c:pt idx="253">
                  <c:v>3.5560266100375082E-7</c:v>
                </c:pt>
                <c:pt idx="254">
                  <c:v>3.9747632184303488E-7</c:v>
                </c:pt>
                <c:pt idx="255">
                  <c:v>4.4408018123095895E-7</c:v>
                </c:pt>
                <c:pt idx="256">
                  <c:v>4.9592430109562954E-7</c:v>
                </c:pt>
                <c:pt idx="257">
                  <c:v>5.5357090677262672E-7</c:v>
                </c:pt>
                <c:pt idx="258">
                  <c:v>6.1763940240864312E-7</c:v>
                </c:pt>
                <c:pt idx="259">
                  <c:v>6.8881183407121855E-7</c:v>
                </c:pt>
                <c:pt idx="260">
                  <c:v>7.6783883695401028E-7</c:v>
                </c:pt>
                <c:pt idx="261">
                  <c:v>8.5554610566995199E-7</c:v>
                </c:pt>
                <c:pt idx="262">
                  <c:v>9.5284142938032441E-7</c:v>
                </c:pt>
                <c:pt idx="263">
                  <c:v>1.0607223364211274E-6</c:v>
                </c:pt>
                <c:pt idx="264">
                  <c:v>1.1802843961658928E-6</c:v>
                </c:pt>
                <c:pt idx="265">
                  <c:v>1.3127302291104463E-6</c:v>
                </c:pt>
                <c:pt idx="266">
                  <c:v>1.4593792795871612E-6</c:v>
                </c:pt>
                <c:pt idx="267">
                  <c:v>1.6216784091173278E-6</c:v>
                </c:pt>
                <c:pt idx="268">
                  <c:v>1.8012133721970519E-6</c:v>
                </c:pt>
                <c:pt idx="269">
                  <c:v>1.9997212402870329E-6</c:v>
                </c:pt>
                <c:pt idx="270">
                  <c:v>2.2191038439460686E-6</c:v>
                </c:pt>
                <c:pt idx="271">
                  <c:v>2.4614423074148832E-6</c:v>
                </c:pt>
                <c:pt idx="272">
                  <c:v>2.7290127545221974E-6</c:v>
                </c:pt>
                <c:pt idx="273">
                  <c:v>3.0243032695561245E-6</c:v>
                </c:pt>
                <c:pt idx="274">
                  <c:v>3.3500322017170679E-6</c:v>
                </c:pt>
                <c:pt idx="275">
                  <c:v>3.7091679069498596E-6</c:v>
                </c:pt>
                <c:pt idx="276">
                  <c:v>4.1049500263380842E-6</c:v>
                </c:pt>
                <c:pt idx="277">
                  <c:v>4.5409124058368465E-6</c:v>
                </c:pt>
                <c:pt idx="278">
                  <c:v>5.0209077679151661E-6</c:v>
                </c:pt>
                <c:pt idx="279">
                  <c:v>5.549134251677018E-6</c:v>
                </c:pt>
                <c:pt idx="280">
                  <c:v>6.1301639442219098E-6</c:v>
                </c:pt>
                <c:pt idx="281">
                  <c:v>6.7689735323918231E-6</c:v>
                </c:pt>
                <c:pt idx="282">
                  <c:v>7.4709772106205561E-6</c:v>
                </c:pt>
                <c:pt idx="283">
                  <c:v>8.2420619873437333E-6</c:v>
                </c:pt>
                <c:pt idx="284">
                  <c:v>9.0886255393395214E-6</c:v>
                </c:pt>
                <c:pt idx="285">
                  <c:v>1.0017616770430807E-5</c:v>
                </c:pt>
                <c:pt idx="286">
                  <c:v>1.1036579238182281E-5</c:v>
                </c:pt>
                <c:pt idx="287">
                  <c:v>1.2153697619546009E-5</c:v>
                </c:pt>
                <c:pt idx="288">
                  <c:v>1.3377847393839219E-5</c:v>
                </c:pt>
                <c:pt idx="289">
                  <c:v>1.4718647928943537E-5</c:v>
                </c:pt>
                <c:pt idx="290">
                  <c:v>1.6186519164187342E-5</c:v>
                </c:pt>
                <c:pt idx="291">
                  <c:v>1.7792742090967254E-5</c:v>
                </c:pt>
                <c:pt idx="292">
                  <c:v>1.9549523239773478E-5</c:v>
                </c:pt>
                <c:pt idx="293">
                  <c:v>2.1470063389858493E-5</c:v>
                </c:pt>
                <c:pt idx="294">
                  <c:v>2.3568630725295419E-5</c:v>
                </c:pt>
                <c:pt idx="295">
                  <c:v>2.5860638668587508E-5</c:v>
                </c:pt>
                <c:pt idx="296">
                  <c:v>2.8362728630248287E-5</c:v>
                </c:pt>
                <c:pt idx="297">
                  <c:v>3.1092857919860648E-5</c:v>
                </c:pt>
                <c:pt idx="298">
                  <c:v>3.4070393070942945E-5</c:v>
                </c:pt>
                <c:pt idx="299">
                  <c:v>3.7316208838515627E-5</c:v>
                </c:pt>
                <c:pt idx="300">
                  <c:v>4.085279313446332E-5</c:v>
                </c:pt>
                <c:pt idx="301">
                  <c:v>4.4704358171569014E-5</c:v>
                </c:pt>
                <c:pt idx="302">
                  <c:v>4.8896958092448565E-5</c:v>
                </c:pt>
                <c:pt idx="303">
                  <c:v>5.3458613364384045E-5</c:v>
                </c:pt>
                <c:pt idx="304">
                  <c:v>5.8419442225259054E-5</c:v>
                </c:pt>
                <c:pt idx="305">
                  <c:v>6.3811799469276143E-5</c:v>
                </c:pt>
                <c:pt idx="306">
                  <c:v>6.9670422863897803E-5</c:v>
                </c:pt>
                <c:pt idx="307">
                  <c:v>7.6032587491326386E-5</c:v>
                </c:pt>
                <c:pt idx="308">
                  <c:v>8.2938268308820119E-5</c:v>
                </c:pt>
                <c:pt idx="309">
                  <c:v>9.0430311222058744E-5</c:v>
                </c:pt>
                <c:pt idx="310">
                  <c:v>9.8554612964604955E-5</c:v>
                </c:pt>
                <c:pt idx="311">
                  <c:v>1.0736031007414244E-4</c:v>
                </c:pt>
                <c:pt idx="312">
                  <c:v>1.168999772524112E-4</c:v>
                </c:pt>
                <c:pt idx="313">
                  <c:v>1.2722983539070653E-4</c:v>
                </c:pt>
                <c:pt idx="314">
                  <c:v>1.3840996953610825E-4</c:v>
                </c:pt>
                <c:pt idx="315">
                  <c:v>1.5050455706539238E-4</c:v>
                </c:pt>
                <c:pt idx="316">
                  <c:v>1.6358210632349445E-4</c:v>
                </c:pt>
                <c:pt idx="317">
                  <c:v>1.7771570597159656E-4</c:v>
                </c:pt>
                <c:pt idx="318">
                  <c:v>1.9298328527602107E-4</c:v>
                </c:pt>
                <c:pt idx="319">
                  <c:v>2.094678855532606E-4</c:v>
                </c:pt>
                <c:pt idx="320">
                  <c:v>2.2725794296830757E-4</c:v>
                </c:pt>
                <c:pt idx="321">
                  <c:v>2.4644758286307324E-4</c:v>
                </c:pt>
                <c:pt idx="322">
                  <c:v>2.671369257688945E-4</c:v>
                </c:pt>
                <c:pt idx="323">
                  <c:v>2.8943240523166572E-4</c:v>
                </c:pt>
                <c:pt idx="324">
                  <c:v>3.1344709755026188E-4</c:v>
                </c:pt>
                <c:pt idx="325">
                  <c:v>3.3930106349808469E-4</c:v>
                </c:pt>
                <c:pt idx="326">
                  <c:v>3.671217020640828E-4</c:v>
                </c:pt>
                <c:pt idx="327">
                  <c:v>3.9704411621297641E-4</c:v>
                </c:pt>
                <c:pt idx="328">
                  <c:v>4.2921149062496717E-4</c:v>
                </c:pt>
                <c:pt idx="329">
                  <c:v>4.6377548133250048E-4</c:v>
                </c:pt>
                <c:pt idx="330">
                  <c:v>5.0089661712587918E-4</c:v>
                </c:pt>
                <c:pt idx="331">
                  <c:v>5.4074471255032464E-4</c:v>
                </c:pt>
                <c:pt idx="332">
                  <c:v>5.8349929226476427E-4</c:v>
                </c:pt>
                <c:pt idx="333">
                  <c:v>6.2935002647689954E-4</c:v>
                </c:pt>
                <c:pt idx="334">
                  <c:v>6.7849717710980525E-4</c:v>
                </c:pt>
                <c:pt idx="335">
                  <c:v>7.3115205429292638E-4</c:v>
                </c:pt>
                <c:pt idx="336">
                  <c:v>7.8753748270421757E-4</c:v>
                </c:pt>
                <c:pt idx="337">
                  <c:v>8.4788827722095971E-4</c:v>
                </c:pt>
                <c:pt idx="338">
                  <c:v>9.124517272637786E-4</c:v>
                </c:pt>
                <c:pt idx="339">
                  <c:v>9.8148808914247723E-4</c:v>
                </c:pt>
                <c:pt idx="340">
                  <c:v>1.0552710856329222E-3</c:v>
                </c:pt>
                <c:pt idx="341">
                  <c:v>1.1340884119314511E-3</c:v>
                </c:pt>
                <c:pt idx="342">
                  <c:v>1.2182422470478247E-3</c:v>
                </c:pt>
                <c:pt idx="343">
                  <c:v>1.3080497696089587E-3</c:v>
                </c:pt>
                <c:pt idx="344">
                  <c:v>1.4038436769544507E-3</c:v>
                </c:pt>
                <c:pt idx="345">
                  <c:v>1.5059727063104786E-3</c:v>
                </c:pt>
                <c:pt idx="346">
                  <c:v>1.6148021567325686E-3</c:v>
                </c:pt>
                <c:pt idx="347">
                  <c:v>1.7307144104085472E-3</c:v>
                </c:pt>
                <c:pt idx="348">
                  <c:v>1.8541094518129161E-3</c:v>
                </c:pt>
                <c:pt idx="349">
                  <c:v>1.985405383100749E-3</c:v>
                </c:pt>
                <c:pt idx="350">
                  <c:v>2.1250389340261152E-3</c:v>
                </c:pt>
                <c:pt idx="351">
                  <c:v>2.27346596456517E-3</c:v>
                </c:pt>
                <c:pt idx="352">
                  <c:v>2.4311619583181968E-3</c:v>
                </c:pt>
                <c:pt idx="353">
                  <c:v>2.5986225046598149E-3</c:v>
                </c:pt>
                <c:pt idx="354">
                  <c:v>2.7763637675004048E-3</c:v>
                </c:pt>
                <c:pt idx="355">
                  <c:v>2.9649229384176874E-3</c:v>
                </c:pt>
                <c:pt idx="356">
                  <c:v>3.1648586718124806E-3</c:v>
                </c:pt>
                <c:pt idx="357">
                  <c:v>3.3767514996415108E-3</c:v>
                </c:pt>
                <c:pt idx="358">
                  <c:v>3.6012042231792344E-3</c:v>
                </c:pt>
                <c:pt idx="359">
                  <c:v>3.8388422791640845E-3</c:v>
                </c:pt>
                <c:pt idx="360">
                  <c:v>4.0903140775895609E-3</c:v>
                </c:pt>
                <c:pt idx="361">
                  <c:v>4.3562913083110538E-3</c:v>
                </c:pt>
                <c:pt idx="362">
                  <c:v>4.6374692135540511E-3</c:v>
                </c:pt>
                <c:pt idx="363">
                  <c:v>4.9345668233277979E-3</c:v>
                </c:pt>
                <c:pt idx="364">
                  <c:v>5.2483271506754683E-3</c:v>
                </c:pt>
                <c:pt idx="365">
                  <c:v>5.5795173436228203E-3</c:v>
                </c:pt>
                <c:pt idx="366">
                  <c:v>5.9289287906280786E-3</c:v>
                </c:pt>
                <c:pt idx="367">
                  <c:v>6.2973771762816931E-3</c:v>
                </c:pt>
                <c:pt idx="368">
                  <c:v>6.6857024839623563E-3</c:v>
                </c:pt>
                <c:pt idx="369">
                  <c:v>7.0947689421203388E-3</c:v>
                </c:pt>
                <c:pt idx="370">
                  <c:v>7.5254649108364522E-3</c:v>
                </c:pt>
                <c:pt idx="371">
                  <c:v>7.9787027052902453E-3</c:v>
                </c:pt>
                <c:pt idx="372">
                  <c:v>8.4554183527711484E-3</c:v>
                </c:pt>
                <c:pt idx="373">
                  <c:v>8.9565712798775499E-3</c:v>
                </c:pt>
                <c:pt idx="374">
                  <c:v>9.4831439265715654E-3</c:v>
                </c:pt>
                <c:pt idx="375">
                  <c:v>1.0036141283797215E-2</c:v>
                </c:pt>
                <c:pt idx="376">
                  <c:v>1.0616590351421191E-2</c:v>
                </c:pt>
                <c:pt idx="377">
                  <c:v>1.1225539513324575E-2</c:v>
                </c:pt>
                <c:pt idx="378">
                  <c:v>1.1864057826555545E-2</c:v>
                </c:pt>
                <c:pt idx="379">
                  <c:v>1.2533234221554741E-2</c:v>
                </c:pt>
                <c:pt idx="380">
                  <c:v>1.3234176610582094E-2</c:v>
                </c:pt>
                <c:pt idx="381">
                  <c:v>1.3968010901606003E-2</c:v>
                </c:pt>
                <c:pt idx="382">
                  <c:v>1.473587991507023E-2</c:v>
                </c:pt>
                <c:pt idx="383">
                  <c:v>1.5538942201122301E-2</c:v>
                </c:pt>
                <c:pt idx="384">
                  <c:v>1.6378370755077878E-2</c:v>
                </c:pt>
                <c:pt idx="385">
                  <c:v>1.7255351629099986E-2</c:v>
                </c:pt>
                <c:pt idx="386">
                  <c:v>1.8171082438301622E-2</c:v>
                </c:pt>
                <c:pt idx="387">
                  <c:v>1.9126770759722155E-2</c:v>
                </c:pt>
                <c:pt idx="388">
                  <c:v>2.0123632422896796E-2</c:v>
                </c:pt>
                <c:pt idx="389">
                  <c:v>2.1162889691015419E-2</c:v>
                </c:pt>
                <c:pt idx="390">
                  <c:v>2.2245769331973947E-2</c:v>
                </c:pt>
                <c:pt idx="391">
                  <c:v>2.3373500578941303E-2</c:v>
                </c:pt>
                <c:pt idx="392">
                  <c:v>2.4547312980399253E-2</c:v>
                </c:pt>
                <c:pt idx="393">
                  <c:v>2.5768434139974324E-2</c:v>
                </c:pt>
                <c:pt idx="394">
                  <c:v>2.7038087346748597E-2</c:v>
                </c:pt>
                <c:pt idx="395">
                  <c:v>2.8357489097131889E-2</c:v>
                </c:pt>
                <c:pt idx="396">
                  <c:v>2.9727846509774909E-2</c:v>
                </c:pt>
                <c:pt idx="397">
                  <c:v>3.1150354635430456E-2</c:v>
                </c:pt>
                <c:pt idx="398">
                  <c:v>3.2626193664096942E-2</c:v>
                </c:pt>
                <c:pt idx="399">
                  <c:v>3.4156526032230065E-2</c:v>
                </c:pt>
                <c:pt idx="400">
                  <c:v>3.5742493433258964E-2</c:v>
                </c:pt>
                <c:pt idx="401">
                  <c:v>3.7385213735114484E-2</c:v>
                </c:pt>
                <c:pt idx="402">
                  <c:v>3.9085777808954641E-2</c:v>
                </c:pt>
                <c:pt idx="403">
                  <c:v>4.0845246273746236E-2</c:v>
                </c:pt>
                <c:pt idx="404">
                  <c:v>4.2664646161858555E-2</c:v>
                </c:pt>
                <c:pt idx="405">
                  <c:v>4.4544967511308084E-2</c:v>
                </c:pt>
                <c:pt idx="406">
                  <c:v>4.6487159890792829E-2</c:v>
                </c:pt>
                <c:pt idx="407">
                  <c:v>4.8492128864137861E-2</c:v>
                </c:pt>
                <c:pt idx="408">
                  <c:v>5.0560732401268828E-2</c:v>
                </c:pt>
                <c:pt idx="409">
                  <c:v>5.2693777243316781E-2</c:v>
                </c:pt>
                <c:pt idx="410">
                  <c:v>5.4892015229925359E-2</c:v>
                </c:pt>
                <c:pt idx="411">
                  <c:v>5.7156139597311015E-2</c:v>
                </c:pt>
                <c:pt idx="412">
                  <c:v>5.9486781256074685E-2</c:v>
                </c:pt>
                <c:pt idx="413">
                  <c:v>6.1884505058215501E-2</c:v>
                </c:pt>
                <c:pt idx="414">
                  <c:v>6.4349806063211876E-2</c:v>
                </c:pt>
                <c:pt idx="415">
                  <c:v>6.6883105813454316E-2</c:v>
                </c:pt>
                <c:pt idx="416">
                  <c:v>6.9484748629692408E-2</c:v>
                </c:pt>
                <c:pt idx="417">
                  <c:v>7.2154997937530191E-2</c:v>
                </c:pt>
                <c:pt idx="418">
                  <c:v>7.489403263632867E-2</c:v>
                </c:pt>
                <c:pt idx="419">
                  <c:v>7.7701943522191869E-2</c:v>
                </c:pt>
                <c:pt idx="420">
                  <c:v>8.0578729776991001E-2</c:v>
                </c:pt>
                <c:pt idx="421">
                  <c:v>8.3524295535613385E-2</c:v>
                </c:pt>
                <c:pt idx="422">
                  <c:v>8.6538446543844821E-2</c:v>
                </c:pt>
                <c:pt idx="423">
                  <c:v>8.9620886919453191E-2</c:v>
                </c:pt>
                <c:pt idx="424">
                  <c:v>9.2771216029183576E-2</c:v>
                </c:pt>
                <c:pt idx="425">
                  <c:v>9.5988925494447236E-2</c:v>
                </c:pt>
                <c:pt idx="426">
                  <c:v>9.927339633854855E-2</c:v>
                </c:pt>
                <c:pt idx="427">
                  <c:v>0.10262389628827867</c:v>
                </c:pt>
                <c:pt idx="428">
                  <c:v>0.10603957724267128</c:v>
                </c:pt>
                <c:pt idx="429">
                  <c:v>0.10951947292160179</c:v>
                </c:pt>
                <c:pt idx="430">
                  <c:v>0.1130624967067773</c:v>
                </c:pt>
                <c:pt idx="431">
                  <c:v>0.11666743968746882</c:v>
                </c:pt>
                <c:pt idx="432">
                  <c:v>0.1203329689230717</c:v>
                </c:pt>
                <c:pt idx="433">
                  <c:v>0.12405762593429771</c:v>
                </c:pt>
                <c:pt idx="434">
                  <c:v>0.1278398254344307</c:v>
                </c:pt>
                <c:pt idx="435">
                  <c:v>0.13167785431168585</c:v>
                </c:pt>
                <c:pt idx="436">
                  <c:v>0.1355698708732303</c:v>
                </c:pt>
                <c:pt idx="437">
                  <c:v>0.13951390436092834</c:v>
                </c:pt>
                <c:pt idx="438">
                  <c:v>0.14350785474829073</c:v>
                </c:pt>
                <c:pt idx="439">
                  <c:v>0.1475494928275061</c:v>
                </c:pt>
                <c:pt idx="440">
                  <c:v>0.15163646059474081</c:v>
                </c:pt>
                <c:pt idx="441">
                  <c:v>0.15576627194119047</c:v>
                </c:pt>
                <c:pt idx="442">
                  <c:v>0.15993631365660085</c:v>
                </c:pt>
                <c:pt idx="443">
                  <c:v>0.16414384675114352</c:v>
                </c:pt>
                <c:pt idx="444">
                  <c:v>0.16838600810069596</c:v>
                </c:pt>
                <c:pt idx="445">
                  <c:v>0.17265981241966005</c:v>
                </c:pt>
                <c:pt idx="446">
                  <c:v>0.17696215456452929</c:v>
                </c:pt>
                <c:pt idx="447">
                  <c:v>0.18128981217042134</c:v>
                </c:pt>
                <c:pt idx="448">
                  <c:v>0.18563944862179849</c:v>
                </c:pt>
                <c:pt idx="449">
                  <c:v>0.19000761635756264</c:v>
                </c:pt>
                <c:pt idx="450">
                  <c:v>0.19439076050962706</c:v>
                </c:pt>
                <c:pt idx="451">
                  <c:v>0.1987852228730026</c:v>
                </c:pt>
                <c:pt idx="452">
                  <c:v>0.20318724620431178</c:v>
                </c:pt>
                <c:pt idx="453">
                  <c:v>0.20759297884453812</c:v>
                </c:pt>
                <c:pt idx="454">
                  <c:v>0.21199847966066818</c:v>
                </c:pt>
                <c:pt idx="455">
                  <c:v>0.21639972329976248</c:v>
                </c:pt>
                <c:pt idx="456">
                  <c:v>0.2207926057478391</c:v>
                </c:pt>
                <c:pt idx="457">
                  <c:v>0.22517295018483219</c:v>
                </c:pt>
                <c:pt idx="458">
                  <c:v>0.22953651312573789</c:v>
                </c:pt>
                <c:pt idx="459">
                  <c:v>0.23387899083696023</c:v>
                </c:pt>
                <c:pt idx="460">
                  <c:v>0.23819602601577339</c:v>
                </c:pt>
                <c:pt idx="461">
                  <c:v>0.24248321471972012</c:v>
                </c:pt>
                <c:pt idx="462">
                  <c:v>0.24673611353173996</c:v>
                </c:pt>
                <c:pt idx="463">
                  <c:v>0.25095024694578588</c:v>
                </c:pt>
                <c:pt idx="464">
                  <c:v>0.25512111495672557</c:v>
                </c:pt>
                <c:pt idx="465">
                  <c:v>0.25924420083736038</c:v>
                </c:pt>
                <c:pt idx="466">
                  <c:v>0.26331497908452522</c:v>
                </c:pt>
                <c:pt idx="467">
                  <c:v>0.2673289235153738</c:v>
                </c:pt>
                <c:pt idx="468">
                  <c:v>0.27128151549417978</c:v>
                </c:pt>
                <c:pt idx="469">
                  <c:v>0.2751682522692373</c:v>
                </c:pt>
                <c:pt idx="470">
                  <c:v>0.27898465539879341</c:v>
                </c:pt>
                <c:pt idx="471">
                  <c:v>0.28272627924434479</c:v>
                </c:pt>
                <c:pt idx="472">
                  <c:v>0.28638871950908634</c:v>
                </c:pt>
                <c:pt idx="473">
                  <c:v>0.2899676217988616</c:v>
                </c:pt>
                <c:pt idx="474">
                  <c:v>0.29345869018256993</c:v>
                </c:pt>
                <c:pt idx="475">
                  <c:v>0.29685769572869647</c:v>
                </c:pt>
                <c:pt idx="476">
                  <c:v>0.30016048499439346</c:v>
                </c:pt>
                <c:pt idx="477">
                  <c:v>0.3033629884434203</c:v>
                </c:pt>
                <c:pt idx="478">
                  <c:v>0.30646122876918241</c:v>
                </c:pt>
                <c:pt idx="479">
                  <c:v>0.30945132909915396</c:v>
                </c:pt>
                <c:pt idx="480">
                  <c:v>0.3123295210570724</c:v>
                </c:pt>
                <c:pt idx="481">
                  <c:v>0.31509215265951018</c:v>
                </c:pt>
                <c:pt idx="482">
                  <c:v>0.31773569602372098</c:v>
                </c:pt>
                <c:pt idx="483">
                  <c:v>0.32025675486402527</c:v>
                </c:pt>
                <c:pt idx="484">
                  <c:v>0.32265207175448052</c:v>
                </c:pt>
                <c:pt idx="485">
                  <c:v>0.32491853513611735</c:v>
                </c:pt>
                <c:pt idx="486">
                  <c:v>0.32705318604766975</c:v>
                </c:pt>
                <c:pt idx="487">
                  <c:v>0.32905322455942637</c:v>
                </c:pt>
                <c:pt idx="488">
                  <c:v>0.33091601589063685</c:v>
                </c:pt>
                <c:pt idx="489">
                  <c:v>0.33263909619177362</c:v>
                </c:pt>
                <c:pt idx="490">
                  <c:v>0.33422017797388703</c:v>
                </c:pt>
                <c:pt idx="491">
                  <c:v>0.33565715516831496</c:v>
                </c:pt>
                <c:pt idx="492">
                  <c:v>0.33694810780108042</c:v>
                </c:pt>
                <c:pt idx="493">
                  <c:v>0.3380913062674602</c:v>
                </c:pt>
                <c:pt idx="494">
                  <c:v>0.33908521519339929</c:v>
                </c:pt>
                <c:pt idx="495">
                  <c:v>0.33992849687170806</c:v>
                </c:pt>
                <c:pt idx="496">
                  <c:v>0.34062001426227595</c:v>
                </c:pt>
                <c:pt idx="497">
                  <c:v>0.34115883354688364</c:v>
                </c:pt>
                <c:pt idx="498">
                  <c:v>0.34154422623057812</c:v>
                </c:pt>
                <c:pt idx="499">
                  <c:v>0.34177567078299081</c:v>
                </c:pt>
                <c:pt idx="500">
                  <c:v>0.34185285381442387</c:v>
                </c:pt>
                <c:pt idx="501">
                  <c:v>0.34177567078299065</c:v>
                </c:pt>
                <c:pt idx="502">
                  <c:v>0.34154422623057784</c:v>
                </c:pt>
                <c:pt idx="503">
                  <c:v>0.34115883354688337</c:v>
                </c:pt>
                <c:pt idx="504">
                  <c:v>0.34062001426227567</c:v>
                </c:pt>
                <c:pt idx="505">
                  <c:v>0.33992849687170779</c:v>
                </c:pt>
                <c:pt idx="506">
                  <c:v>0.33908521519339913</c:v>
                </c:pt>
                <c:pt idx="507">
                  <c:v>0.33809130626746003</c:v>
                </c:pt>
                <c:pt idx="508">
                  <c:v>0.33694810780108042</c:v>
                </c:pt>
                <c:pt idx="509">
                  <c:v>0.33565715516831496</c:v>
                </c:pt>
                <c:pt idx="510">
                  <c:v>0.33422017797388742</c:v>
                </c:pt>
                <c:pt idx="511">
                  <c:v>0.33263909619177406</c:v>
                </c:pt>
                <c:pt idx="512">
                  <c:v>0.33091601589063763</c:v>
                </c:pt>
                <c:pt idx="513">
                  <c:v>0.3290532245594272</c:v>
                </c:pt>
                <c:pt idx="514">
                  <c:v>0.32705318604767125</c:v>
                </c:pt>
                <c:pt idx="515">
                  <c:v>0.32491853513611896</c:v>
                </c:pt>
                <c:pt idx="516">
                  <c:v>0.32265207175448252</c:v>
                </c:pt>
                <c:pt idx="517">
                  <c:v>0.32025675486402772</c:v>
                </c:pt>
                <c:pt idx="518">
                  <c:v>0.31773569602372387</c:v>
                </c:pt>
                <c:pt idx="519">
                  <c:v>0.31509215265951329</c:v>
                </c:pt>
                <c:pt idx="520">
                  <c:v>0.31232952105707606</c:v>
                </c:pt>
                <c:pt idx="521">
                  <c:v>0.30945132909915818</c:v>
                </c:pt>
                <c:pt idx="522">
                  <c:v>0.30646122876918724</c:v>
                </c:pt>
                <c:pt idx="523">
                  <c:v>0.3033629884434253</c:v>
                </c:pt>
                <c:pt idx="524">
                  <c:v>0.30016048499439957</c:v>
                </c:pt>
                <c:pt idx="525">
                  <c:v>0.29685769572870269</c:v>
                </c:pt>
                <c:pt idx="526">
                  <c:v>0.29345869018257681</c:v>
                </c:pt>
                <c:pt idx="527">
                  <c:v>0.28996762179886865</c:v>
                </c:pt>
                <c:pt idx="528">
                  <c:v>0.28638871950909456</c:v>
                </c:pt>
                <c:pt idx="529">
                  <c:v>0.28272627924435323</c:v>
                </c:pt>
                <c:pt idx="530">
                  <c:v>0.27898465539880263</c:v>
                </c:pt>
                <c:pt idx="531">
                  <c:v>0.27516825226924668</c:v>
                </c:pt>
                <c:pt idx="532">
                  <c:v>0.27128151549419038</c:v>
                </c:pt>
                <c:pt idx="533">
                  <c:v>0.26732892351538462</c:v>
                </c:pt>
                <c:pt idx="534">
                  <c:v>0.26331497908453683</c:v>
                </c:pt>
                <c:pt idx="535">
                  <c:v>0.25924420083737271</c:v>
                </c:pt>
                <c:pt idx="536">
                  <c:v>0.25512111495673873</c:v>
                </c:pt>
                <c:pt idx="537">
                  <c:v>0.25095024694579909</c:v>
                </c:pt>
                <c:pt idx="538">
                  <c:v>0.24673611353175387</c:v>
                </c:pt>
                <c:pt idx="539">
                  <c:v>0.24248321471973483</c:v>
                </c:pt>
                <c:pt idx="540">
                  <c:v>0.23819602601578879</c:v>
                </c:pt>
                <c:pt idx="541">
                  <c:v>0.23387899083697572</c:v>
                </c:pt>
                <c:pt idx="542">
                  <c:v>0.2295365131257541</c:v>
                </c:pt>
                <c:pt idx="543">
                  <c:v>0.22517295018484912</c:v>
                </c:pt>
                <c:pt idx="544">
                  <c:v>0.2207926057478567</c:v>
                </c:pt>
                <c:pt idx="545">
                  <c:v>0.21639972329978013</c:v>
                </c:pt>
                <c:pt idx="546">
                  <c:v>0.21199847966068713</c:v>
                </c:pt>
                <c:pt idx="547">
                  <c:v>0.20759297884455707</c:v>
                </c:pt>
                <c:pt idx="548">
                  <c:v>0.20318724620433135</c:v>
                </c:pt>
                <c:pt idx="549">
                  <c:v>0.19878522287302219</c:v>
                </c:pt>
                <c:pt idx="550">
                  <c:v>0.19439076050964779</c:v>
                </c:pt>
                <c:pt idx="551">
                  <c:v>0.19000761635758334</c:v>
                </c:pt>
                <c:pt idx="552">
                  <c:v>0.18563944862181972</c:v>
                </c:pt>
                <c:pt idx="553">
                  <c:v>0.18128981217044246</c:v>
                </c:pt>
                <c:pt idx="554">
                  <c:v>0.17696215456455155</c:v>
                </c:pt>
                <c:pt idx="555">
                  <c:v>0.17265981241968215</c:v>
                </c:pt>
                <c:pt idx="556">
                  <c:v>0.16838600810071855</c:v>
                </c:pt>
                <c:pt idx="557">
                  <c:v>0.16414384675116653</c:v>
                </c:pt>
                <c:pt idx="558">
                  <c:v>0.15993631365662428</c:v>
                </c:pt>
                <c:pt idx="559">
                  <c:v>0.15576627194121367</c:v>
                </c:pt>
                <c:pt idx="560">
                  <c:v>0.15163646059476432</c:v>
                </c:pt>
                <c:pt idx="561">
                  <c:v>0.14754949282752997</c:v>
                </c:pt>
                <c:pt idx="562">
                  <c:v>0.14350785474831484</c:v>
                </c:pt>
                <c:pt idx="563">
                  <c:v>0.13951390436095221</c:v>
                </c:pt>
                <c:pt idx="564">
                  <c:v>0.13556987087325506</c:v>
                </c:pt>
                <c:pt idx="565">
                  <c:v>0.13167785431171022</c:v>
                </c:pt>
                <c:pt idx="566">
                  <c:v>0.12783982543445527</c:v>
                </c:pt>
                <c:pt idx="567">
                  <c:v>0.1240576259343219</c:v>
                </c:pt>
                <c:pt idx="568">
                  <c:v>0.12033296892309657</c:v>
                </c:pt>
                <c:pt idx="569">
                  <c:v>0.11666743968749328</c:v>
                </c:pt>
                <c:pt idx="570">
                  <c:v>0.11306249670680188</c:v>
                </c:pt>
                <c:pt idx="571">
                  <c:v>0.10951947292162592</c:v>
                </c:pt>
                <c:pt idx="572">
                  <c:v>0.10603957724269601</c:v>
                </c:pt>
                <c:pt idx="573">
                  <c:v>0.10262389628830287</c:v>
                </c:pt>
                <c:pt idx="574">
                  <c:v>9.9273396338572767E-2</c:v>
                </c:pt>
                <c:pt idx="575">
                  <c:v>9.5988925494471453E-2</c:v>
                </c:pt>
                <c:pt idx="576">
                  <c:v>9.2771216029207723E-2</c:v>
                </c:pt>
                <c:pt idx="577">
                  <c:v>8.962088691947688E-2</c:v>
                </c:pt>
                <c:pt idx="578">
                  <c:v>8.6538446543868414E-2</c:v>
                </c:pt>
                <c:pt idx="579">
                  <c:v>8.3524295535636853E-2</c:v>
                </c:pt>
                <c:pt idx="580">
                  <c:v>8.0578729777014357E-2</c:v>
                </c:pt>
                <c:pt idx="581">
                  <c:v>7.7701943522214642E-2</c:v>
                </c:pt>
                <c:pt idx="582">
                  <c:v>7.4894032636351318E-2</c:v>
                </c:pt>
                <c:pt idx="583">
                  <c:v>7.2154997937552701E-2</c:v>
                </c:pt>
                <c:pt idx="584">
                  <c:v>6.9484748629714682E-2</c:v>
                </c:pt>
                <c:pt idx="585">
                  <c:v>6.6883105813476007E-2</c:v>
                </c:pt>
                <c:pt idx="586">
                  <c:v>6.4349806063233705E-2</c:v>
                </c:pt>
                <c:pt idx="587">
                  <c:v>6.1884505058236748E-2</c:v>
                </c:pt>
                <c:pt idx="588">
                  <c:v>5.9486781256095689E-2</c:v>
                </c:pt>
                <c:pt idx="589">
                  <c:v>5.7156139597331408E-2</c:v>
                </c:pt>
                <c:pt idx="590">
                  <c:v>5.4892015229945822E-2</c:v>
                </c:pt>
                <c:pt idx="591">
                  <c:v>5.2693777243336654E-2</c:v>
                </c:pt>
                <c:pt idx="592">
                  <c:v>5.0560732401288395E-2</c:v>
                </c:pt>
                <c:pt idx="593">
                  <c:v>4.8492128864156818E-2</c:v>
                </c:pt>
                <c:pt idx="594">
                  <c:v>4.6487159890811772E-2</c:v>
                </c:pt>
                <c:pt idx="595">
                  <c:v>4.4544967511326403E-2</c:v>
                </c:pt>
                <c:pt idx="596">
                  <c:v>4.2664646161876554E-2</c:v>
                </c:pt>
                <c:pt idx="597">
                  <c:v>4.0845246273763923E-2</c:v>
                </c:pt>
                <c:pt idx="598">
                  <c:v>3.9085777808972003E-2</c:v>
                </c:pt>
                <c:pt idx="599">
                  <c:v>3.7385213735131248E-2</c:v>
                </c:pt>
                <c:pt idx="600">
                  <c:v>3.5742493433275395E-2</c:v>
                </c:pt>
                <c:pt idx="601">
                  <c:v>3.4156526032246143E-2</c:v>
                </c:pt>
                <c:pt idx="602">
                  <c:v>3.2626193664112645E-2</c:v>
                </c:pt>
                <c:pt idx="603">
                  <c:v>3.1150354635445621E-2</c:v>
                </c:pt>
                <c:pt idx="604">
                  <c:v>2.9727846509789907E-2</c:v>
                </c:pt>
                <c:pt idx="605">
                  <c:v>2.8357489097146332E-2</c:v>
                </c:pt>
                <c:pt idx="606">
                  <c:v>2.7038087346762694E-2</c:v>
                </c:pt>
                <c:pt idx="607">
                  <c:v>2.5768434139987886E-2</c:v>
                </c:pt>
                <c:pt idx="608">
                  <c:v>2.4547312980412638E-2</c:v>
                </c:pt>
                <c:pt idx="609">
                  <c:v>2.337350057895414E-2</c:v>
                </c:pt>
                <c:pt idx="610">
                  <c:v>2.2245769331986465E-2</c:v>
                </c:pt>
                <c:pt idx="611">
                  <c:v>2.1162889691027423E-2</c:v>
                </c:pt>
                <c:pt idx="612">
                  <c:v>2.0123632422908599E-2</c:v>
                </c:pt>
                <c:pt idx="613">
                  <c:v>1.9126770759733496E-2</c:v>
                </c:pt>
                <c:pt idx="614">
                  <c:v>1.8171082438312607E-2</c:v>
                </c:pt>
                <c:pt idx="615">
                  <c:v>1.7255351629110648E-2</c:v>
                </c:pt>
                <c:pt idx="616">
                  <c:v>1.6378370755088207E-2</c:v>
                </c:pt>
                <c:pt idx="617">
                  <c:v>1.5538942201132184E-2</c:v>
                </c:pt>
                <c:pt idx="618">
                  <c:v>1.4735879915079797E-2</c:v>
                </c:pt>
                <c:pt idx="619">
                  <c:v>1.3968010901615254E-2</c:v>
                </c:pt>
                <c:pt idx="620">
                  <c:v>1.323417661059104E-2</c:v>
                </c:pt>
                <c:pt idx="621">
                  <c:v>1.2533234221563267E-2</c:v>
                </c:pt>
                <c:pt idx="622">
                  <c:v>1.1864057826563782E-2</c:v>
                </c:pt>
                <c:pt idx="623">
                  <c:v>1.1225539513332522E-2</c:v>
                </c:pt>
                <c:pt idx="624">
                  <c:v>1.0616590351428857E-2</c:v>
                </c:pt>
                <c:pt idx="625">
                  <c:v>1.003614128380452E-2</c:v>
                </c:pt>
                <c:pt idx="626">
                  <c:v>9.4831439265786778E-3</c:v>
                </c:pt>
                <c:pt idx="627">
                  <c:v>8.956571279884324E-3</c:v>
                </c:pt>
                <c:pt idx="628">
                  <c:v>8.455418352777657E-3</c:v>
                </c:pt>
                <c:pt idx="629">
                  <c:v>7.9787027052964418E-3</c:v>
                </c:pt>
                <c:pt idx="630">
                  <c:v>7.5254649108424613E-3</c:v>
                </c:pt>
                <c:pt idx="631">
                  <c:v>7.0947689421260495E-3</c:v>
                </c:pt>
                <c:pt idx="632">
                  <c:v>6.6857024839678458E-3</c:v>
                </c:pt>
                <c:pt idx="633">
                  <c:v>6.2973771762869519E-3</c:v>
                </c:pt>
                <c:pt idx="634">
                  <c:v>5.9289287906331188E-3</c:v>
                </c:pt>
                <c:pt idx="635">
                  <c:v>5.5795173436275986E-3</c:v>
                </c:pt>
                <c:pt idx="636">
                  <c:v>5.248327150680041E-3</c:v>
                </c:pt>
                <c:pt idx="637">
                  <c:v>4.9345668233321677E-3</c:v>
                </c:pt>
                <c:pt idx="638">
                  <c:v>4.6374692135582275E-3</c:v>
                </c:pt>
                <c:pt idx="639">
                  <c:v>4.356291308315015E-3</c:v>
                </c:pt>
                <c:pt idx="640">
                  <c:v>4.09031407759334E-3</c:v>
                </c:pt>
                <c:pt idx="641">
                  <c:v>3.838842279167688E-3</c:v>
                </c:pt>
                <c:pt idx="642">
                  <c:v>3.6012042231826757E-3</c:v>
                </c:pt>
                <c:pt idx="643">
                  <c:v>3.3767514996447621E-3</c:v>
                </c:pt>
                <c:pt idx="644">
                  <c:v>3.1648586718156036E-3</c:v>
                </c:pt>
                <c:pt idx="645">
                  <c:v>2.9649229384206372E-3</c:v>
                </c:pt>
                <c:pt idx="646">
                  <c:v>2.7763637675032112E-3</c:v>
                </c:pt>
                <c:pt idx="647">
                  <c:v>2.5986225046624573E-3</c:v>
                </c:pt>
                <c:pt idx="648">
                  <c:v>2.431161958320736E-3</c:v>
                </c:pt>
                <c:pt idx="649">
                  <c:v>2.2734659645675588E-3</c:v>
                </c:pt>
                <c:pt idx="650">
                  <c:v>2.1250389340283838E-3</c:v>
                </c:pt>
                <c:pt idx="651">
                  <c:v>1.9854053831028845E-3</c:v>
                </c:pt>
                <c:pt idx="652">
                  <c:v>1.8541094518149581E-3</c:v>
                </c:pt>
                <c:pt idx="653">
                  <c:v>1.7307144104104655E-3</c:v>
                </c:pt>
                <c:pt idx="654">
                  <c:v>1.6148021567343842E-3</c:v>
                </c:pt>
                <c:pt idx="655">
                  <c:v>1.5059727063122012E-3</c:v>
                </c:pt>
                <c:pt idx="656">
                  <c:v>1.403843676956079E-3</c:v>
                </c:pt>
                <c:pt idx="657">
                  <c:v>1.3080497696104866E-3</c:v>
                </c:pt>
                <c:pt idx="658">
                  <c:v>1.2182422470492702E-3</c:v>
                </c:pt>
                <c:pt idx="659">
                  <c:v>1.1340884119328161E-3</c:v>
                </c:pt>
                <c:pt idx="660">
                  <c:v>1.0552710856342111E-3</c:v>
                </c:pt>
                <c:pt idx="661">
                  <c:v>9.8148808914368373E-4</c:v>
                </c:pt>
                <c:pt idx="662">
                  <c:v>9.1245172726491723E-4</c:v>
                </c:pt>
                <c:pt idx="663">
                  <c:v>8.4788827722203123E-4</c:v>
                </c:pt>
                <c:pt idx="664">
                  <c:v>7.8753748270522761E-4</c:v>
                </c:pt>
                <c:pt idx="665">
                  <c:v>7.3115205429387115E-4</c:v>
                </c:pt>
                <c:pt idx="666">
                  <c:v>6.7849717711070145E-4</c:v>
                </c:pt>
                <c:pt idx="667">
                  <c:v>6.2935002647773579E-4</c:v>
                </c:pt>
                <c:pt idx="668">
                  <c:v>5.8349929226555054E-4</c:v>
                </c:pt>
                <c:pt idx="669">
                  <c:v>5.4074471255105745E-4</c:v>
                </c:pt>
                <c:pt idx="670">
                  <c:v>5.0089661712657274E-4</c:v>
                </c:pt>
                <c:pt idx="671">
                  <c:v>4.6377548133314721E-4</c:v>
                </c:pt>
                <c:pt idx="672">
                  <c:v>4.2921149062557406E-4</c:v>
                </c:pt>
                <c:pt idx="673">
                  <c:v>3.9704411621354485E-4</c:v>
                </c:pt>
                <c:pt idx="674">
                  <c:v>3.6712170206461622E-4</c:v>
                </c:pt>
                <c:pt idx="675">
                  <c:v>3.393010634985799E-4</c:v>
                </c:pt>
                <c:pt idx="676">
                  <c:v>3.134470975507257E-4</c:v>
                </c:pt>
                <c:pt idx="677">
                  <c:v>2.8943240523209962E-4</c:v>
                </c:pt>
                <c:pt idx="678">
                  <c:v>2.6713692576930064E-4</c:v>
                </c:pt>
                <c:pt idx="679">
                  <c:v>2.4644758286345017E-4</c:v>
                </c:pt>
                <c:pt idx="680">
                  <c:v>2.2725794296865923E-4</c:v>
                </c:pt>
                <c:pt idx="681">
                  <c:v>2.0946788555358954E-4</c:v>
                </c:pt>
                <c:pt idx="682">
                  <c:v>1.9298328527632774E-4</c:v>
                </c:pt>
                <c:pt idx="683">
                  <c:v>1.7771570597188051E-4</c:v>
                </c:pt>
                <c:pt idx="684">
                  <c:v>1.6358210632376122E-4</c:v>
                </c:pt>
                <c:pt idx="685">
                  <c:v>1.5050455706563904E-4</c:v>
                </c:pt>
                <c:pt idx="686">
                  <c:v>1.3840996953633813E-4</c:v>
                </c:pt>
                <c:pt idx="687">
                  <c:v>1.2722983539091895E-4</c:v>
                </c:pt>
                <c:pt idx="688">
                  <c:v>1.1689997725261037E-4</c:v>
                </c:pt>
                <c:pt idx="689">
                  <c:v>1.0736031007432627E-4</c:v>
                </c:pt>
                <c:pt idx="690">
                  <c:v>9.8554612964776178E-5</c:v>
                </c:pt>
                <c:pt idx="691">
                  <c:v>9.043031122221617E-5</c:v>
                </c:pt>
                <c:pt idx="692">
                  <c:v>8.2938268308967747E-5</c:v>
                </c:pt>
                <c:pt idx="693">
                  <c:v>7.6032587491462128E-5</c:v>
                </c:pt>
                <c:pt idx="694">
                  <c:v>6.9670422864023544E-5</c:v>
                </c:pt>
                <c:pt idx="695">
                  <c:v>6.3811799469392898E-5</c:v>
                </c:pt>
                <c:pt idx="696">
                  <c:v>5.8419442225367088E-5</c:v>
                </c:pt>
                <c:pt idx="697">
                  <c:v>5.3458613364483474E-5</c:v>
                </c:pt>
                <c:pt idx="698">
                  <c:v>4.8896958092540641E-5</c:v>
                </c:pt>
                <c:pt idx="699">
                  <c:v>4.4704358171654137E-5</c:v>
                </c:pt>
                <c:pt idx="700">
                  <c:v>4.0852793134542128E-5</c:v>
                </c:pt>
                <c:pt idx="701">
                  <c:v>3.7316208838588011E-5</c:v>
                </c:pt>
                <c:pt idx="702">
                  <c:v>3.4070393071009698E-5</c:v>
                </c:pt>
                <c:pt idx="703">
                  <c:v>3.10928579199224E-5</c:v>
                </c:pt>
                <c:pt idx="704">
                  <c:v>2.8362728630305214E-5</c:v>
                </c:pt>
                <c:pt idx="705">
                  <c:v>2.5860638668639601E-5</c:v>
                </c:pt>
                <c:pt idx="706">
                  <c:v>2.3568630725343819E-5</c:v>
                </c:pt>
                <c:pt idx="707">
                  <c:v>2.1470063389902695E-5</c:v>
                </c:pt>
                <c:pt idx="708">
                  <c:v>1.954952323981421E-5</c:v>
                </c:pt>
                <c:pt idx="709">
                  <c:v>1.7792742091004517E-5</c:v>
                </c:pt>
                <c:pt idx="710">
                  <c:v>1.618651916422184E-5</c:v>
                </c:pt>
                <c:pt idx="711">
                  <c:v>1.4718647928975072E-5</c:v>
                </c:pt>
                <c:pt idx="712">
                  <c:v>1.3377847393868231E-5</c:v>
                </c:pt>
                <c:pt idx="713">
                  <c:v>1.2153697619572627E-5</c:v>
                </c:pt>
                <c:pt idx="714">
                  <c:v>1.1036579238206749E-5</c:v>
                </c:pt>
                <c:pt idx="715">
                  <c:v>1.001761677045314E-5</c:v>
                </c:pt>
                <c:pt idx="716">
                  <c:v>9.0886255393599756E-6</c:v>
                </c:pt>
                <c:pt idx="717">
                  <c:v>8.2420619873625018E-6</c:v>
                </c:pt>
                <c:pt idx="718">
                  <c:v>7.4709772106377432E-6</c:v>
                </c:pt>
                <c:pt idx="719">
                  <c:v>6.7689735324074432E-6</c:v>
                </c:pt>
                <c:pt idx="720">
                  <c:v>6.1301639442362077E-6</c:v>
                </c:pt>
                <c:pt idx="721">
                  <c:v>5.5491342516900987E-6</c:v>
                </c:pt>
                <c:pt idx="722">
                  <c:v>5.020907767927144E-6</c:v>
                </c:pt>
                <c:pt idx="723">
                  <c:v>4.5409124058477199E-6</c:v>
                </c:pt>
                <c:pt idx="724">
                  <c:v>4.1049500263480808E-6</c:v>
                </c:pt>
                <c:pt idx="725">
                  <c:v>3.7091679069589326E-6</c:v>
                </c:pt>
                <c:pt idx="726">
                  <c:v>3.3500322017253456E-6</c:v>
                </c:pt>
                <c:pt idx="727">
                  <c:v>3.0243032695636406E-6</c:v>
                </c:pt>
                <c:pt idx="728">
                  <c:v>2.7290127545290813E-6</c:v>
                </c:pt>
                <c:pt idx="729">
                  <c:v>2.4614423074211182E-6</c:v>
                </c:pt>
                <c:pt idx="730">
                  <c:v>2.219103843951753E-6</c:v>
                </c:pt>
                <c:pt idx="731">
                  <c:v>1.9997212402921697E-6</c:v>
                </c:pt>
                <c:pt idx="732">
                  <c:v>1.8012133722017584E-6</c:v>
                </c:pt>
                <c:pt idx="733">
                  <c:v>1.6216784091215799E-6</c:v>
                </c:pt>
                <c:pt idx="734">
                  <c:v>1.459379279591029E-6</c:v>
                </c:pt>
                <c:pt idx="735">
                  <c:v>1.3127302291139581E-6</c:v>
                </c:pt>
                <c:pt idx="736">
                  <c:v>1.1802843961690776E-6</c:v>
                </c:pt>
                <c:pt idx="737">
                  <c:v>1.0607223364240065E-6</c:v>
                </c:pt>
                <c:pt idx="738">
                  <c:v>9.5284142938293443E-7</c:v>
                </c:pt>
                <c:pt idx="739">
                  <c:v>8.5554610567231828E-7</c:v>
                </c:pt>
                <c:pt idx="740">
                  <c:v>7.6783883695615582E-7</c:v>
                </c:pt>
                <c:pt idx="741">
                  <c:v>6.888118340731518E-7</c:v>
                </c:pt>
                <c:pt idx="742">
                  <c:v>6.1763940241039521E-7</c:v>
                </c:pt>
                <c:pt idx="743">
                  <c:v>5.5357090677421099E-7</c:v>
                </c:pt>
                <c:pt idx="744">
                  <c:v>4.9592430109706462E-7</c:v>
                </c:pt>
                <c:pt idx="745">
                  <c:v>4.4408018123224633E-7</c:v>
                </c:pt>
                <c:pt idx="746">
                  <c:v>3.9747632184420691E-7</c:v>
                </c:pt>
                <c:pt idx="747">
                  <c:v>3.5560266100480193E-7</c:v>
                </c:pt>
                <c:pt idx="748">
                  <c:v>3.1799669856278659E-7</c:v>
                </c:pt>
                <c:pt idx="749">
                  <c:v>2.842392766691037E-7</c:v>
                </c:pt>
                <c:pt idx="750">
                  <c:v>2.5395071302180243E-7</c:v>
                </c:pt>
                <c:pt idx="751">
                  <c:v>2.2678725944583171E-7</c:v>
                </c:pt>
                <c:pt idx="752">
                  <c:v>2.0243786035156253E-7</c:v>
                </c:pt>
                <c:pt idx="753">
                  <c:v>1.8062118742637132E-7</c:v>
                </c:pt>
                <c:pt idx="754">
                  <c:v>1.6108292861233628E-7</c:v>
                </c:pt>
                <c:pt idx="755">
                  <c:v>1.4359331101468318E-7</c:v>
                </c:pt>
                <c:pt idx="756">
                  <c:v>1.2794483887628694E-7</c:v>
                </c:pt>
                <c:pt idx="757">
                  <c:v>1.1395022914753429E-7</c:v>
                </c:pt>
                <c:pt idx="758">
                  <c:v>1.0144052848411585E-7</c:v>
                </c:pt>
                <c:pt idx="759">
                  <c:v>9.0263396721888898E-8</c:v>
                </c:pt>
                <c:pt idx="760">
                  <c:v>8.0281543013293005E-8</c:v>
                </c:pt>
                <c:pt idx="761">
                  <c:v>7.1371301867832441E-8</c:v>
                </c:pt>
                <c:pt idx="762">
                  <c:v>6.3421337324730423E-8</c:v>
                </c:pt>
                <c:pt idx="763">
                  <c:v>5.6331464402855751E-8</c:v>
                </c:pt>
                <c:pt idx="764">
                  <c:v>5.0011577825754691E-8</c:v>
                </c:pt>
                <c:pt idx="765">
                  <c:v>4.4380678811673228E-8</c:v>
                </c:pt>
                <c:pt idx="766">
                  <c:v>3.9365991453808572E-8</c:v>
                </c:pt>
                <c:pt idx="767">
                  <c:v>3.4902160897926745E-8</c:v>
                </c:pt>
                <c:pt idx="768">
                  <c:v>3.0930526156544469E-8</c:v>
                </c:pt>
                <c:pt idx="769">
                  <c:v>2.7398460984054929E-8</c:v>
                </c:pt>
                <c:pt idx="770">
                  <c:v>2.4258776778722139E-8</c:v>
                </c:pt>
                <c:pt idx="771">
                  <c:v>2.1469181978074602E-8</c:v>
                </c:pt>
                <c:pt idx="772">
                  <c:v>1.8991792876765311E-8</c:v>
                </c:pt>
                <c:pt idx="773">
                  <c:v>1.6792691222889273E-8</c:v>
                </c:pt>
                <c:pt idx="774">
                  <c:v>1.4841524342601759E-8</c:v>
                </c:pt>
                <c:pt idx="775">
                  <c:v>1.311114390585054E-8</c:v>
                </c:pt>
                <c:pt idx="776">
                  <c:v>1.1577279780390967E-8</c:v>
                </c:pt>
                <c:pt idx="777">
                  <c:v>1.0218245728927912E-8</c:v>
                </c:pt>
                <c:pt idx="778">
                  <c:v>9.0146739872277046E-9</c:v>
                </c:pt>
                <c:pt idx="779">
                  <c:v>7.9492760210803828E-9</c:v>
                </c:pt>
                <c:pt idx="780">
                  <c:v>7.0066269988193904E-9</c:v>
                </c:pt>
                <c:pt idx="781">
                  <c:v>6.1729717352440344E-9</c:v>
                </c:pt>
                <c:pt idx="782">
                  <c:v>5.4360500637563073E-9</c:v>
                </c:pt>
                <c:pt idx="783">
                  <c:v>4.7849397776643584E-9</c:v>
                </c:pt>
                <c:pt idx="784">
                  <c:v>4.2099154502337543E-9</c:v>
                </c:pt>
                <c:pt idx="785">
                  <c:v>3.7023215973592765E-9</c:v>
                </c:pt>
                <c:pt idx="786">
                  <c:v>3.2544587878280447E-9</c:v>
                </c:pt>
                <c:pt idx="787">
                  <c:v>2.8594814350644883E-9</c:v>
                </c:pt>
                <c:pt idx="788">
                  <c:v>2.5113061219808943E-9</c:v>
                </c:pt>
                <c:pt idx="789">
                  <c:v>2.2045294179803098E-9</c:v>
                </c:pt>
                <c:pt idx="790">
                  <c:v>1.9343542451257102E-9</c:v>
                </c:pt>
                <c:pt idx="791">
                  <c:v>1.6965239397559619E-9</c:v>
                </c:pt>
                <c:pt idx="792">
                  <c:v>1.487263237126679E-9</c:v>
                </c:pt>
                <c:pt idx="793">
                  <c:v>1.3032254806338242E-9</c:v>
                </c:pt>
                <c:pt idx="794">
                  <c:v>1.1414454244592416E-9</c:v>
                </c:pt>
                <c:pt idx="795">
                  <c:v>9.992970596249381E-10</c:v>
                </c:pt>
                <c:pt idx="796">
                  <c:v>8.7445594897728645E-10</c:v>
                </c:pt>
                <c:pt idx="797">
                  <c:v>7.6486560702841161E-10</c:v>
                </c:pt>
                <c:pt idx="798">
                  <c:v>6.6870750629970476E-10</c:v>
                </c:pt>
                <c:pt idx="799">
                  <c:v>5.8437433325535666E-10</c:v>
                </c:pt>
                <c:pt idx="800">
                  <c:v>5.1044615445227291E-10</c:v>
                </c:pt>
                <c:pt idx="801">
                  <c:v>4.4566918751690237E-10</c:v>
                </c:pt>
                <c:pt idx="802">
                  <c:v>3.889369023023709E-10</c:v>
                </c:pt>
                <c:pt idx="803">
                  <c:v>3.3927320537572256E-10</c:v>
                </c:pt>
                <c:pt idx="804">
                  <c:v>2.9581748609808168E-10</c:v>
                </c:pt>
                <c:pt idx="805">
                  <c:v>2.5781132523738276E-10</c:v>
                </c:pt>
                <c:pt idx="806">
                  <c:v>2.2458668751513681E-10</c:v>
                </c:pt>
                <c:pt idx="807">
                  <c:v>1.9555543794229925E-10</c:v>
                </c:pt>
                <c:pt idx="808">
                  <c:v>1.7020003842940804E-10</c:v>
                </c:pt>
                <c:pt idx="809">
                  <c:v>1.4806529613499178E-10</c:v>
                </c:pt>
                <c:pt idx="810">
                  <c:v>1.2875104849826652E-10</c:v>
                </c:pt>
                <c:pt idx="811">
                  <c:v>1.1190568203032133E-10</c:v>
                </c:pt>
                <c:pt idx="812">
                  <c:v>9.7220392840704158E-11</c:v>
                </c:pt>
                <c:pt idx="813">
                  <c:v>8.4424106671924029E-11</c:v>
                </c:pt>
                <c:pt idx="814">
                  <c:v>7.3278985009385896E-11</c:v>
                </c:pt>
                <c:pt idx="815">
                  <c:v>6.3576451726584323E-11</c:v>
                </c:pt>
                <c:pt idx="816">
                  <c:v>5.5133681802759559E-11</c:v>
                </c:pt>
                <c:pt idx="817">
                  <c:v>4.7790499993384463E-11</c:v>
                </c:pt>
                <c:pt idx="818">
                  <c:v>4.1406643015174153E-11</c:v>
                </c:pt>
                <c:pt idx="819">
                  <c:v>3.5859343893081861E-11</c:v>
                </c:pt>
                <c:pt idx="820">
                  <c:v>3.1041201666345843E-11</c:v>
                </c:pt>
                <c:pt idx="821">
                  <c:v>2.6858303718394521E-11</c:v>
                </c:pt>
                <c:pt idx="822">
                  <c:v>2.3228571629962578E-11</c:v>
                </c:pt>
                <c:pt idx="823">
                  <c:v>2.0080304700481453E-11</c:v>
                </c:pt>
                <c:pt idx="824">
                  <c:v>1.7350898179399863E-11</c:v>
                </c:pt>
                <c:pt idx="825">
                  <c:v>1.498571583269211E-11</c:v>
                </c:pt>
                <c:pt idx="826">
                  <c:v>1.293709877277471E-11</c:v>
                </c:pt>
                <c:pt idx="827">
                  <c:v>1.1163494531754108E-11</c:v>
                </c:pt>
                <c:pt idx="828">
                  <c:v>9.6286921845955103E-12</c:v>
                </c:pt>
                <c:pt idx="829">
                  <c:v>8.3011509542428939E-12</c:v>
                </c:pt>
                <c:pt idx="830">
                  <c:v>7.1534111761877172E-12</c:v>
                </c:pt>
                <c:pt idx="831">
                  <c:v>6.1615777847114655E-12</c:v>
                </c:pt>
                <c:pt idx="832">
                  <c:v>5.3048676241648101E-12</c:v>
                </c:pt>
                <c:pt idx="833">
                  <c:v>4.5652129016999565E-12</c:v>
                </c:pt>
                <c:pt idx="834">
                  <c:v>3.9269139966541539E-12</c:v>
                </c:pt>
                <c:pt idx="835">
                  <c:v>3.3763356387588938E-12</c:v>
                </c:pt>
                <c:pt idx="836">
                  <c:v>2.9016411736064269E-12</c:v>
                </c:pt>
                <c:pt idx="837">
                  <c:v>2.4925602593365651E-12</c:v>
                </c:pt>
                <c:pt idx="838">
                  <c:v>2.1401858921973624E-12</c:v>
                </c:pt>
                <c:pt idx="839">
                  <c:v>1.8367971484730036E-12</c:v>
                </c:pt>
                <c:pt idx="840">
                  <c:v>1.5757044633568791E-12</c:v>
                </c:pt>
                <c:pt idx="841">
                  <c:v>1.3511146500484502E-12</c:v>
                </c:pt>
                <c:pt idx="842">
                  <c:v>1.1580132003260841E-12</c:v>
                </c:pt>
                <c:pt idx="843">
                  <c:v>9.9206170616234863E-13</c:v>
                </c:pt>
                <c:pt idx="844">
                  <c:v>8.4950850509793201E-13</c:v>
                </c:pt>
                <c:pt idx="845">
                  <c:v>7.271108840956844E-13</c:v>
                </c:pt>
                <c:pt idx="846">
                  <c:v>6.2206738102168785E-13</c:v>
                </c:pt>
                <c:pt idx="847">
                  <c:v>5.3195890292838553E-13</c:v>
                </c:pt>
                <c:pt idx="848">
                  <c:v>4.5469753876216625E-13</c:v>
                </c:pt>
                <c:pt idx="849">
                  <c:v>3.8848208349721074E-13</c:v>
                </c:pt>
                <c:pt idx="850">
                  <c:v>3.31759413231376E-13</c:v>
                </c:pt>
                <c:pt idx="851">
                  <c:v>2.8319095844680306E-13</c:v>
                </c:pt>
                <c:pt idx="852">
                  <c:v>2.4162361718600685E-13</c:v>
                </c:pt>
                <c:pt idx="853">
                  <c:v>2.060645328775036E-13</c:v>
                </c:pt>
                <c:pt idx="854">
                  <c:v>1.7565923433588486E-13</c:v>
                </c:pt>
                <c:pt idx="855">
                  <c:v>1.4967269927746738E-13</c:v>
                </c:pt>
                <c:pt idx="856">
                  <c:v>1.2747295860831056E-13</c:v>
                </c:pt>
                <c:pt idx="857">
                  <c:v>1.0851690770835267E-13</c:v>
                </c:pt>
                <c:pt idx="858">
                  <c:v>9.2338033792665974E-14</c:v>
                </c:pt>
                <c:pt idx="859">
                  <c:v>7.8535805920747572E-14</c:v>
                </c:pt>
                <c:pt idx="860">
                  <c:v>6.6766507000633468E-14</c:v>
                </c:pt>
                <c:pt idx="861">
                  <c:v>5.6735315773972744E-14</c:v>
                </c:pt>
                <c:pt idx="862">
                  <c:v>4.8189471778900112E-14</c:v>
                </c:pt>
                <c:pt idx="863">
                  <c:v>4.0912378117727109E-14</c:v>
                </c:pt>
                <c:pt idx="864">
                  <c:v>3.4718515899738478E-14</c:v>
                </c:pt>
                <c:pt idx="865">
                  <c:v>2.9449060832759439E-14</c:v>
                </c:pt>
                <c:pt idx="866">
                  <c:v>2.4968106905033169E-14</c:v>
                </c:pt>
                <c:pt idx="867">
                  <c:v>2.115941469939411E-14</c:v>
                </c:pt>
                <c:pt idx="868">
                  <c:v>1.7923612849504825E-14</c:v>
                </c:pt>
                <c:pt idx="869">
                  <c:v>1.5175790689625329E-14</c:v>
                </c:pt>
                <c:pt idx="870">
                  <c:v>1.2843428445718325E-14</c:v>
                </c:pt>
                <c:pt idx="871">
                  <c:v>1.0864618525464617E-14</c:v>
                </c:pt>
                <c:pt idx="872">
                  <c:v>9.1865377267234031E-15</c:v>
                </c:pt>
                <c:pt idx="873">
                  <c:v>7.7641356198908043E-15</c:v>
                </c:pt>
                <c:pt idx="874">
                  <c:v>6.5590090758178029E-15</c:v>
                </c:pt>
                <c:pt idx="875">
                  <c:v>5.5384370005957957E-15</c:v>
                </c:pt>
                <c:pt idx="876">
                  <c:v>4.6745528828705217E-15</c:v>
                </c:pt>
                <c:pt idx="877">
                  <c:v>3.94363582949998E-15</c:v>
                </c:pt>
                <c:pt idx="878">
                  <c:v>3.3255034233051137E-15</c:v>
                </c:pt>
                <c:pt idx="879">
                  <c:v>2.80299203652215E-15</c:v>
                </c:pt>
                <c:pt idx="880">
                  <c:v>2.361512222485819E-15</c:v>
                </c:pt>
                <c:pt idx="881">
                  <c:v>1.9886685272026396E-15</c:v>
                </c:pt>
                <c:pt idx="882">
                  <c:v>1.6739345475876199E-15</c:v>
                </c:pt>
                <c:pt idx="883">
                  <c:v>1.4083753454267661E-15</c:v>
                </c:pt>
                <c:pt idx="884">
                  <c:v>1.1844104326848892E-15</c:v>
                </c:pt>
                <c:pt idx="885">
                  <c:v>9.9561149818746205E-16</c:v>
                </c:pt>
                <c:pt idx="886">
                  <c:v>8.3652986844065E-16</c:v>
                </c:pt>
                <c:pt idx="887">
                  <c:v>7.0254940421076188E-16</c:v>
                </c:pt>
                <c:pt idx="888">
                  <c:v>5.8976114489542528E-16</c:v>
                </c:pt>
                <c:pt idx="889">
                  <c:v>4.9485653808036068E-16</c:v>
                </c:pt>
                <c:pt idx="890">
                  <c:v>4.150365435955838E-16</c:v>
                </c:pt>
                <c:pt idx="891">
                  <c:v>3.4793428992662083E-16</c:v>
                </c:pt>
                <c:pt idx="892">
                  <c:v>2.9154929470874664E-16</c:v>
                </c:pt>
                <c:pt idx="893">
                  <c:v>2.4419154777779534E-16</c:v>
                </c:pt>
                <c:pt idx="894">
                  <c:v>2.0443400139031567E-16</c:v>
                </c:pt>
                <c:pt idx="895">
                  <c:v>1.7107222339946002E-16</c:v>
                </c:pt>
                <c:pt idx="896">
                  <c:v>1.430901502505932E-16</c:v>
                </c:pt>
                <c:pt idx="897">
                  <c:v>1.1963103185140332E-16</c:v>
                </c:pt>
                <c:pt idx="898">
                  <c:v>9.997279330486114E-17</c:v>
                </c:pt>
                <c:pt idx="899">
                  <c:v>8.3507152303143713E-17</c:v>
                </c:pt>
                <c:pt idx="900">
                  <c:v>6.97219283655531E-17</c:v>
                </c:pt>
                <c:pt idx="901">
                  <c:v>5.8186063391186392E-17</c:v>
                </c:pt>
                <c:pt idx="902">
                  <c:v>4.8536944190270362E-17</c:v>
                </c:pt>
                <c:pt idx="903">
                  <c:v>4.0469678481793379E-17</c:v>
                </c:pt>
                <c:pt idx="904">
                  <c:v>3.3728027781959785E-17</c:v>
                </c:pt>
                <c:pt idx="905">
                  <c:v>2.8096744933806106E-17</c:v>
                </c:pt>
                <c:pt idx="906">
                  <c:v>2.3395101838280173E-17</c:v>
                </c:pt>
                <c:pt idx="907">
                  <c:v>1.9471425182580573E-17</c:v>
                </c:pt>
                <c:pt idx="908">
                  <c:v>1.6198485429866706E-17</c:v>
                </c:pt>
                <c:pt idx="909">
                  <c:v>1.3469607728561112E-17</c:v>
                </c:pt>
                <c:pt idx="910">
                  <c:v>1.1195393313231474E-17</c:v>
                </c:pt>
                <c:pt idx="911">
                  <c:v>9.3009569115241321E-18</c:v>
                </c:pt>
                <c:pt idx="912">
                  <c:v>7.7236000785929743E-18</c:v>
                </c:pt>
                <c:pt idx="913">
                  <c:v>6.4108526250913736E-18</c:v>
                </c:pt>
                <c:pt idx="914">
                  <c:v>5.3188247061880331E-18</c:v>
                </c:pt>
                <c:pt idx="915">
                  <c:v>4.4108209701726917E-18</c:v>
                </c:pt>
                <c:pt idx="916">
                  <c:v>3.6561756591752405E-18</c:v>
                </c:pt>
                <c:pt idx="917">
                  <c:v>3.0292739105490899E-18</c:v>
                </c:pt>
                <c:pt idx="918">
                  <c:v>2.5087298955464584E-18</c:v>
                </c:pt>
                <c:pt idx="919">
                  <c:v>2.0766969971207172E-18</c:v>
                </c:pt>
                <c:pt idx="920">
                  <c:v>1.7182890946751407E-18</c:v>
                </c:pt>
                <c:pt idx="921">
                  <c:v>1.4210952957770879E-18</c:v>
                </c:pt>
                <c:pt idx="922">
                  <c:v>1.1747732230232428E-18</c:v>
                </c:pt>
                <c:pt idx="923">
                  <c:v>9.7070830483200897E-19</c:v>
                </c:pt>
                <c:pt idx="924">
                  <c:v>8.0172849696381245E-19</c:v>
                </c:pt>
                <c:pt idx="925">
                  <c:v>6.6186553234643831E-19</c:v>
                </c:pt>
                <c:pt idx="926">
                  <c:v>5.4615520730350066E-19</c:v>
                </c:pt>
                <c:pt idx="927">
                  <c:v>4.5047040248624918E-19</c:v>
                </c:pt>
                <c:pt idx="928">
                  <c:v>3.7138154058622906E-19</c:v>
                </c:pt>
                <c:pt idx="929">
                  <c:v>3.0604002902879033E-19</c:v>
                </c:pt>
                <c:pt idx="930">
                  <c:v>2.5208094871036737E-19</c:v>
                </c:pt>
                <c:pt idx="931">
                  <c:v>2.0754185012859385E-19</c:v>
                </c:pt>
                <c:pt idx="932">
                  <c:v>1.7079502348201866E-19</c:v>
                </c:pt>
                <c:pt idx="933">
                  <c:v>1.4049103432307799E-19</c:v>
                </c:pt>
                <c:pt idx="934">
                  <c:v>1.155116736883581E-19</c:v>
                </c:pt>
                <c:pt idx="935">
                  <c:v>9.4930771925554266E-20</c:v>
                </c:pt>
                <c:pt idx="936">
                  <c:v>7.7981577663737651E-20</c:v>
                </c:pt>
                <c:pt idx="937">
                  <c:v>6.4029615120165743E-20</c:v>
                </c:pt>
                <c:pt idx="938">
                  <c:v>5.2550110608581102E-20</c:v>
                </c:pt>
                <c:pt idx="939">
                  <c:v>4.3109228119207383E-20</c:v>
                </c:pt>
                <c:pt idx="940">
                  <c:v>3.5348478740500708E-20</c:v>
                </c:pt>
                <c:pt idx="941">
                  <c:v>2.897177333440011E-20</c:v>
                </c:pt>
                <c:pt idx="942">
                  <c:v>2.3734675501052712E-20</c:v>
                </c:pt>
                <c:pt idx="943">
                  <c:v>1.9435485206690958E-20</c:v>
                </c:pt>
                <c:pt idx="944">
                  <c:v>1.5907844797226857E-20</c:v>
                </c:pt>
                <c:pt idx="945">
                  <c:v>1.3014610414507082E-20</c:v>
                </c:pt>
                <c:pt idx="946">
                  <c:v>1.0642774697908821E-20</c:v>
                </c:pt>
                <c:pt idx="947">
                  <c:v>8.6992624581684084E-21</c:v>
                </c:pt>
                <c:pt idx="948">
                  <c:v>7.107450901030992E-21</c:v>
                </c:pt>
                <c:pt idx="949">
                  <c:v>5.8042909197185235E-21</c:v>
                </c:pt>
                <c:pt idx="950">
                  <c:v>4.7379267762456892E-21</c:v>
                </c:pt>
                <c:pt idx="951">
                  <c:v>3.8657288309279516E-21</c:v>
                </c:pt>
                <c:pt idx="952">
                  <c:v>3.1526684257797271E-21</c:v>
                </c:pt>
                <c:pt idx="953">
                  <c:v>2.5699760575497674E-21</c:v>
                </c:pt>
                <c:pt idx="954">
                  <c:v>2.0940339889711719E-21</c:v>
                </c:pt>
                <c:pt idx="955">
                  <c:v>1.7054627765015246E-21</c:v>
                </c:pt>
                <c:pt idx="956">
                  <c:v>1.388368118819324E-21</c:v>
                </c:pt>
                <c:pt idx="957">
                  <c:v>1.1297201863020593E-21</c:v>
                </c:pt>
                <c:pt idx="958">
                  <c:v>9.1884237288399895E-22</c:v>
                </c:pt>
                <c:pt idx="959">
                  <c:v>7.4699038117995863E-22</c:v>
                </c:pt>
                <c:pt idx="960">
                  <c:v>6.070058456986887E-22</c:v>
                </c:pt>
                <c:pt idx="961">
                  <c:v>4.9303143096506606E-22</c:v>
                </c:pt>
                <c:pt idx="962">
                  <c:v>4.0027660614919473E-22</c:v>
                </c:pt>
                <c:pt idx="963">
                  <c:v>3.2482517433124984E-22</c:v>
                </c:pt>
                <c:pt idx="964">
                  <c:v>2.6347718858649086E-22</c:v>
                </c:pt>
                <c:pt idx="965">
                  <c:v>2.1361917343371832E-22</c:v>
                </c:pt>
                <c:pt idx="966">
                  <c:v>1.7311763442854848E-22</c:v>
                </c:pt>
                <c:pt idx="967">
                  <c:v>1.4023171871886131E-22</c:v>
                </c:pt>
                <c:pt idx="968">
                  <c:v>1.1354161672986782E-22</c:v>
                </c:pt>
                <c:pt idx="969">
                  <c:v>9.1889896003558305E-23</c:v>
                </c:pt>
                <c:pt idx="970">
                  <c:v>7.4333454331070811E-23</c:v>
                </c:pt>
                <c:pt idx="971">
                  <c:v>6.0104188743225315E-23</c:v>
                </c:pt>
                <c:pt idx="972">
                  <c:v>4.857681464181764E-23</c:v>
                </c:pt>
                <c:pt idx="973">
                  <c:v>3.9242547783770183E-23</c:v>
                </c:pt>
                <c:pt idx="974">
                  <c:v>3.1687591265622805E-23</c:v>
                </c:pt>
                <c:pt idx="975">
                  <c:v>2.5575558624658703E-23</c:v>
                </c:pt>
                <c:pt idx="976">
                  <c:v>2.0633119734871484E-23</c:v>
                </c:pt>
                <c:pt idx="977">
                  <c:v>1.6638284173374879E-23</c:v>
                </c:pt>
                <c:pt idx="978">
                  <c:v>1.3410841997570967E-23</c:v>
                </c:pt>
                <c:pt idx="979">
                  <c:v>1.0804568399992515E-23</c:v>
                </c:pt>
                <c:pt idx="980">
                  <c:v>8.7008697963198785E-24</c:v>
                </c:pt>
                <c:pt idx="981">
                  <c:v>7.0036072782803743E-24</c:v>
                </c:pt>
                <c:pt idx="982">
                  <c:v>5.6348812763730559E-24</c:v>
                </c:pt>
                <c:pt idx="983">
                  <c:v>4.5316005835612349E-24</c:v>
                </c:pt>
                <c:pt idx="984">
                  <c:v>3.6426911203304821E-24</c:v>
                </c:pt>
                <c:pt idx="985">
                  <c:v>2.9268262349979675E-24</c:v>
                </c:pt>
                <c:pt idx="986">
                  <c:v>2.3505819695644548E-24</c:v>
                </c:pt>
                <c:pt idx="987">
                  <c:v>1.8869384359839306E-24</c:v>
                </c:pt>
                <c:pt idx="988">
                  <c:v>1.5140629441474195E-24</c:v>
                </c:pt>
                <c:pt idx="989">
                  <c:v>1.2143223799426121E-24</c:v>
                </c:pt>
                <c:pt idx="990">
                  <c:v>9.734820251940394E-25</c:v>
                </c:pt>
                <c:pt idx="991">
                  <c:v>7.8005593202429995E-25</c:v>
                </c:pt>
                <c:pt idx="992">
                  <c:v>6.2478043318612953E-25</c:v>
                </c:pt>
                <c:pt idx="993">
                  <c:v>5.0018765067430312E-25</c:v>
                </c:pt>
                <c:pt idx="994">
                  <c:v>4.0026017356915735E-25</c:v>
                </c:pt>
                <c:pt idx="995">
                  <c:v>3.2015158981421314E-25</c:v>
                </c:pt>
                <c:pt idx="996">
                  <c:v>2.5596042072249506E-25</c:v>
                </c:pt>
                <c:pt idx="997">
                  <c:v>2.0454734040798484E-25</c:v>
                </c:pt>
                <c:pt idx="998">
                  <c:v>1.6338746244545639E-25</c:v>
                </c:pt>
                <c:pt idx="999">
                  <c:v>1.3045102257386086E-25</c:v>
                </c:pt>
                <c:pt idx="1000">
                  <c:v>1.0410704435574083E-25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7A0-F743-AF5B-63C2855F1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1711832"/>
        <c:axId val="251711440"/>
      </c:scatterChart>
      <c:valAx>
        <c:axId val="251711832"/>
        <c:scaling>
          <c:orientation val="minMax"/>
          <c:max val="35"/>
          <c:min val="2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CP (%)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1440"/>
        <c:crosses val="autoZero"/>
        <c:crossBetween val="midCat"/>
      </c:valAx>
      <c:valAx>
        <c:axId val="251711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baseline="0">
                    <a:effectLst/>
                  </a:rPr>
                  <a:t>Frequency</a:t>
                </a:r>
                <a:endParaRPr lang="en-US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118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92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"Normal" Distribution of Crude Protein in Maize Samples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1"/>
            </a:solidFill>
            <a:ln w="44450">
              <a:solidFill>
                <a:sysClr val="windowText" lastClr="000000"/>
              </a:solidFill>
              <a:bevel/>
            </a:ln>
            <a:effectLst/>
          </c:spPr>
          <c:invertIfNegative val="0"/>
          <c:cat>
            <c:strRef>
              <c:f>'TP Diet Variation'!$X$8:$X$32</c:f>
              <c:strCache>
                <c:ptCount val="25"/>
                <c:pt idx="0">
                  <c:v>4.00-4.25</c:v>
                </c:pt>
                <c:pt idx="1">
                  <c:v>4.25-4.50</c:v>
                </c:pt>
                <c:pt idx="2">
                  <c:v>4.50-4.75</c:v>
                </c:pt>
                <c:pt idx="3">
                  <c:v>4.75-5.00</c:v>
                </c:pt>
                <c:pt idx="4">
                  <c:v>4.00-5.25</c:v>
                </c:pt>
                <c:pt idx="5">
                  <c:v>5.25-5.50</c:v>
                </c:pt>
                <c:pt idx="6">
                  <c:v>5.50-5.75</c:v>
                </c:pt>
                <c:pt idx="7">
                  <c:v>5.75-6.00</c:v>
                </c:pt>
                <c:pt idx="8">
                  <c:v>6.00-6.25</c:v>
                </c:pt>
                <c:pt idx="9">
                  <c:v>6.25-6.50</c:v>
                </c:pt>
                <c:pt idx="10">
                  <c:v>6.50-6.75</c:v>
                </c:pt>
                <c:pt idx="11">
                  <c:v>6.75-7.00</c:v>
                </c:pt>
                <c:pt idx="12">
                  <c:v>7.00-7.25</c:v>
                </c:pt>
                <c:pt idx="13">
                  <c:v>7.25-7.50</c:v>
                </c:pt>
                <c:pt idx="14">
                  <c:v>7.50-7.75</c:v>
                </c:pt>
                <c:pt idx="15">
                  <c:v>7.75-8.00</c:v>
                </c:pt>
                <c:pt idx="16">
                  <c:v>8.00-8.25</c:v>
                </c:pt>
                <c:pt idx="17">
                  <c:v>8.25-8.50</c:v>
                </c:pt>
                <c:pt idx="18">
                  <c:v>8.50-8.75</c:v>
                </c:pt>
                <c:pt idx="19">
                  <c:v>8.75-9.00</c:v>
                </c:pt>
                <c:pt idx="20">
                  <c:v>9.00-9.25</c:v>
                </c:pt>
                <c:pt idx="21">
                  <c:v>9.25-9.50</c:v>
                </c:pt>
                <c:pt idx="22">
                  <c:v>9.50-9.75</c:v>
                </c:pt>
                <c:pt idx="23">
                  <c:v>9.75-10.00</c:v>
                </c:pt>
                <c:pt idx="24">
                  <c:v>10-10.25</c:v>
                </c:pt>
              </c:strCache>
            </c:strRef>
          </c:cat>
          <c:val>
            <c:numRef>
              <c:f>'TP Diet Variation'!$Y$8:$Y$32</c:f>
              <c:numCache>
                <c:formatCode>General</c:formatCode>
                <c:ptCount val="25"/>
                <c:pt idx="0">
                  <c:v>9.2403552856346523E-202</c:v>
                </c:pt>
                <c:pt idx="1">
                  <c:v>1.9736165256388303E-3</c:v>
                </c:pt>
                <c:pt idx="2">
                  <c:v>1.6437209764793764E-2</c:v>
                </c:pt>
                <c:pt idx="3">
                  <c:v>0.11022144192245792</c:v>
                </c:pt>
                <c:pt idx="4">
                  <c:v>0.59508190566785779</c:v>
                </c:pt>
                <c:pt idx="5">
                  <c:v>2.5867834174007518</c:v>
                </c:pt>
                <c:pt idx="6">
                  <c:v>9.053490653279205</c:v>
                </c:pt>
                <c:pt idx="7">
                  <c:v>25.512012152221516</c:v>
                </c:pt>
                <c:pt idx="8">
                  <c:v>57.882333988046213</c:v>
                </c:pt>
                <c:pt idx="9">
                  <c:v>105.7353051023794</c:v>
                </c:pt>
                <c:pt idx="10">
                  <c:v>155.51299195265969</c:v>
                </c:pt>
                <c:pt idx="11">
                  <c:v>184.15605262579061</c:v>
                </c:pt>
                <c:pt idx="12">
                  <c:v>175.58118828088769</c:v>
                </c:pt>
                <c:pt idx="13">
                  <c:v>134.78533321866479</c:v>
                </c:pt>
                <c:pt idx="14">
                  <c:v>83.306704674734249</c:v>
                </c:pt>
                <c:pt idx="15">
                  <c:v>41.456242951571454</c:v>
                </c:pt>
                <c:pt idx="16">
                  <c:v>16.610113198404456</c:v>
                </c:pt>
                <c:pt idx="17">
                  <c:v>5.3583109140620433</c:v>
                </c:pt>
                <c:pt idx="18">
                  <c:v>1.3917328989695688</c:v>
                </c:pt>
                <c:pt idx="19">
                  <c:v>0.29104258802082567</c:v>
                </c:pt>
                <c:pt idx="20">
                  <c:v>4.9003811407104983E-2</c:v>
                </c:pt>
                <c:pt idx="21">
                  <c:v>6.6431772803633498E-3</c:v>
                </c:pt>
                <c:pt idx="22">
                  <c:v>7.2509429950485659E-4</c:v>
                </c:pt>
                <c:pt idx="23">
                  <c:v>6.3721472877826179E-5</c:v>
                </c:pt>
                <c:pt idx="24">
                  <c:v>4.5086838827474324E-6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2F-C044-92FF-71D7F38A0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9"/>
        <c:overlap val="-20"/>
        <c:axId val="251709480"/>
        <c:axId val="251708696"/>
      </c:barChart>
      <c:catAx>
        <c:axId val="25170948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Corn True</a:t>
                </a:r>
                <a:r>
                  <a:rPr lang="en-US" baseline="0"/>
                  <a:t> Protein (%)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08696"/>
        <c:crosses val="autoZero"/>
        <c:auto val="1"/>
        <c:lblAlgn val="ctr"/>
        <c:lblOffset val="100"/>
        <c:noMultiLvlLbl val="0"/>
      </c:catAx>
      <c:valAx>
        <c:axId val="251708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Samples in Each Category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51709480"/>
        <c:crosses val="autoZero"/>
        <c:crossBetween val="between"/>
      </c:valAx>
      <c:spPr>
        <a:noFill/>
        <a:ln w="12700">
          <a:solidFill>
            <a:sysClr val="windowText" lastClr="000000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0"/>
            <c:dispEq val="1"/>
            <c:trendlineLbl>
              <c:layout>
                <c:manualLayout>
                  <c:x val="-0.23055052493438319"/>
                  <c:y val="8.7956401283172933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'Extra-Caloric Effect'!$B$3:$B$13</c:f>
              <c:numCache>
                <c:formatCode>General</c:formatCode>
                <c:ptCount val="1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6.0000000000000005E-2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9.9999999999999992E-2</c:v>
                </c:pt>
              </c:numCache>
            </c:numRef>
          </c:xVal>
          <c:yVal>
            <c:numRef>
              <c:f>'Extra-Caloric Effect'!$C$3:$C$13</c:f>
              <c:numCache>
                <c:formatCode>General</c:formatCode>
                <c:ptCount val="11"/>
                <c:pt idx="0">
                  <c:v>10</c:v>
                </c:pt>
                <c:pt idx="1">
                  <c:v>9.82</c:v>
                </c:pt>
                <c:pt idx="2">
                  <c:v>9.64</c:v>
                </c:pt>
                <c:pt idx="3">
                  <c:v>9.4600000000000009</c:v>
                </c:pt>
                <c:pt idx="4">
                  <c:v>9.2799999999999994</c:v>
                </c:pt>
                <c:pt idx="5">
                  <c:v>9.1</c:v>
                </c:pt>
                <c:pt idx="6">
                  <c:v>8.92</c:v>
                </c:pt>
                <c:pt idx="7">
                  <c:v>8.74</c:v>
                </c:pt>
                <c:pt idx="8">
                  <c:v>8.56</c:v>
                </c:pt>
                <c:pt idx="9">
                  <c:v>8.3800000000000008</c:v>
                </c:pt>
                <c:pt idx="10">
                  <c:v>8.1999999999999993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B22-544C-B1D2-76525390E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46274320"/>
        <c:axId val="1611753872"/>
      </c:scatterChart>
      <c:valAx>
        <c:axId val="1546274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11753872"/>
        <c:crosses val="autoZero"/>
        <c:crossBetween val="midCat"/>
      </c:valAx>
      <c:valAx>
        <c:axId val="1611753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46274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>
    <tabColor theme="1"/>
  </sheetPr>
  <sheetViews>
    <sheetView zoomScale="175" workbookViewId="0" zoomToFit="1"/>
  </sheetViews>
  <pageMargins left="0.7" right="0.7" top="0.75" bottom="0.75" header="0.3" footer="0.3"/>
  <pageSetup orientation="landscape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1"/>
  </sheetPr>
  <sheetViews>
    <sheetView zoomScale="173" workbookViewId="0" zoomToFit="1"/>
  </sheetViews>
  <pageMargins left="0.7" right="0.7" top="0.75" bottom="0.75" header="0.3" footer="0.3"/>
  <drawing r:id="rId1"/>
</chartsheet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4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622300</xdr:colOff>
      <xdr:row>11</xdr:row>
      <xdr:rowOff>261620</xdr:rowOff>
    </xdr:from>
    <xdr:to>
      <xdr:col>6</xdr:col>
      <xdr:colOff>613156</xdr:colOff>
      <xdr:row>35</xdr:row>
      <xdr:rowOff>87376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5CF6DA62-4F24-3640-AA67-4269CD54D713}"/>
            </a:ext>
          </a:extLst>
        </xdr:cNvPr>
        <xdr:cNvGrpSpPr/>
      </xdr:nvGrpSpPr>
      <xdr:grpSpPr>
        <a:xfrm>
          <a:off x="622300" y="2765334"/>
          <a:ext cx="4181856" cy="4370542"/>
          <a:chOff x="2852928" y="841248"/>
          <a:chExt cx="4181856" cy="4181856"/>
        </a:xfrm>
      </xdr:grpSpPr>
      <xdr:sp macro="" textlink="">
        <xdr:nvSpPr>
          <xdr:cNvPr id="3" name="Oval 2">
            <a:extLst>
              <a:ext uri="{FF2B5EF4-FFF2-40B4-BE49-F238E27FC236}">
                <a16:creationId xmlns:a16="http://schemas.microsoft.com/office/drawing/2014/main" id="{FB215EC6-34A1-C541-91C5-CE09658394DB}"/>
              </a:ext>
            </a:extLst>
          </xdr:cNvPr>
          <xdr:cNvSpPr/>
        </xdr:nvSpPr>
        <xdr:spPr>
          <a:xfrm>
            <a:off x="2852928" y="841248"/>
            <a:ext cx="4181856" cy="4181856"/>
          </a:xfrm>
          <a:prstGeom prst="ellipse">
            <a:avLst/>
          </a:prstGeom>
          <a:solidFill>
            <a:schemeClr val="tx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lvl1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4" name="Oval 3">
            <a:extLst>
              <a:ext uri="{FF2B5EF4-FFF2-40B4-BE49-F238E27FC236}">
                <a16:creationId xmlns:a16="http://schemas.microsoft.com/office/drawing/2014/main" id="{842B3FCA-623E-944C-9451-73BFDD81AD69}"/>
              </a:ext>
            </a:extLst>
          </xdr:cNvPr>
          <xdr:cNvSpPr/>
        </xdr:nvSpPr>
        <xdr:spPr>
          <a:xfrm>
            <a:off x="3096768" y="1036320"/>
            <a:ext cx="3755136" cy="3755136"/>
          </a:xfrm>
          <a:prstGeom prst="ellipse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lvl1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5" name="Oval 4">
            <a:extLst>
              <a:ext uri="{FF2B5EF4-FFF2-40B4-BE49-F238E27FC236}">
                <a16:creationId xmlns:a16="http://schemas.microsoft.com/office/drawing/2014/main" id="{BCA53FFA-8DBA-EB4B-BD77-00AFF72EC5E1}"/>
              </a:ext>
            </a:extLst>
          </xdr:cNvPr>
          <xdr:cNvSpPr/>
        </xdr:nvSpPr>
        <xdr:spPr>
          <a:xfrm>
            <a:off x="3200400" y="1164336"/>
            <a:ext cx="3511296" cy="3511296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lvl1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>
              <a:defRPr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11A8E58D-BDA3-164A-B9B2-609819404D43}"/>
              </a:ext>
            </a:extLst>
          </xdr:cNvPr>
          <xdr:cNvSpPr txBox="1"/>
        </xdr:nvSpPr>
        <xdr:spPr>
          <a:xfrm>
            <a:off x="3317612" y="1620455"/>
            <a:ext cx="3206187" cy="28007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/>
          <a:p>
            <a:pPr algn="ctr"/>
            <a:r>
              <a:rPr lang="en-US" sz="8800">
                <a:solidFill>
                  <a:schemeClr val="bg1"/>
                </a:solidFill>
              </a:rPr>
              <a:t>LSMFT.exe</a:t>
            </a:r>
          </a:p>
        </xdr:txBody>
      </xdr:sp>
    </xdr:grpSp>
    <xdr:clientData/>
  </xdr:twoCellAnchor>
  <xdr:twoCellAnchor>
    <xdr:from>
      <xdr:col>15</xdr:col>
      <xdr:colOff>127000</xdr:colOff>
      <xdr:row>12</xdr:row>
      <xdr:rowOff>88900</xdr:rowOff>
    </xdr:from>
    <xdr:to>
      <xdr:col>20</xdr:col>
      <xdr:colOff>54356</xdr:colOff>
      <xdr:row>36</xdr:row>
      <xdr:rowOff>16256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FC268CE8-C5FB-1B4E-9E22-EFD05DD7DD1F}"/>
            </a:ext>
          </a:extLst>
        </xdr:cNvPr>
        <xdr:cNvGrpSpPr/>
      </xdr:nvGrpSpPr>
      <xdr:grpSpPr>
        <a:xfrm>
          <a:off x="10604500" y="2973614"/>
          <a:ext cx="4181856" cy="4254428"/>
          <a:chOff x="2852928" y="841248"/>
          <a:chExt cx="4181856" cy="4181856"/>
        </a:xfrm>
      </xdr:grpSpPr>
      <xdr:sp macro="" textlink="">
        <xdr:nvSpPr>
          <xdr:cNvPr id="8" name="Oval 7">
            <a:extLst>
              <a:ext uri="{FF2B5EF4-FFF2-40B4-BE49-F238E27FC236}">
                <a16:creationId xmlns:a16="http://schemas.microsoft.com/office/drawing/2014/main" id="{C363D258-5362-A043-8418-816F102995A9}"/>
              </a:ext>
            </a:extLst>
          </xdr:cNvPr>
          <xdr:cNvSpPr/>
        </xdr:nvSpPr>
        <xdr:spPr>
          <a:xfrm>
            <a:off x="2852928" y="841248"/>
            <a:ext cx="4181856" cy="4181856"/>
          </a:xfrm>
          <a:prstGeom prst="ellipse">
            <a:avLst/>
          </a:prstGeom>
          <a:solidFill>
            <a:schemeClr val="tx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9" name="Oval 8">
            <a:extLst>
              <a:ext uri="{FF2B5EF4-FFF2-40B4-BE49-F238E27FC236}">
                <a16:creationId xmlns:a16="http://schemas.microsoft.com/office/drawing/2014/main" id="{BAF08BF1-388A-844F-B700-159D8B8A1742}"/>
              </a:ext>
            </a:extLst>
          </xdr:cNvPr>
          <xdr:cNvSpPr/>
        </xdr:nvSpPr>
        <xdr:spPr>
          <a:xfrm>
            <a:off x="3096768" y="1036320"/>
            <a:ext cx="3755136" cy="3755136"/>
          </a:xfrm>
          <a:prstGeom prst="ellipse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0" name="Oval 9">
            <a:extLst>
              <a:ext uri="{FF2B5EF4-FFF2-40B4-BE49-F238E27FC236}">
                <a16:creationId xmlns:a16="http://schemas.microsoft.com/office/drawing/2014/main" id="{1C9C625E-4FB5-924B-AD6F-E8F5E82215C8}"/>
              </a:ext>
            </a:extLst>
          </xdr:cNvPr>
          <xdr:cNvSpPr/>
        </xdr:nvSpPr>
        <xdr:spPr>
          <a:xfrm>
            <a:off x="3200400" y="1164336"/>
            <a:ext cx="3511296" cy="3511296"/>
          </a:xfrm>
          <a:prstGeom prst="ellips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sp macro="" textlink="">
        <xdr:nvSpPr>
          <xdr:cNvPr id="11" name="TextBox 6">
            <a:extLst>
              <a:ext uri="{FF2B5EF4-FFF2-40B4-BE49-F238E27FC236}">
                <a16:creationId xmlns:a16="http://schemas.microsoft.com/office/drawing/2014/main" id="{C26B7300-0AB0-2D4F-9D28-042AAF80931C}"/>
              </a:ext>
            </a:extLst>
          </xdr:cNvPr>
          <xdr:cNvSpPr txBox="1"/>
        </xdr:nvSpPr>
        <xdr:spPr>
          <a:xfrm>
            <a:off x="3317612" y="1620455"/>
            <a:ext cx="3206187" cy="2800767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r>
              <a:rPr lang="en-US" sz="8800">
                <a:solidFill>
                  <a:schemeClr val="bg1"/>
                </a:solidFill>
              </a:rPr>
              <a:t>LSMFT.exe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93134</xdr:colOff>
      <xdr:row>8</xdr:row>
      <xdr:rowOff>25401</xdr:rowOff>
    </xdr:from>
    <xdr:to>
      <xdr:col>6</xdr:col>
      <xdr:colOff>93134</xdr:colOff>
      <xdr:row>34</xdr:row>
      <xdr:rowOff>2</xdr:rowOff>
    </xdr:to>
    <xdr:pic>
      <xdr:nvPicPr>
        <xdr:cNvPr id="2" name="Picture 1" descr="Image result for pesti and siela">
          <a:extLst>
            <a:ext uri="{FF2B5EF4-FFF2-40B4-BE49-F238E27FC236}">
              <a16:creationId xmlns:a16="http://schemas.microsoft.com/office/drawing/2014/main" id="{AC3C032B-6F44-DD48-A272-4D1ED08CB3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608" t="5823" r="16938" b="28732"/>
        <a:stretch/>
      </xdr:blipFill>
      <xdr:spPr bwMode="auto">
        <a:xfrm>
          <a:off x="93134" y="1388534"/>
          <a:ext cx="4148667" cy="51392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67733</xdr:colOff>
      <xdr:row>35</xdr:row>
      <xdr:rowOff>42333</xdr:rowOff>
    </xdr:from>
    <xdr:to>
      <xdr:col>9</xdr:col>
      <xdr:colOff>203199</xdr:colOff>
      <xdr:row>58</xdr:row>
      <xdr:rowOff>169334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DACE20D-3B90-7E40-8D79-1ECFC18BB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7304" t="3501" r="6768" b="3008"/>
        <a:stretch/>
      </xdr:blipFill>
      <xdr:spPr>
        <a:xfrm>
          <a:off x="626533" y="6663266"/>
          <a:ext cx="6773333" cy="46058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72286" cy="62846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0.43088</cdr:x>
      <cdr:y>0.48821</cdr:y>
    </cdr:from>
    <cdr:to>
      <cdr:x>0.57226</cdr:x>
      <cdr:y>0.54747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3738880" y="3075940"/>
          <a:ext cx="122682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solidFill>
                <a:srgbClr val="7030A0"/>
              </a:solidFill>
              <a:latin typeface="Comic Sans MS" panose="030F0702030302020204" pitchFamily="66" charset="0"/>
            </a:rPr>
            <a:t>DDGS</a:t>
          </a:r>
        </a:p>
      </cdr:txBody>
    </cdr:sp>
  </cdr:relSizeAnchor>
  <cdr:relSizeAnchor xmlns:cdr="http://schemas.openxmlformats.org/drawingml/2006/chartDrawing">
    <cdr:from>
      <cdr:x>0.20607</cdr:x>
      <cdr:y>0.58175</cdr:y>
    </cdr:from>
    <cdr:to>
      <cdr:x>0.34745</cdr:x>
      <cdr:y>0.64101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1785778" y="3656867"/>
          <a:ext cx="1225183" cy="372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solidFill>
                <a:srgbClr val="92D050"/>
              </a:solidFill>
              <a:latin typeface="Comic Sans MS" panose="030F0702030302020204" pitchFamily="66" charset="0"/>
            </a:rPr>
            <a:t>Wheat</a:t>
          </a:r>
        </a:p>
      </cdr:txBody>
    </cdr:sp>
  </cdr:relSizeAnchor>
  <cdr:relSizeAnchor xmlns:cdr="http://schemas.openxmlformats.org/drawingml/2006/chartDrawing">
    <cdr:from>
      <cdr:x>0.1583</cdr:x>
      <cdr:y>0.09503</cdr:y>
    </cdr:from>
    <cdr:to>
      <cdr:x>0.29968</cdr:x>
      <cdr:y>0.15429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1371795" y="597325"/>
          <a:ext cx="1225183" cy="3725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solidFill>
                <a:srgbClr val="0070C0"/>
              </a:solidFill>
              <a:latin typeface="Comic Sans MS" panose="030F0702030302020204" pitchFamily="66" charset="0"/>
            </a:rPr>
            <a:t>Maize</a:t>
          </a:r>
        </a:p>
      </cdr:txBody>
    </cdr:sp>
  </cdr:relSizeAnchor>
  <cdr:relSizeAnchor xmlns:cdr="http://schemas.openxmlformats.org/drawingml/2006/chartDrawing">
    <cdr:from>
      <cdr:x>0.65656</cdr:x>
      <cdr:y>0.51361</cdr:y>
    </cdr:from>
    <cdr:to>
      <cdr:x>0.79794</cdr:x>
      <cdr:y>0.57287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5697220" y="3235960"/>
          <a:ext cx="1226820" cy="3733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US" sz="1800" b="1">
              <a:solidFill>
                <a:srgbClr val="C00000"/>
              </a:solidFill>
              <a:latin typeface="Comic Sans MS" panose="030F0702030302020204" pitchFamily="66" charset="0"/>
            </a:rPr>
            <a:t>SBM</a:t>
          </a:r>
        </a:p>
      </cdr:txBody>
    </cdr:sp>
  </cdr:relSizeAnchor>
  <cdr:relSizeAnchor xmlns:cdr="http://schemas.openxmlformats.org/drawingml/2006/chartDrawing">
    <cdr:from>
      <cdr:x>0.34301</cdr:x>
      <cdr:y>0.09411</cdr:y>
    </cdr:from>
    <cdr:to>
      <cdr:x>0.45878</cdr:x>
      <cdr:y>0.22968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973299" y="591132"/>
          <a:ext cx="1003509" cy="851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rgbClr val="00B0F0"/>
              </a:solidFill>
              <a:latin typeface="Comic Sans MS" panose="030F0702030302020204" pitchFamily="66" charset="0"/>
            </a:rPr>
            <a:t>Mixed Feed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285749</xdr:colOff>
      <xdr:row>1</xdr:row>
      <xdr:rowOff>157161</xdr:rowOff>
    </xdr:from>
    <xdr:to>
      <xdr:col>20</xdr:col>
      <xdr:colOff>9524</xdr:colOff>
      <xdr:row>20</xdr:row>
      <xdr:rowOff>38099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338137</xdr:colOff>
      <xdr:row>23</xdr:row>
      <xdr:rowOff>0</xdr:rowOff>
    </xdr:from>
    <xdr:to>
      <xdr:col>20</xdr:col>
      <xdr:colOff>33337</xdr:colOff>
      <xdr:row>39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33337</xdr:colOff>
      <xdr:row>2</xdr:row>
      <xdr:rowOff>0</xdr:rowOff>
    </xdr:from>
    <xdr:to>
      <xdr:col>28</xdr:col>
      <xdr:colOff>338137</xdr:colOff>
      <xdr:row>18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21</xdr:col>
      <xdr:colOff>14287</xdr:colOff>
      <xdr:row>23</xdr:row>
      <xdr:rowOff>0</xdr:rowOff>
    </xdr:from>
    <xdr:to>
      <xdr:col>28</xdr:col>
      <xdr:colOff>319087</xdr:colOff>
      <xdr:row>39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68133" cy="628114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699989</xdr:colOff>
      <xdr:row>0</xdr:row>
      <xdr:rowOff>98592</xdr:rowOff>
    </xdr:from>
    <xdr:to>
      <xdr:col>9</xdr:col>
      <xdr:colOff>318989</xdr:colOff>
      <xdr:row>14</xdr:row>
      <xdr:rowOff>174792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7BC975A-5ADF-7B49-98B1-3F49A0F4364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0C81D-8DF7-A74B-BDF5-2994608222A9}">
  <dimension ref="B2:T20"/>
  <sheetViews>
    <sheetView tabSelected="1" zoomScale="140" zoomScaleNormal="140" workbookViewId="0">
      <selection activeCell="L23" sqref="L23"/>
    </sheetView>
  </sheetViews>
  <sheetFormatPr baseColWidth="10" defaultColWidth="9.1640625" defaultRowHeight="13" x14ac:dyDescent="0.15"/>
  <cols>
    <col min="1" max="17" width="9.1640625" style="9"/>
    <col min="18" max="18" width="19.1640625" style="9" customWidth="1"/>
    <col min="19" max="16384" width="9.1640625" style="9"/>
  </cols>
  <sheetData>
    <row r="2" spans="2:20" ht="14" thickBot="1" x14ac:dyDescent="0.2"/>
    <row r="3" spans="2:20" x14ac:dyDescent="0.15">
      <c r="B3" s="20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2"/>
    </row>
    <row r="4" spans="2:20" ht="14" thickBot="1" x14ac:dyDescent="0.2">
      <c r="B4" s="23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5"/>
    </row>
    <row r="5" spans="2:20" ht="14" thickBot="1" x14ac:dyDescent="0.2">
      <c r="B5" s="23"/>
      <c r="C5" s="26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  <c r="O5" s="27"/>
      <c r="P5" s="27"/>
      <c r="Q5" s="27"/>
      <c r="R5" s="27"/>
      <c r="S5" s="28"/>
      <c r="T5" s="25"/>
    </row>
    <row r="6" spans="2:20" x14ac:dyDescent="0.15">
      <c r="B6" s="23"/>
      <c r="C6" s="29"/>
      <c r="D6" s="26"/>
      <c r="E6" s="157"/>
      <c r="F6" s="157"/>
      <c r="G6" s="157"/>
      <c r="H6" s="157"/>
      <c r="I6" s="157"/>
      <c r="J6" s="157"/>
      <c r="K6" s="157"/>
      <c r="L6" s="157"/>
      <c r="M6" s="157"/>
      <c r="N6" s="157"/>
      <c r="O6" s="157"/>
      <c r="P6" s="157"/>
      <c r="Q6" s="157"/>
      <c r="R6" s="158"/>
      <c r="S6" s="30"/>
      <c r="T6" s="25"/>
    </row>
    <row r="7" spans="2:20" x14ac:dyDescent="0.15">
      <c r="B7" s="23"/>
      <c r="C7" s="29"/>
      <c r="D7" s="29"/>
      <c r="E7" s="159"/>
      <c r="F7" s="159"/>
      <c r="G7" s="159"/>
      <c r="H7" s="159"/>
      <c r="I7" s="159"/>
      <c r="J7" s="159"/>
      <c r="K7" s="159"/>
      <c r="L7" s="159"/>
      <c r="M7" s="159"/>
      <c r="N7" s="159"/>
      <c r="O7" s="159"/>
      <c r="P7" s="159"/>
      <c r="Q7" s="159"/>
      <c r="R7" s="160"/>
      <c r="S7" s="30"/>
      <c r="T7" s="25"/>
    </row>
    <row r="8" spans="2:20" x14ac:dyDescent="0.15">
      <c r="B8" s="23"/>
      <c r="C8" s="29"/>
      <c r="D8" s="29"/>
      <c r="E8" s="159"/>
      <c r="F8" s="159"/>
      <c r="G8" s="159"/>
      <c r="H8" s="159"/>
      <c r="I8" s="159"/>
      <c r="J8" s="159"/>
      <c r="K8" s="159"/>
      <c r="L8" s="159"/>
      <c r="M8" s="159"/>
      <c r="N8" s="159"/>
      <c r="O8" s="159"/>
      <c r="P8" s="159"/>
      <c r="Q8" s="159"/>
      <c r="R8" s="160"/>
      <c r="S8" s="30"/>
      <c r="T8" s="25"/>
    </row>
    <row r="9" spans="2:20" ht="35" x14ac:dyDescent="0.15">
      <c r="B9" s="23"/>
      <c r="C9" s="29"/>
      <c r="D9" s="29"/>
      <c r="E9" s="161" t="s">
        <v>88</v>
      </c>
      <c r="F9" s="161"/>
      <c r="G9" s="161"/>
      <c r="H9" s="161"/>
      <c r="I9" s="161"/>
      <c r="J9" s="161"/>
      <c r="K9" s="161"/>
      <c r="L9" s="161"/>
      <c r="M9" s="161"/>
      <c r="N9" s="161"/>
      <c r="O9" s="161"/>
      <c r="P9" s="161"/>
      <c r="Q9" s="161"/>
      <c r="R9" s="162"/>
      <c r="S9" s="30"/>
      <c r="T9" s="25"/>
    </row>
    <row r="10" spans="2:20" x14ac:dyDescent="0.15">
      <c r="B10" s="23"/>
      <c r="C10" s="29"/>
      <c r="D10" s="29"/>
      <c r="E10" s="163"/>
      <c r="F10" s="163"/>
      <c r="G10" s="163"/>
      <c r="H10" s="163"/>
      <c r="I10" s="163"/>
      <c r="J10" s="163"/>
      <c r="K10" s="163"/>
      <c r="L10" s="163"/>
      <c r="M10" s="163"/>
      <c r="N10" s="163"/>
      <c r="O10" s="163"/>
      <c r="P10" s="163"/>
      <c r="Q10" s="163"/>
      <c r="R10" s="160"/>
      <c r="S10" s="30"/>
      <c r="T10" s="25"/>
    </row>
    <row r="11" spans="2:20" ht="42" customHeight="1" x14ac:dyDescent="0.15">
      <c r="B11" s="23"/>
      <c r="C11" s="29"/>
      <c r="D11" s="29"/>
      <c r="E11" s="163"/>
      <c r="F11" s="163"/>
      <c r="G11" s="187" t="s">
        <v>83</v>
      </c>
      <c r="H11" s="188"/>
      <c r="I11" s="188"/>
      <c r="J11" s="188"/>
      <c r="K11" s="188"/>
      <c r="L11" s="188"/>
      <c r="M11" s="188"/>
      <c r="N11" s="188"/>
      <c r="O11" s="188"/>
      <c r="P11" s="188"/>
      <c r="Q11" s="163"/>
      <c r="R11" s="160"/>
      <c r="S11" s="30"/>
      <c r="T11" s="25"/>
    </row>
    <row r="12" spans="2:20" ht="30" customHeight="1" x14ac:dyDescent="0.15">
      <c r="B12" s="23"/>
      <c r="C12" s="29"/>
      <c r="D12" s="29"/>
      <c r="E12" s="163"/>
      <c r="F12" s="163"/>
      <c r="G12" s="163"/>
      <c r="J12" s="163"/>
      <c r="L12" s="174" t="s">
        <v>115</v>
      </c>
      <c r="M12" s="163"/>
      <c r="N12" s="163"/>
      <c r="O12" s="163"/>
      <c r="P12" s="163"/>
      <c r="Q12" s="163"/>
      <c r="R12" s="160"/>
      <c r="S12" s="30"/>
      <c r="T12" s="25"/>
    </row>
    <row r="13" spans="2:20" ht="41" customHeight="1" x14ac:dyDescent="0.15">
      <c r="B13" s="23"/>
      <c r="C13" s="29"/>
      <c r="D13" s="29"/>
      <c r="E13" s="163"/>
      <c r="F13" s="163"/>
      <c r="Q13" s="163"/>
      <c r="R13" s="160"/>
      <c r="S13" s="30"/>
      <c r="T13" s="25"/>
    </row>
    <row r="14" spans="2:20" x14ac:dyDescent="0.15">
      <c r="B14" s="23"/>
      <c r="C14" s="29"/>
      <c r="D14" s="29"/>
      <c r="E14" s="163"/>
      <c r="F14" s="163"/>
      <c r="G14" s="163"/>
      <c r="H14" s="163"/>
      <c r="I14" s="163"/>
      <c r="J14" s="163"/>
      <c r="K14" s="163"/>
      <c r="L14" s="163"/>
      <c r="M14" s="163"/>
      <c r="N14" s="163"/>
      <c r="O14" s="163"/>
      <c r="P14" s="163"/>
      <c r="Q14" s="163"/>
      <c r="R14" s="160"/>
      <c r="S14" s="30"/>
      <c r="T14" s="25"/>
    </row>
    <row r="15" spans="2:20" ht="14" thickBot="1" x14ac:dyDescent="0.2">
      <c r="B15" s="23"/>
      <c r="C15" s="29"/>
      <c r="D15" s="33"/>
      <c r="E15" s="164"/>
      <c r="F15" s="164"/>
      <c r="G15" s="164"/>
      <c r="H15" s="164"/>
      <c r="I15" s="164"/>
      <c r="J15" s="164"/>
      <c r="K15" s="164"/>
      <c r="L15" s="164"/>
      <c r="M15" s="164"/>
      <c r="N15" s="164"/>
      <c r="O15" s="164"/>
      <c r="P15" s="164"/>
      <c r="Q15" s="164"/>
      <c r="R15" s="165"/>
      <c r="S15" s="30"/>
      <c r="T15" s="25"/>
    </row>
    <row r="16" spans="2:20" x14ac:dyDescent="0.15">
      <c r="B16" s="23"/>
      <c r="C16" s="29"/>
      <c r="D16" s="31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30"/>
      <c r="T16" s="25"/>
    </row>
    <row r="17" spans="2:20" x14ac:dyDescent="0.15">
      <c r="B17" s="23"/>
      <c r="C17" s="29"/>
      <c r="D17" s="31"/>
      <c r="E17" s="159"/>
      <c r="F17" s="159"/>
      <c r="G17" s="159"/>
      <c r="H17" s="159"/>
      <c r="I17" s="159"/>
      <c r="J17" s="159"/>
      <c r="K17" s="159"/>
      <c r="L17" s="159"/>
      <c r="M17" s="159"/>
      <c r="N17" s="159"/>
      <c r="O17" s="159"/>
      <c r="P17" s="159"/>
      <c r="Q17" s="159"/>
      <c r="R17" s="159"/>
      <c r="S17" s="30"/>
      <c r="T17" s="25"/>
    </row>
    <row r="18" spans="2:20" ht="14" thickBot="1" x14ac:dyDescent="0.2">
      <c r="B18" s="23"/>
      <c r="C18" s="33"/>
      <c r="D18" s="34"/>
      <c r="E18" s="164"/>
      <c r="F18" s="164"/>
      <c r="G18" s="164"/>
      <c r="H18" s="164"/>
      <c r="I18" s="164"/>
      <c r="J18" s="164"/>
      <c r="K18" s="164"/>
      <c r="L18" s="164"/>
      <c r="M18" s="164"/>
      <c r="N18" s="164"/>
      <c r="O18" s="164"/>
      <c r="P18" s="164"/>
      <c r="Q18" s="164"/>
      <c r="R18" s="164"/>
      <c r="S18" s="35"/>
      <c r="T18" s="25"/>
    </row>
    <row r="19" spans="2:20" x14ac:dyDescent="0.15">
      <c r="B19" s="23"/>
      <c r="C19" s="24"/>
      <c r="D19" s="24"/>
      <c r="E19" s="24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5"/>
    </row>
    <row r="20" spans="2:20" ht="14" thickBot="1" x14ac:dyDescent="0.2">
      <c r="B20" s="36"/>
      <c r="C20" s="37"/>
      <c r="D20" s="37"/>
      <c r="E20" s="37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7"/>
      <c r="T20" s="38"/>
    </row>
  </sheetData>
  <mergeCells count="1">
    <mergeCell ref="G11:P1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72D5CC-6318-0D46-96B1-D51955A553C6}">
  <dimension ref="A1:AB10"/>
  <sheetViews>
    <sheetView zoomScale="150" workbookViewId="0">
      <selection activeCell="Q20" sqref="Q20"/>
    </sheetView>
  </sheetViews>
  <sheetFormatPr baseColWidth="10" defaultRowHeight="15" x14ac:dyDescent="0.2"/>
  <cols>
    <col min="1" max="1" width="7.33203125" style="186" customWidth="1"/>
    <col min="2" max="4" width="10.83203125" style="186"/>
    <col min="5" max="12" width="10.83203125" style="185"/>
    <col min="13" max="20" width="10.83203125" style="186"/>
    <col min="21" max="28" width="10.83203125" style="181"/>
  </cols>
  <sheetData>
    <row r="1" spans="1:11" ht="21" x14ac:dyDescent="0.3">
      <c r="A1" s="180"/>
      <c r="B1" s="182" t="s">
        <v>108</v>
      </c>
      <c r="C1" s="182"/>
      <c r="D1" s="182"/>
      <c r="E1" s="183"/>
      <c r="F1" s="183"/>
      <c r="G1" s="183"/>
      <c r="H1" s="183"/>
    </row>
    <row r="2" spans="1:11" ht="21" x14ac:dyDescent="0.3">
      <c r="A2" s="180"/>
      <c r="B2" s="182" t="s">
        <v>107</v>
      </c>
      <c r="C2" s="182"/>
      <c r="D2" s="182"/>
      <c r="E2" s="183"/>
      <c r="F2" s="183"/>
      <c r="G2" s="183"/>
      <c r="H2" s="183"/>
    </row>
    <row r="3" spans="1:11" ht="21" x14ac:dyDescent="0.3">
      <c r="A3" s="180"/>
      <c r="B3" s="182" t="s">
        <v>112</v>
      </c>
      <c r="C3" s="182"/>
      <c r="D3" s="182"/>
      <c r="E3" s="183"/>
      <c r="F3" s="183"/>
      <c r="G3" s="183"/>
      <c r="H3" s="183"/>
      <c r="K3" s="186"/>
    </row>
    <row r="4" spans="1:11" ht="21" x14ac:dyDescent="0.3">
      <c r="A4" s="180"/>
      <c r="B4" s="182" t="s">
        <v>113</v>
      </c>
      <c r="C4" s="182"/>
      <c r="D4" s="182"/>
      <c r="E4" s="183"/>
      <c r="F4" s="183"/>
      <c r="G4" s="183"/>
      <c r="H4" s="183"/>
      <c r="K4" s="186"/>
    </row>
    <row r="5" spans="1:11" ht="21" x14ac:dyDescent="0.3">
      <c r="A5" s="180"/>
      <c r="B5" s="182" t="s">
        <v>109</v>
      </c>
      <c r="C5" s="182"/>
      <c r="D5" s="182"/>
      <c r="E5" s="183"/>
      <c r="F5" s="183"/>
      <c r="G5" s="183"/>
      <c r="H5" s="183"/>
    </row>
    <row r="6" spans="1:11" ht="21" x14ac:dyDescent="0.3">
      <c r="A6" s="180"/>
      <c r="B6" s="182" t="s">
        <v>110</v>
      </c>
      <c r="C6" s="182"/>
      <c r="D6" s="182"/>
      <c r="E6" s="183"/>
      <c r="F6" s="183"/>
      <c r="G6" s="183"/>
      <c r="H6" s="183"/>
    </row>
    <row r="7" spans="1:11" ht="21" x14ac:dyDescent="0.3">
      <c r="A7" s="180"/>
      <c r="B7" s="182" t="s">
        <v>111</v>
      </c>
      <c r="C7" s="182"/>
      <c r="D7" s="182"/>
      <c r="E7" s="183"/>
      <c r="F7" s="183"/>
      <c r="G7" s="183"/>
      <c r="H7" s="183"/>
    </row>
    <row r="8" spans="1:11" ht="21" x14ac:dyDescent="0.3">
      <c r="A8" s="180"/>
      <c r="B8" s="182"/>
      <c r="C8" s="182"/>
      <c r="D8" s="182"/>
      <c r="E8" s="183"/>
      <c r="F8" s="183"/>
      <c r="G8" s="183"/>
      <c r="H8" s="183"/>
    </row>
    <row r="9" spans="1:11" ht="19" x14ac:dyDescent="0.25">
      <c r="A9" s="180"/>
      <c r="B9" s="180"/>
      <c r="C9" s="180"/>
      <c r="D9" s="180"/>
      <c r="E9" s="184"/>
      <c r="F9" s="184"/>
      <c r="G9" s="184"/>
      <c r="H9" s="184"/>
    </row>
    <row r="10" spans="1:11" ht="19" x14ac:dyDescent="0.25">
      <c r="A10" s="180"/>
      <c r="B10" s="180"/>
      <c r="C10" s="180"/>
      <c r="D10" s="180"/>
      <c r="E10" s="184"/>
      <c r="F10" s="184"/>
      <c r="G10" s="184"/>
      <c r="H10" s="184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78FD7-DC2C-804E-BAAF-779B8D0AFB01}">
  <sheetPr>
    <tabColor theme="1"/>
  </sheetPr>
  <dimension ref="A2:FJ252"/>
  <sheetViews>
    <sheetView zoomScale="109" zoomScaleNormal="109" workbookViewId="0">
      <pane xSplit="1" topLeftCell="B1" activePane="topRight" state="frozen"/>
      <selection pane="topRight" activeCell="Q15" sqref="Q15"/>
    </sheetView>
  </sheetViews>
  <sheetFormatPr baseColWidth="10" defaultColWidth="8.83203125" defaultRowHeight="13" x14ac:dyDescent="0.15"/>
  <cols>
    <col min="1" max="1" width="16.1640625" style="18" customWidth="1"/>
    <col min="2" max="2" width="9.83203125" style="9" customWidth="1"/>
    <col min="3" max="17" width="8.83203125" style="9" customWidth="1"/>
    <col min="18" max="18" width="8.83203125" style="19" customWidth="1"/>
    <col min="19" max="19" width="8.83203125" style="9" customWidth="1"/>
    <col min="20" max="259" width="8.83203125" style="9"/>
    <col min="260" max="260" width="18" style="9" customWidth="1"/>
    <col min="261" max="261" width="11.5" style="9" customWidth="1"/>
    <col min="262" max="264" width="11.83203125" style="9" customWidth="1"/>
    <col min="265" max="265" width="12.83203125" style="9" customWidth="1"/>
    <col min="266" max="266" width="13.33203125" style="9" customWidth="1"/>
    <col min="267" max="267" width="11.1640625" style="9" customWidth="1"/>
    <col min="268" max="268" width="16.5" style="9" customWidth="1"/>
    <col min="269" max="269" width="17.5" style="9" customWidth="1"/>
    <col min="270" max="270" width="12.83203125" style="9" customWidth="1"/>
    <col min="271" max="271" width="11.6640625" style="9" customWidth="1"/>
    <col min="272" max="272" width="16" style="9" customWidth="1"/>
    <col min="273" max="273" width="16.6640625" style="9" customWidth="1"/>
    <col min="274" max="274" width="15.5" style="9" customWidth="1"/>
    <col min="275" max="275" width="19.1640625" style="9" customWidth="1"/>
    <col min="276" max="515" width="8.83203125" style="9"/>
    <col min="516" max="516" width="18" style="9" customWidth="1"/>
    <col min="517" max="517" width="11.5" style="9" customWidth="1"/>
    <col min="518" max="520" width="11.83203125" style="9" customWidth="1"/>
    <col min="521" max="521" width="12.83203125" style="9" customWidth="1"/>
    <col min="522" max="522" width="13.33203125" style="9" customWidth="1"/>
    <col min="523" max="523" width="11.1640625" style="9" customWidth="1"/>
    <col min="524" max="524" width="16.5" style="9" customWidth="1"/>
    <col min="525" max="525" width="17.5" style="9" customWidth="1"/>
    <col min="526" max="526" width="12.83203125" style="9" customWidth="1"/>
    <col min="527" max="527" width="11.6640625" style="9" customWidth="1"/>
    <col min="528" max="528" width="16" style="9" customWidth="1"/>
    <col min="529" max="529" width="16.6640625" style="9" customWidth="1"/>
    <col min="530" max="530" width="15.5" style="9" customWidth="1"/>
    <col min="531" max="531" width="19.1640625" style="9" customWidth="1"/>
    <col min="532" max="771" width="8.83203125" style="9"/>
    <col min="772" max="772" width="18" style="9" customWidth="1"/>
    <col min="773" max="773" width="11.5" style="9" customWidth="1"/>
    <col min="774" max="776" width="11.83203125" style="9" customWidth="1"/>
    <col min="777" max="777" width="12.83203125" style="9" customWidth="1"/>
    <col min="778" max="778" width="13.33203125" style="9" customWidth="1"/>
    <col min="779" max="779" width="11.1640625" style="9" customWidth="1"/>
    <col min="780" max="780" width="16.5" style="9" customWidth="1"/>
    <col min="781" max="781" width="17.5" style="9" customWidth="1"/>
    <col min="782" max="782" width="12.83203125" style="9" customWidth="1"/>
    <col min="783" max="783" width="11.6640625" style="9" customWidth="1"/>
    <col min="784" max="784" width="16" style="9" customWidth="1"/>
    <col min="785" max="785" width="16.6640625" style="9" customWidth="1"/>
    <col min="786" max="786" width="15.5" style="9" customWidth="1"/>
    <col min="787" max="787" width="19.1640625" style="9" customWidth="1"/>
    <col min="788" max="1027" width="8.83203125" style="9"/>
    <col min="1028" max="1028" width="18" style="9" customWidth="1"/>
    <col min="1029" max="1029" width="11.5" style="9" customWidth="1"/>
    <col min="1030" max="1032" width="11.83203125" style="9" customWidth="1"/>
    <col min="1033" max="1033" width="12.83203125" style="9" customWidth="1"/>
    <col min="1034" max="1034" width="13.33203125" style="9" customWidth="1"/>
    <col min="1035" max="1035" width="11.1640625" style="9" customWidth="1"/>
    <col min="1036" max="1036" width="16.5" style="9" customWidth="1"/>
    <col min="1037" max="1037" width="17.5" style="9" customWidth="1"/>
    <col min="1038" max="1038" width="12.83203125" style="9" customWidth="1"/>
    <col min="1039" max="1039" width="11.6640625" style="9" customWidth="1"/>
    <col min="1040" max="1040" width="16" style="9" customWidth="1"/>
    <col min="1041" max="1041" width="16.6640625" style="9" customWidth="1"/>
    <col min="1042" max="1042" width="15.5" style="9" customWidth="1"/>
    <col min="1043" max="1043" width="19.1640625" style="9" customWidth="1"/>
    <col min="1044" max="1283" width="8.83203125" style="9"/>
    <col min="1284" max="1284" width="18" style="9" customWidth="1"/>
    <col min="1285" max="1285" width="11.5" style="9" customWidth="1"/>
    <col min="1286" max="1288" width="11.83203125" style="9" customWidth="1"/>
    <col min="1289" max="1289" width="12.83203125" style="9" customWidth="1"/>
    <col min="1290" max="1290" width="13.33203125" style="9" customWidth="1"/>
    <col min="1291" max="1291" width="11.1640625" style="9" customWidth="1"/>
    <col min="1292" max="1292" width="16.5" style="9" customWidth="1"/>
    <col min="1293" max="1293" width="17.5" style="9" customWidth="1"/>
    <col min="1294" max="1294" width="12.83203125" style="9" customWidth="1"/>
    <col min="1295" max="1295" width="11.6640625" style="9" customWidth="1"/>
    <col min="1296" max="1296" width="16" style="9" customWidth="1"/>
    <col min="1297" max="1297" width="16.6640625" style="9" customWidth="1"/>
    <col min="1298" max="1298" width="15.5" style="9" customWidth="1"/>
    <col min="1299" max="1299" width="19.1640625" style="9" customWidth="1"/>
    <col min="1300" max="1539" width="8.83203125" style="9"/>
    <col min="1540" max="1540" width="18" style="9" customWidth="1"/>
    <col min="1541" max="1541" width="11.5" style="9" customWidth="1"/>
    <col min="1542" max="1544" width="11.83203125" style="9" customWidth="1"/>
    <col min="1545" max="1545" width="12.83203125" style="9" customWidth="1"/>
    <col min="1546" max="1546" width="13.33203125" style="9" customWidth="1"/>
    <col min="1547" max="1547" width="11.1640625" style="9" customWidth="1"/>
    <col min="1548" max="1548" width="16.5" style="9" customWidth="1"/>
    <col min="1549" max="1549" width="17.5" style="9" customWidth="1"/>
    <col min="1550" max="1550" width="12.83203125" style="9" customWidth="1"/>
    <col min="1551" max="1551" width="11.6640625" style="9" customWidth="1"/>
    <col min="1552" max="1552" width="16" style="9" customWidth="1"/>
    <col min="1553" max="1553" width="16.6640625" style="9" customWidth="1"/>
    <col min="1554" max="1554" width="15.5" style="9" customWidth="1"/>
    <col min="1555" max="1555" width="19.1640625" style="9" customWidth="1"/>
    <col min="1556" max="1795" width="8.83203125" style="9"/>
    <col min="1796" max="1796" width="18" style="9" customWidth="1"/>
    <col min="1797" max="1797" width="11.5" style="9" customWidth="1"/>
    <col min="1798" max="1800" width="11.83203125" style="9" customWidth="1"/>
    <col min="1801" max="1801" width="12.83203125" style="9" customWidth="1"/>
    <col min="1802" max="1802" width="13.33203125" style="9" customWidth="1"/>
    <col min="1803" max="1803" width="11.1640625" style="9" customWidth="1"/>
    <col min="1804" max="1804" width="16.5" style="9" customWidth="1"/>
    <col min="1805" max="1805" width="17.5" style="9" customWidth="1"/>
    <col min="1806" max="1806" width="12.83203125" style="9" customWidth="1"/>
    <col min="1807" max="1807" width="11.6640625" style="9" customWidth="1"/>
    <col min="1808" max="1808" width="16" style="9" customWidth="1"/>
    <col min="1809" max="1809" width="16.6640625" style="9" customWidth="1"/>
    <col min="1810" max="1810" width="15.5" style="9" customWidth="1"/>
    <col min="1811" max="1811" width="19.1640625" style="9" customWidth="1"/>
    <col min="1812" max="2051" width="8.83203125" style="9"/>
    <col min="2052" max="2052" width="18" style="9" customWidth="1"/>
    <col min="2053" max="2053" width="11.5" style="9" customWidth="1"/>
    <col min="2054" max="2056" width="11.83203125" style="9" customWidth="1"/>
    <col min="2057" max="2057" width="12.83203125" style="9" customWidth="1"/>
    <col min="2058" max="2058" width="13.33203125" style="9" customWidth="1"/>
    <col min="2059" max="2059" width="11.1640625" style="9" customWidth="1"/>
    <col min="2060" max="2060" width="16.5" style="9" customWidth="1"/>
    <col min="2061" max="2061" width="17.5" style="9" customWidth="1"/>
    <col min="2062" max="2062" width="12.83203125" style="9" customWidth="1"/>
    <col min="2063" max="2063" width="11.6640625" style="9" customWidth="1"/>
    <col min="2064" max="2064" width="16" style="9" customWidth="1"/>
    <col min="2065" max="2065" width="16.6640625" style="9" customWidth="1"/>
    <col min="2066" max="2066" width="15.5" style="9" customWidth="1"/>
    <col min="2067" max="2067" width="19.1640625" style="9" customWidth="1"/>
    <col min="2068" max="2307" width="8.83203125" style="9"/>
    <col min="2308" max="2308" width="18" style="9" customWidth="1"/>
    <col min="2309" max="2309" width="11.5" style="9" customWidth="1"/>
    <col min="2310" max="2312" width="11.83203125" style="9" customWidth="1"/>
    <col min="2313" max="2313" width="12.83203125" style="9" customWidth="1"/>
    <col min="2314" max="2314" width="13.33203125" style="9" customWidth="1"/>
    <col min="2315" max="2315" width="11.1640625" style="9" customWidth="1"/>
    <col min="2316" max="2316" width="16.5" style="9" customWidth="1"/>
    <col min="2317" max="2317" width="17.5" style="9" customWidth="1"/>
    <col min="2318" max="2318" width="12.83203125" style="9" customWidth="1"/>
    <col min="2319" max="2319" width="11.6640625" style="9" customWidth="1"/>
    <col min="2320" max="2320" width="16" style="9" customWidth="1"/>
    <col min="2321" max="2321" width="16.6640625" style="9" customWidth="1"/>
    <col min="2322" max="2322" width="15.5" style="9" customWidth="1"/>
    <col min="2323" max="2323" width="19.1640625" style="9" customWidth="1"/>
    <col min="2324" max="2563" width="8.83203125" style="9"/>
    <col min="2564" max="2564" width="18" style="9" customWidth="1"/>
    <col min="2565" max="2565" width="11.5" style="9" customWidth="1"/>
    <col min="2566" max="2568" width="11.83203125" style="9" customWidth="1"/>
    <col min="2569" max="2569" width="12.83203125" style="9" customWidth="1"/>
    <col min="2570" max="2570" width="13.33203125" style="9" customWidth="1"/>
    <col min="2571" max="2571" width="11.1640625" style="9" customWidth="1"/>
    <col min="2572" max="2572" width="16.5" style="9" customWidth="1"/>
    <col min="2573" max="2573" width="17.5" style="9" customWidth="1"/>
    <col min="2574" max="2574" width="12.83203125" style="9" customWidth="1"/>
    <col min="2575" max="2575" width="11.6640625" style="9" customWidth="1"/>
    <col min="2576" max="2576" width="16" style="9" customWidth="1"/>
    <col min="2577" max="2577" width="16.6640625" style="9" customWidth="1"/>
    <col min="2578" max="2578" width="15.5" style="9" customWidth="1"/>
    <col min="2579" max="2579" width="19.1640625" style="9" customWidth="1"/>
    <col min="2580" max="2819" width="8.83203125" style="9"/>
    <col min="2820" max="2820" width="18" style="9" customWidth="1"/>
    <col min="2821" max="2821" width="11.5" style="9" customWidth="1"/>
    <col min="2822" max="2824" width="11.83203125" style="9" customWidth="1"/>
    <col min="2825" max="2825" width="12.83203125" style="9" customWidth="1"/>
    <col min="2826" max="2826" width="13.33203125" style="9" customWidth="1"/>
    <col min="2827" max="2827" width="11.1640625" style="9" customWidth="1"/>
    <col min="2828" max="2828" width="16.5" style="9" customWidth="1"/>
    <col min="2829" max="2829" width="17.5" style="9" customWidth="1"/>
    <col min="2830" max="2830" width="12.83203125" style="9" customWidth="1"/>
    <col min="2831" max="2831" width="11.6640625" style="9" customWidth="1"/>
    <col min="2832" max="2832" width="16" style="9" customWidth="1"/>
    <col min="2833" max="2833" width="16.6640625" style="9" customWidth="1"/>
    <col min="2834" max="2834" width="15.5" style="9" customWidth="1"/>
    <col min="2835" max="2835" width="19.1640625" style="9" customWidth="1"/>
    <col min="2836" max="3075" width="8.83203125" style="9"/>
    <col min="3076" max="3076" width="18" style="9" customWidth="1"/>
    <col min="3077" max="3077" width="11.5" style="9" customWidth="1"/>
    <col min="3078" max="3080" width="11.83203125" style="9" customWidth="1"/>
    <col min="3081" max="3081" width="12.83203125" style="9" customWidth="1"/>
    <col min="3082" max="3082" width="13.33203125" style="9" customWidth="1"/>
    <col min="3083" max="3083" width="11.1640625" style="9" customWidth="1"/>
    <col min="3084" max="3084" width="16.5" style="9" customWidth="1"/>
    <col min="3085" max="3085" width="17.5" style="9" customWidth="1"/>
    <col min="3086" max="3086" width="12.83203125" style="9" customWidth="1"/>
    <col min="3087" max="3087" width="11.6640625" style="9" customWidth="1"/>
    <col min="3088" max="3088" width="16" style="9" customWidth="1"/>
    <col min="3089" max="3089" width="16.6640625" style="9" customWidth="1"/>
    <col min="3090" max="3090" width="15.5" style="9" customWidth="1"/>
    <col min="3091" max="3091" width="19.1640625" style="9" customWidth="1"/>
    <col min="3092" max="3331" width="8.83203125" style="9"/>
    <col min="3332" max="3332" width="18" style="9" customWidth="1"/>
    <col min="3333" max="3333" width="11.5" style="9" customWidth="1"/>
    <col min="3334" max="3336" width="11.83203125" style="9" customWidth="1"/>
    <col min="3337" max="3337" width="12.83203125" style="9" customWidth="1"/>
    <col min="3338" max="3338" width="13.33203125" style="9" customWidth="1"/>
    <col min="3339" max="3339" width="11.1640625" style="9" customWidth="1"/>
    <col min="3340" max="3340" width="16.5" style="9" customWidth="1"/>
    <col min="3341" max="3341" width="17.5" style="9" customWidth="1"/>
    <col min="3342" max="3342" width="12.83203125" style="9" customWidth="1"/>
    <col min="3343" max="3343" width="11.6640625" style="9" customWidth="1"/>
    <col min="3344" max="3344" width="16" style="9" customWidth="1"/>
    <col min="3345" max="3345" width="16.6640625" style="9" customWidth="1"/>
    <col min="3346" max="3346" width="15.5" style="9" customWidth="1"/>
    <col min="3347" max="3347" width="19.1640625" style="9" customWidth="1"/>
    <col min="3348" max="3587" width="8.83203125" style="9"/>
    <col min="3588" max="3588" width="18" style="9" customWidth="1"/>
    <col min="3589" max="3589" width="11.5" style="9" customWidth="1"/>
    <col min="3590" max="3592" width="11.83203125" style="9" customWidth="1"/>
    <col min="3593" max="3593" width="12.83203125" style="9" customWidth="1"/>
    <col min="3594" max="3594" width="13.33203125" style="9" customWidth="1"/>
    <col min="3595" max="3595" width="11.1640625" style="9" customWidth="1"/>
    <col min="3596" max="3596" width="16.5" style="9" customWidth="1"/>
    <col min="3597" max="3597" width="17.5" style="9" customWidth="1"/>
    <col min="3598" max="3598" width="12.83203125" style="9" customWidth="1"/>
    <col min="3599" max="3599" width="11.6640625" style="9" customWidth="1"/>
    <col min="3600" max="3600" width="16" style="9" customWidth="1"/>
    <col min="3601" max="3601" width="16.6640625" style="9" customWidth="1"/>
    <col min="3602" max="3602" width="15.5" style="9" customWidth="1"/>
    <col min="3603" max="3603" width="19.1640625" style="9" customWidth="1"/>
    <col min="3604" max="3843" width="8.83203125" style="9"/>
    <col min="3844" max="3844" width="18" style="9" customWidth="1"/>
    <col min="3845" max="3845" width="11.5" style="9" customWidth="1"/>
    <col min="3846" max="3848" width="11.83203125" style="9" customWidth="1"/>
    <col min="3849" max="3849" width="12.83203125" style="9" customWidth="1"/>
    <col min="3850" max="3850" width="13.33203125" style="9" customWidth="1"/>
    <col min="3851" max="3851" width="11.1640625" style="9" customWidth="1"/>
    <col min="3852" max="3852" width="16.5" style="9" customWidth="1"/>
    <col min="3853" max="3853" width="17.5" style="9" customWidth="1"/>
    <col min="3854" max="3854" width="12.83203125" style="9" customWidth="1"/>
    <col min="3855" max="3855" width="11.6640625" style="9" customWidth="1"/>
    <col min="3856" max="3856" width="16" style="9" customWidth="1"/>
    <col min="3857" max="3857" width="16.6640625" style="9" customWidth="1"/>
    <col min="3858" max="3858" width="15.5" style="9" customWidth="1"/>
    <col min="3859" max="3859" width="19.1640625" style="9" customWidth="1"/>
    <col min="3860" max="4099" width="8.83203125" style="9"/>
    <col min="4100" max="4100" width="18" style="9" customWidth="1"/>
    <col min="4101" max="4101" width="11.5" style="9" customWidth="1"/>
    <col min="4102" max="4104" width="11.83203125" style="9" customWidth="1"/>
    <col min="4105" max="4105" width="12.83203125" style="9" customWidth="1"/>
    <col min="4106" max="4106" width="13.33203125" style="9" customWidth="1"/>
    <col min="4107" max="4107" width="11.1640625" style="9" customWidth="1"/>
    <col min="4108" max="4108" width="16.5" style="9" customWidth="1"/>
    <col min="4109" max="4109" width="17.5" style="9" customWidth="1"/>
    <col min="4110" max="4110" width="12.83203125" style="9" customWidth="1"/>
    <col min="4111" max="4111" width="11.6640625" style="9" customWidth="1"/>
    <col min="4112" max="4112" width="16" style="9" customWidth="1"/>
    <col min="4113" max="4113" width="16.6640625" style="9" customWidth="1"/>
    <col min="4114" max="4114" width="15.5" style="9" customWidth="1"/>
    <col min="4115" max="4115" width="19.1640625" style="9" customWidth="1"/>
    <col min="4116" max="4355" width="8.83203125" style="9"/>
    <col min="4356" max="4356" width="18" style="9" customWidth="1"/>
    <col min="4357" max="4357" width="11.5" style="9" customWidth="1"/>
    <col min="4358" max="4360" width="11.83203125" style="9" customWidth="1"/>
    <col min="4361" max="4361" width="12.83203125" style="9" customWidth="1"/>
    <col min="4362" max="4362" width="13.33203125" style="9" customWidth="1"/>
    <col min="4363" max="4363" width="11.1640625" style="9" customWidth="1"/>
    <col min="4364" max="4364" width="16.5" style="9" customWidth="1"/>
    <col min="4365" max="4365" width="17.5" style="9" customWidth="1"/>
    <col min="4366" max="4366" width="12.83203125" style="9" customWidth="1"/>
    <col min="4367" max="4367" width="11.6640625" style="9" customWidth="1"/>
    <col min="4368" max="4368" width="16" style="9" customWidth="1"/>
    <col min="4369" max="4369" width="16.6640625" style="9" customWidth="1"/>
    <col min="4370" max="4370" width="15.5" style="9" customWidth="1"/>
    <col min="4371" max="4371" width="19.1640625" style="9" customWidth="1"/>
    <col min="4372" max="4611" width="8.83203125" style="9"/>
    <col min="4612" max="4612" width="18" style="9" customWidth="1"/>
    <col min="4613" max="4613" width="11.5" style="9" customWidth="1"/>
    <col min="4614" max="4616" width="11.83203125" style="9" customWidth="1"/>
    <col min="4617" max="4617" width="12.83203125" style="9" customWidth="1"/>
    <col min="4618" max="4618" width="13.33203125" style="9" customWidth="1"/>
    <col min="4619" max="4619" width="11.1640625" style="9" customWidth="1"/>
    <col min="4620" max="4620" width="16.5" style="9" customWidth="1"/>
    <col min="4621" max="4621" width="17.5" style="9" customWidth="1"/>
    <col min="4622" max="4622" width="12.83203125" style="9" customWidth="1"/>
    <col min="4623" max="4623" width="11.6640625" style="9" customWidth="1"/>
    <col min="4624" max="4624" width="16" style="9" customWidth="1"/>
    <col min="4625" max="4625" width="16.6640625" style="9" customWidth="1"/>
    <col min="4626" max="4626" width="15.5" style="9" customWidth="1"/>
    <col min="4627" max="4627" width="19.1640625" style="9" customWidth="1"/>
    <col min="4628" max="4867" width="8.83203125" style="9"/>
    <col min="4868" max="4868" width="18" style="9" customWidth="1"/>
    <col min="4869" max="4869" width="11.5" style="9" customWidth="1"/>
    <col min="4870" max="4872" width="11.83203125" style="9" customWidth="1"/>
    <col min="4873" max="4873" width="12.83203125" style="9" customWidth="1"/>
    <col min="4874" max="4874" width="13.33203125" style="9" customWidth="1"/>
    <col min="4875" max="4875" width="11.1640625" style="9" customWidth="1"/>
    <col min="4876" max="4876" width="16.5" style="9" customWidth="1"/>
    <col min="4877" max="4877" width="17.5" style="9" customWidth="1"/>
    <col min="4878" max="4878" width="12.83203125" style="9" customWidth="1"/>
    <col min="4879" max="4879" width="11.6640625" style="9" customWidth="1"/>
    <col min="4880" max="4880" width="16" style="9" customWidth="1"/>
    <col min="4881" max="4881" width="16.6640625" style="9" customWidth="1"/>
    <col min="4882" max="4882" width="15.5" style="9" customWidth="1"/>
    <col min="4883" max="4883" width="19.1640625" style="9" customWidth="1"/>
    <col min="4884" max="5123" width="8.83203125" style="9"/>
    <col min="5124" max="5124" width="18" style="9" customWidth="1"/>
    <col min="5125" max="5125" width="11.5" style="9" customWidth="1"/>
    <col min="5126" max="5128" width="11.83203125" style="9" customWidth="1"/>
    <col min="5129" max="5129" width="12.83203125" style="9" customWidth="1"/>
    <col min="5130" max="5130" width="13.33203125" style="9" customWidth="1"/>
    <col min="5131" max="5131" width="11.1640625" style="9" customWidth="1"/>
    <col min="5132" max="5132" width="16.5" style="9" customWidth="1"/>
    <col min="5133" max="5133" width="17.5" style="9" customWidth="1"/>
    <col min="5134" max="5134" width="12.83203125" style="9" customWidth="1"/>
    <col min="5135" max="5135" width="11.6640625" style="9" customWidth="1"/>
    <col min="5136" max="5136" width="16" style="9" customWidth="1"/>
    <col min="5137" max="5137" width="16.6640625" style="9" customWidth="1"/>
    <col min="5138" max="5138" width="15.5" style="9" customWidth="1"/>
    <col min="5139" max="5139" width="19.1640625" style="9" customWidth="1"/>
    <col min="5140" max="5379" width="8.83203125" style="9"/>
    <col min="5380" max="5380" width="18" style="9" customWidth="1"/>
    <col min="5381" max="5381" width="11.5" style="9" customWidth="1"/>
    <col min="5382" max="5384" width="11.83203125" style="9" customWidth="1"/>
    <col min="5385" max="5385" width="12.83203125" style="9" customWidth="1"/>
    <col min="5386" max="5386" width="13.33203125" style="9" customWidth="1"/>
    <col min="5387" max="5387" width="11.1640625" style="9" customWidth="1"/>
    <col min="5388" max="5388" width="16.5" style="9" customWidth="1"/>
    <col min="5389" max="5389" width="17.5" style="9" customWidth="1"/>
    <col min="5390" max="5390" width="12.83203125" style="9" customWidth="1"/>
    <col min="5391" max="5391" width="11.6640625" style="9" customWidth="1"/>
    <col min="5392" max="5392" width="16" style="9" customWidth="1"/>
    <col min="5393" max="5393" width="16.6640625" style="9" customWidth="1"/>
    <col min="5394" max="5394" width="15.5" style="9" customWidth="1"/>
    <col min="5395" max="5395" width="19.1640625" style="9" customWidth="1"/>
    <col min="5396" max="5635" width="8.83203125" style="9"/>
    <col min="5636" max="5636" width="18" style="9" customWidth="1"/>
    <col min="5637" max="5637" width="11.5" style="9" customWidth="1"/>
    <col min="5638" max="5640" width="11.83203125" style="9" customWidth="1"/>
    <col min="5641" max="5641" width="12.83203125" style="9" customWidth="1"/>
    <col min="5642" max="5642" width="13.33203125" style="9" customWidth="1"/>
    <col min="5643" max="5643" width="11.1640625" style="9" customWidth="1"/>
    <col min="5644" max="5644" width="16.5" style="9" customWidth="1"/>
    <col min="5645" max="5645" width="17.5" style="9" customWidth="1"/>
    <col min="5646" max="5646" width="12.83203125" style="9" customWidth="1"/>
    <col min="5647" max="5647" width="11.6640625" style="9" customWidth="1"/>
    <col min="5648" max="5648" width="16" style="9" customWidth="1"/>
    <col min="5649" max="5649" width="16.6640625" style="9" customWidth="1"/>
    <col min="5650" max="5650" width="15.5" style="9" customWidth="1"/>
    <col min="5651" max="5651" width="19.1640625" style="9" customWidth="1"/>
    <col min="5652" max="5891" width="8.83203125" style="9"/>
    <col min="5892" max="5892" width="18" style="9" customWidth="1"/>
    <col min="5893" max="5893" width="11.5" style="9" customWidth="1"/>
    <col min="5894" max="5896" width="11.83203125" style="9" customWidth="1"/>
    <col min="5897" max="5897" width="12.83203125" style="9" customWidth="1"/>
    <col min="5898" max="5898" width="13.33203125" style="9" customWidth="1"/>
    <col min="5899" max="5899" width="11.1640625" style="9" customWidth="1"/>
    <col min="5900" max="5900" width="16.5" style="9" customWidth="1"/>
    <col min="5901" max="5901" width="17.5" style="9" customWidth="1"/>
    <col min="5902" max="5902" width="12.83203125" style="9" customWidth="1"/>
    <col min="5903" max="5903" width="11.6640625" style="9" customWidth="1"/>
    <col min="5904" max="5904" width="16" style="9" customWidth="1"/>
    <col min="5905" max="5905" width="16.6640625" style="9" customWidth="1"/>
    <col min="5906" max="5906" width="15.5" style="9" customWidth="1"/>
    <col min="5907" max="5907" width="19.1640625" style="9" customWidth="1"/>
    <col min="5908" max="6147" width="8.83203125" style="9"/>
    <col min="6148" max="6148" width="18" style="9" customWidth="1"/>
    <col min="6149" max="6149" width="11.5" style="9" customWidth="1"/>
    <col min="6150" max="6152" width="11.83203125" style="9" customWidth="1"/>
    <col min="6153" max="6153" width="12.83203125" style="9" customWidth="1"/>
    <col min="6154" max="6154" width="13.33203125" style="9" customWidth="1"/>
    <col min="6155" max="6155" width="11.1640625" style="9" customWidth="1"/>
    <col min="6156" max="6156" width="16.5" style="9" customWidth="1"/>
    <col min="6157" max="6157" width="17.5" style="9" customWidth="1"/>
    <col min="6158" max="6158" width="12.83203125" style="9" customWidth="1"/>
    <col min="6159" max="6159" width="11.6640625" style="9" customWidth="1"/>
    <col min="6160" max="6160" width="16" style="9" customWidth="1"/>
    <col min="6161" max="6161" width="16.6640625" style="9" customWidth="1"/>
    <col min="6162" max="6162" width="15.5" style="9" customWidth="1"/>
    <col min="6163" max="6163" width="19.1640625" style="9" customWidth="1"/>
    <col min="6164" max="6403" width="8.83203125" style="9"/>
    <col min="6404" max="6404" width="18" style="9" customWidth="1"/>
    <col min="6405" max="6405" width="11.5" style="9" customWidth="1"/>
    <col min="6406" max="6408" width="11.83203125" style="9" customWidth="1"/>
    <col min="6409" max="6409" width="12.83203125" style="9" customWidth="1"/>
    <col min="6410" max="6410" width="13.33203125" style="9" customWidth="1"/>
    <col min="6411" max="6411" width="11.1640625" style="9" customWidth="1"/>
    <col min="6412" max="6412" width="16.5" style="9" customWidth="1"/>
    <col min="6413" max="6413" width="17.5" style="9" customWidth="1"/>
    <col min="6414" max="6414" width="12.83203125" style="9" customWidth="1"/>
    <col min="6415" max="6415" width="11.6640625" style="9" customWidth="1"/>
    <col min="6416" max="6416" width="16" style="9" customWidth="1"/>
    <col min="6417" max="6417" width="16.6640625" style="9" customWidth="1"/>
    <col min="6418" max="6418" width="15.5" style="9" customWidth="1"/>
    <col min="6419" max="6419" width="19.1640625" style="9" customWidth="1"/>
    <col min="6420" max="6659" width="8.83203125" style="9"/>
    <col min="6660" max="6660" width="18" style="9" customWidth="1"/>
    <col min="6661" max="6661" width="11.5" style="9" customWidth="1"/>
    <col min="6662" max="6664" width="11.83203125" style="9" customWidth="1"/>
    <col min="6665" max="6665" width="12.83203125" style="9" customWidth="1"/>
    <col min="6666" max="6666" width="13.33203125" style="9" customWidth="1"/>
    <col min="6667" max="6667" width="11.1640625" style="9" customWidth="1"/>
    <col min="6668" max="6668" width="16.5" style="9" customWidth="1"/>
    <col min="6669" max="6669" width="17.5" style="9" customWidth="1"/>
    <col min="6670" max="6670" width="12.83203125" style="9" customWidth="1"/>
    <col min="6671" max="6671" width="11.6640625" style="9" customWidth="1"/>
    <col min="6672" max="6672" width="16" style="9" customWidth="1"/>
    <col min="6673" max="6673" width="16.6640625" style="9" customWidth="1"/>
    <col min="6674" max="6674" width="15.5" style="9" customWidth="1"/>
    <col min="6675" max="6675" width="19.1640625" style="9" customWidth="1"/>
    <col min="6676" max="6915" width="8.83203125" style="9"/>
    <col min="6916" max="6916" width="18" style="9" customWidth="1"/>
    <col min="6917" max="6917" width="11.5" style="9" customWidth="1"/>
    <col min="6918" max="6920" width="11.83203125" style="9" customWidth="1"/>
    <col min="6921" max="6921" width="12.83203125" style="9" customWidth="1"/>
    <col min="6922" max="6922" width="13.33203125" style="9" customWidth="1"/>
    <col min="6923" max="6923" width="11.1640625" style="9" customWidth="1"/>
    <col min="6924" max="6924" width="16.5" style="9" customWidth="1"/>
    <col min="6925" max="6925" width="17.5" style="9" customWidth="1"/>
    <col min="6926" max="6926" width="12.83203125" style="9" customWidth="1"/>
    <col min="6927" max="6927" width="11.6640625" style="9" customWidth="1"/>
    <col min="6928" max="6928" width="16" style="9" customWidth="1"/>
    <col min="6929" max="6929" width="16.6640625" style="9" customWidth="1"/>
    <col min="6930" max="6930" width="15.5" style="9" customWidth="1"/>
    <col min="6931" max="6931" width="19.1640625" style="9" customWidth="1"/>
    <col min="6932" max="7171" width="8.83203125" style="9"/>
    <col min="7172" max="7172" width="18" style="9" customWidth="1"/>
    <col min="7173" max="7173" width="11.5" style="9" customWidth="1"/>
    <col min="7174" max="7176" width="11.83203125" style="9" customWidth="1"/>
    <col min="7177" max="7177" width="12.83203125" style="9" customWidth="1"/>
    <col min="7178" max="7178" width="13.33203125" style="9" customWidth="1"/>
    <col min="7179" max="7179" width="11.1640625" style="9" customWidth="1"/>
    <col min="7180" max="7180" width="16.5" style="9" customWidth="1"/>
    <col min="7181" max="7181" width="17.5" style="9" customWidth="1"/>
    <col min="7182" max="7182" width="12.83203125" style="9" customWidth="1"/>
    <col min="7183" max="7183" width="11.6640625" style="9" customWidth="1"/>
    <col min="7184" max="7184" width="16" style="9" customWidth="1"/>
    <col min="7185" max="7185" width="16.6640625" style="9" customWidth="1"/>
    <col min="7186" max="7186" width="15.5" style="9" customWidth="1"/>
    <col min="7187" max="7187" width="19.1640625" style="9" customWidth="1"/>
    <col min="7188" max="7427" width="8.83203125" style="9"/>
    <col min="7428" max="7428" width="18" style="9" customWidth="1"/>
    <col min="7429" max="7429" width="11.5" style="9" customWidth="1"/>
    <col min="7430" max="7432" width="11.83203125" style="9" customWidth="1"/>
    <col min="7433" max="7433" width="12.83203125" style="9" customWidth="1"/>
    <col min="7434" max="7434" width="13.33203125" style="9" customWidth="1"/>
    <col min="7435" max="7435" width="11.1640625" style="9" customWidth="1"/>
    <col min="7436" max="7436" width="16.5" style="9" customWidth="1"/>
    <col min="7437" max="7437" width="17.5" style="9" customWidth="1"/>
    <col min="7438" max="7438" width="12.83203125" style="9" customWidth="1"/>
    <col min="7439" max="7439" width="11.6640625" style="9" customWidth="1"/>
    <col min="7440" max="7440" width="16" style="9" customWidth="1"/>
    <col min="7441" max="7441" width="16.6640625" style="9" customWidth="1"/>
    <col min="7442" max="7442" width="15.5" style="9" customWidth="1"/>
    <col min="7443" max="7443" width="19.1640625" style="9" customWidth="1"/>
    <col min="7444" max="7683" width="8.83203125" style="9"/>
    <col min="7684" max="7684" width="18" style="9" customWidth="1"/>
    <col min="7685" max="7685" width="11.5" style="9" customWidth="1"/>
    <col min="7686" max="7688" width="11.83203125" style="9" customWidth="1"/>
    <col min="7689" max="7689" width="12.83203125" style="9" customWidth="1"/>
    <col min="7690" max="7690" width="13.33203125" style="9" customWidth="1"/>
    <col min="7691" max="7691" width="11.1640625" style="9" customWidth="1"/>
    <col min="7692" max="7692" width="16.5" style="9" customWidth="1"/>
    <col min="7693" max="7693" width="17.5" style="9" customWidth="1"/>
    <col min="7694" max="7694" width="12.83203125" style="9" customWidth="1"/>
    <col min="7695" max="7695" width="11.6640625" style="9" customWidth="1"/>
    <col min="7696" max="7696" width="16" style="9" customWidth="1"/>
    <col min="7697" max="7697" width="16.6640625" style="9" customWidth="1"/>
    <col min="7698" max="7698" width="15.5" style="9" customWidth="1"/>
    <col min="7699" max="7699" width="19.1640625" style="9" customWidth="1"/>
    <col min="7700" max="7939" width="8.83203125" style="9"/>
    <col min="7940" max="7940" width="18" style="9" customWidth="1"/>
    <col min="7941" max="7941" width="11.5" style="9" customWidth="1"/>
    <col min="7942" max="7944" width="11.83203125" style="9" customWidth="1"/>
    <col min="7945" max="7945" width="12.83203125" style="9" customWidth="1"/>
    <col min="7946" max="7946" width="13.33203125" style="9" customWidth="1"/>
    <col min="7947" max="7947" width="11.1640625" style="9" customWidth="1"/>
    <col min="7948" max="7948" width="16.5" style="9" customWidth="1"/>
    <col min="7949" max="7949" width="17.5" style="9" customWidth="1"/>
    <col min="7950" max="7950" width="12.83203125" style="9" customWidth="1"/>
    <col min="7951" max="7951" width="11.6640625" style="9" customWidth="1"/>
    <col min="7952" max="7952" width="16" style="9" customWidth="1"/>
    <col min="7953" max="7953" width="16.6640625" style="9" customWidth="1"/>
    <col min="7954" max="7954" width="15.5" style="9" customWidth="1"/>
    <col min="7955" max="7955" width="19.1640625" style="9" customWidth="1"/>
    <col min="7956" max="8195" width="8.83203125" style="9"/>
    <col min="8196" max="8196" width="18" style="9" customWidth="1"/>
    <col min="8197" max="8197" width="11.5" style="9" customWidth="1"/>
    <col min="8198" max="8200" width="11.83203125" style="9" customWidth="1"/>
    <col min="8201" max="8201" width="12.83203125" style="9" customWidth="1"/>
    <col min="8202" max="8202" width="13.33203125" style="9" customWidth="1"/>
    <col min="8203" max="8203" width="11.1640625" style="9" customWidth="1"/>
    <col min="8204" max="8204" width="16.5" style="9" customWidth="1"/>
    <col min="8205" max="8205" width="17.5" style="9" customWidth="1"/>
    <col min="8206" max="8206" width="12.83203125" style="9" customWidth="1"/>
    <col min="8207" max="8207" width="11.6640625" style="9" customWidth="1"/>
    <col min="8208" max="8208" width="16" style="9" customWidth="1"/>
    <col min="8209" max="8209" width="16.6640625" style="9" customWidth="1"/>
    <col min="8210" max="8210" width="15.5" style="9" customWidth="1"/>
    <col min="8211" max="8211" width="19.1640625" style="9" customWidth="1"/>
    <col min="8212" max="8451" width="8.83203125" style="9"/>
    <col min="8452" max="8452" width="18" style="9" customWidth="1"/>
    <col min="8453" max="8453" width="11.5" style="9" customWidth="1"/>
    <col min="8454" max="8456" width="11.83203125" style="9" customWidth="1"/>
    <col min="8457" max="8457" width="12.83203125" style="9" customWidth="1"/>
    <col min="8458" max="8458" width="13.33203125" style="9" customWidth="1"/>
    <col min="8459" max="8459" width="11.1640625" style="9" customWidth="1"/>
    <col min="8460" max="8460" width="16.5" style="9" customWidth="1"/>
    <col min="8461" max="8461" width="17.5" style="9" customWidth="1"/>
    <col min="8462" max="8462" width="12.83203125" style="9" customWidth="1"/>
    <col min="8463" max="8463" width="11.6640625" style="9" customWidth="1"/>
    <col min="8464" max="8464" width="16" style="9" customWidth="1"/>
    <col min="8465" max="8465" width="16.6640625" style="9" customWidth="1"/>
    <col min="8466" max="8466" width="15.5" style="9" customWidth="1"/>
    <col min="8467" max="8467" width="19.1640625" style="9" customWidth="1"/>
    <col min="8468" max="8707" width="8.83203125" style="9"/>
    <col min="8708" max="8708" width="18" style="9" customWidth="1"/>
    <col min="8709" max="8709" width="11.5" style="9" customWidth="1"/>
    <col min="8710" max="8712" width="11.83203125" style="9" customWidth="1"/>
    <col min="8713" max="8713" width="12.83203125" style="9" customWidth="1"/>
    <col min="8714" max="8714" width="13.33203125" style="9" customWidth="1"/>
    <col min="8715" max="8715" width="11.1640625" style="9" customWidth="1"/>
    <col min="8716" max="8716" width="16.5" style="9" customWidth="1"/>
    <col min="8717" max="8717" width="17.5" style="9" customWidth="1"/>
    <col min="8718" max="8718" width="12.83203125" style="9" customWidth="1"/>
    <col min="8719" max="8719" width="11.6640625" style="9" customWidth="1"/>
    <col min="8720" max="8720" width="16" style="9" customWidth="1"/>
    <col min="8721" max="8721" width="16.6640625" style="9" customWidth="1"/>
    <col min="8722" max="8722" width="15.5" style="9" customWidth="1"/>
    <col min="8723" max="8723" width="19.1640625" style="9" customWidth="1"/>
    <col min="8724" max="8963" width="8.83203125" style="9"/>
    <col min="8964" max="8964" width="18" style="9" customWidth="1"/>
    <col min="8965" max="8965" width="11.5" style="9" customWidth="1"/>
    <col min="8966" max="8968" width="11.83203125" style="9" customWidth="1"/>
    <col min="8969" max="8969" width="12.83203125" style="9" customWidth="1"/>
    <col min="8970" max="8970" width="13.33203125" style="9" customWidth="1"/>
    <col min="8971" max="8971" width="11.1640625" style="9" customWidth="1"/>
    <col min="8972" max="8972" width="16.5" style="9" customWidth="1"/>
    <col min="8973" max="8973" width="17.5" style="9" customWidth="1"/>
    <col min="8974" max="8974" width="12.83203125" style="9" customWidth="1"/>
    <col min="8975" max="8975" width="11.6640625" style="9" customWidth="1"/>
    <col min="8976" max="8976" width="16" style="9" customWidth="1"/>
    <col min="8977" max="8977" width="16.6640625" style="9" customWidth="1"/>
    <col min="8978" max="8978" width="15.5" style="9" customWidth="1"/>
    <col min="8979" max="8979" width="19.1640625" style="9" customWidth="1"/>
    <col min="8980" max="9219" width="8.83203125" style="9"/>
    <col min="9220" max="9220" width="18" style="9" customWidth="1"/>
    <col min="9221" max="9221" width="11.5" style="9" customWidth="1"/>
    <col min="9222" max="9224" width="11.83203125" style="9" customWidth="1"/>
    <col min="9225" max="9225" width="12.83203125" style="9" customWidth="1"/>
    <col min="9226" max="9226" width="13.33203125" style="9" customWidth="1"/>
    <col min="9227" max="9227" width="11.1640625" style="9" customWidth="1"/>
    <col min="9228" max="9228" width="16.5" style="9" customWidth="1"/>
    <col min="9229" max="9229" width="17.5" style="9" customWidth="1"/>
    <col min="9230" max="9230" width="12.83203125" style="9" customWidth="1"/>
    <col min="9231" max="9231" width="11.6640625" style="9" customWidth="1"/>
    <col min="9232" max="9232" width="16" style="9" customWidth="1"/>
    <col min="9233" max="9233" width="16.6640625" style="9" customWidth="1"/>
    <col min="9234" max="9234" width="15.5" style="9" customWidth="1"/>
    <col min="9235" max="9235" width="19.1640625" style="9" customWidth="1"/>
    <col min="9236" max="9475" width="8.83203125" style="9"/>
    <col min="9476" max="9476" width="18" style="9" customWidth="1"/>
    <col min="9477" max="9477" width="11.5" style="9" customWidth="1"/>
    <col min="9478" max="9480" width="11.83203125" style="9" customWidth="1"/>
    <col min="9481" max="9481" width="12.83203125" style="9" customWidth="1"/>
    <col min="9482" max="9482" width="13.33203125" style="9" customWidth="1"/>
    <col min="9483" max="9483" width="11.1640625" style="9" customWidth="1"/>
    <col min="9484" max="9484" width="16.5" style="9" customWidth="1"/>
    <col min="9485" max="9485" width="17.5" style="9" customWidth="1"/>
    <col min="9486" max="9486" width="12.83203125" style="9" customWidth="1"/>
    <col min="9487" max="9487" width="11.6640625" style="9" customWidth="1"/>
    <col min="9488" max="9488" width="16" style="9" customWidth="1"/>
    <col min="9489" max="9489" width="16.6640625" style="9" customWidth="1"/>
    <col min="9490" max="9490" width="15.5" style="9" customWidth="1"/>
    <col min="9491" max="9491" width="19.1640625" style="9" customWidth="1"/>
    <col min="9492" max="9731" width="8.83203125" style="9"/>
    <col min="9732" max="9732" width="18" style="9" customWidth="1"/>
    <col min="9733" max="9733" width="11.5" style="9" customWidth="1"/>
    <col min="9734" max="9736" width="11.83203125" style="9" customWidth="1"/>
    <col min="9737" max="9737" width="12.83203125" style="9" customWidth="1"/>
    <col min="9738" max="9738" width="13.33203125" style="9" customWidth="1"/>
    <col min="9739" max="9739" width="11.1640625" style="9" customWidth="1"/>
    <col min="9740" max="9740" width="16.5" style="9" customWidth="1"/>
    <col min="9741" max="9741" width="17.5" style="9" customWidth="1"/>
    <col min="9742" max="9742" width="12.83203125" style="9" customWidth="1"/>
    <col min="9743" max="9743" width="11.6640625" style="9" customWidth="1"/>
    <col min="9744" max="9744" width="16" style="9" customWidth="1"/>
    <col min="9745" max="9745" width="16.6640625" style="9" customWidth="1"/>
    <col min="9746" max="9746" width="15.5" style="9" customWidth="1"/>
    <col min="9747" max="9747" width="19.1640625" style="9" customWidth="1"/>
    <col min="9748" max="9987" width="8.83203125" style="9"/>
    <col min="9988" max="9988" width="18" style="9" customWidth="1"/>
    <col min="9989" max="9989" width="11.5" style="9" customWidth="1"/>
    <col min="9990" max="9992" width="11.83203125" style="9" customWidth="1"/>
    <col min="9993" max="9993" width="12.83203125" style="9" customWidth="1"/>
    <col min="9994" max="9994" width="13.33203125" style="9" customWidth="1"/>
    <col min="9995" max="9995" width="11.1640625" style="9" customWidth="1"/>
    <col min="9996" max="9996" width="16.5" style="9" customWidth="1"/>
    <col min="9997" max="9997" width="17.5" style="9" customWidth="1"/>
    <col min="9998" max="9998" width="12.83203125" style="9" customWidth="1"/>
    <col min="9999" max="9999" width="11.6640625" style="9" customWidth="1"/>
    <col min="10000" max="10000" width="16" style="9" customWidth="1"/>
    <col min="10001" max="10001" width="16.6640625" style="9" customWidth="1"/>
    <col min="10002" max="10002" width="15.5" style="9" customWidth="1"/>
    <col min="10003" max="10003" width="19.1640625" style="9" customWidth="1"/>
    <col min="10004" max="10243" width="8.83203125" style="9"/>
    <col min="10244" max="10244" width="18" style="9" customWidth="1"/>
    <col min="10245" max="10245" width="11.5" style="9" customWidth="1"/>
    <col min="10246" max="10248" width="11.83203125" style="9" customWidth="1"/>
    <col min="10249" max="10249" width="12.83203125" style="9" customWidth="1"/>
    <col min="10250" max="10250" width="13.33203125" style="9" customWidth="1"/>
    <col min="10251" max="10251" width="11.1640625" style="9" customWidth="1"/>
    <col min="10252" max="10252" width="16.5" style="9" customWidth="1"/>
    <col min="10253" max="10253" width="17.5" style="9" customWidth="1"/>
    <col min="10254" max="10254" width="12.83203125" style="9" customWidth="1"/>
    <col min="10255" max="10255" width="11.6640625" style="9" customWidth="1"/>
    <col min="10256" max="10256" width="16" style="9" customWidth="1"/>
    <col min="10257" max="10257" width="16.6640625" style="9" customWidth="1"/>
    <col min="10258" max="10258" width="15.5" style="9" customWidth="1"/>
    <col min="10259" max="10259" width="19.1640625" style="9" customWidth="1"/>
    <col min="10260" max="10499" width="8.83203125" style="9"/>
    <col min="10500" max="10500" width="18" style="9" customWidth="1"/>
    <col min="10501" max="10501" width="11.5" style="9" customWidth="1"/>
    <col min="10502" max="10504" width="11.83203125" style="9" customWidth="1"/>
    <col min="10505" max="10505" width="12.83203125" style="9" customWidth="1"/>
    <col min="10506" max="10506" width="13.33203125" style="9" customWidth="1"/>
    <col min="10507" max="10507" width="11.1640625" style="9" customWidth="1"/>
    <col min="10508" max="10508" width="16.5" style="9" customWidth="1"/>
    <col min="10509" max="10509" width="17.5" style="9" customWidth="1"/>
    <col min="10510" max="10510" width="12.83203125" style="9" customWidth="1"/>
    <col min="10511" max="10511" width="11.6640625" style="9" customWidth="1"/>
    <col min="10512" max="10512" width="16" style="9" customWidth="1"/>
    <col min="10513" max="10513" width="16.6640625" style="9" customWidth="1"/>
    <col min="10514" max="10514" width="15.5" style="9" customWidth="1"/>
    <col min="10515" max="10515" width="19.1640625" style="9" customWidth="1"/>
    <col min="10516" max="10755" width="8.83203125" style="9"/>
    <col min="10756" max="10756" width="18" style="9" customWidth="1"/>
    <col min="10757" max="10757" width="11.5" style="9" customWidth="1"/>
    <col min="10758" max="10760" width="11.83203125" style="9" customWidth="1"/>
    <col min="10761" max="10761" width="12.83203125" style="9" customWidth="1"/>
    <col min="10762" max="10762" width="13.33203125" style="9" customWidth="1"/>
    <col min="10763" max="10763" width="11.1640625" style="9" customWidth="1"/>
    <col min="10764" max="10764" width="16.5" style="9" customWidth="1"/>
    <col min="10765" max="10765" width="17.5" style="9" customWidth="1"/>
    <col min="10766" max="10766" width="12.83203125" style="9" customWidth="1"/>
    <col min="10767" max="10767" width="11.6640625" style="9" customWidth="1"/>
    <col min="10768" max="10768" width="16" style="9" customWidth="1"/>
    <col min="10769" max="10769" width="16.6640625" style="9" customWidth="1"/>
    <col min="10770" max="10770" width="15.5" style="9" customWidth="1"/>
    <col min="10771" max="10771" width="19.1640625" style="9" customWidth="1"/>
    <col min="10772" max="11011" width="8.83203125" style="9"/>
    <col min="11012" max="11012" width="18" style="9" customWidth="1"/>
    <col min="11013" max="11013" width="11.5" style="9" customWidth="1"/>
    <col min="11014" max="11016" width="11.83203125" style="9" customWidth="1"/>
    <col min="11017" max="11017" width="12.83203125" style="9" customWidth="1"/>
    <col min="11018" max="11018" width="13.33203125" style="9" customWidth="1"/>
    <col min="11019" max="11019" width="11.1640625" style="9" customWidth="1"/>
    <col min="11020" max="11020" width="16.5" style="9" customWidth="1"/>
    <col min="11021" max="11021" width="17.5" style="9" customWidth="1"/>
    <col min="11022" max="11022" width="12.83203125" style="9" customWidth="1"/>
    <col min="11023" max="11023" width="11.6640625" style="9" customWidth="1"/>
    <col min="11024" max="11024" width="16" style="9" customWidth="1"/>
    <col min="11025" max="11025" width="16.6640625" style="9" customWidth="1"/>
    <col min="11026" max="11026" width="15.5" style="9" customWidth="1"/>
    <col min="11027" max="11027" width="19.1640625" style="9" customWidth="1"/>
    <col min="11028" max="11267" width="8.83203125" style="9"/>
    <col min="11268" max="11268" width="18" style="9" customWidth="1"/>
    <col min="11269" max="11269" width="11.5" style="9" customWidth="1"/>
    <col min="11270" max="11272" width="11.83203125" style="9" customWidth="1"/>
    <col min="11273" max="11273" width="12.83203125" style="9" customWidth="1"/>
    <col min="11274" max="11274" width="13.33203125" style="9" customWidth="1"/>
    <col min="11275" max="11275" width="11.1640625" style="9" customWidth="1"/>
    <col min="11276" max="11276" width="16.5" style="9" customWidth="1"/>
    <col min="11277" max="11277" width="17.5" style="9" customWidth="1"/>
    <col min="11278" max="11278" width="12.83203125" style="9" customWidth="1"/>
    <col min="11279" max="11279" width="11.6640625" style="9" customWidth="1"/>
    <col min="11280" max="11280" width="16" style="9" customWidth="1"/>
    <col min="11281" max="11281" width="16.6640625" style="9" customWidth="1"/>
    <col min="11282" max="11282" width="15.5" style="9" customWidth="1"/>
    <col min="11283" max="11283" width="19.1640625" style="9" customWidth="1"/>
    <col min="11284" max="11523" width="8.83203125" style="9"/>
    <col min="11524" max="11524" width="18" style="9" customWidth="1"/>
    <col min="11525" max="11525" width="11.5" style="9" customWidth="1"/>
    <col min="11526" max="11528" width="11.83203125" style="9" customWidth="1"/>
    <col min="11529" max="11529" width="12.83203125" style="9" customWidth="1"/>
    <col min="11530" max="11530" width="13.33203125" style="9" customWidth="1"/>
    <col min="11531" max="11531" width="11.1640625" style="9" customWidth="1"/>
    <col min="11532" max="11532" width="16.5" style="9" customWidth="1"/>
    <col min="11533" max="11533" width="17.5" style="9" customWidth="1"/>
    <col min="11534" max="11534" width="12.83203125" style="9" customWidth="1"/>
    <col min="11535" max="11535" width="11.6640625" style="9" customWidth="1"/>
    <col min="11536" max="11536" width="16" style="9" customWidth="1"/>
    <col min="11537" max="11537" width="16.6640625" style="9" customWidth="1"/>
    <col min="11538" max="11538" width="15.5" style="9" customWidth="1"/>
    <col min="11539" max="11539" width="19.1640625" style="9" customWidth="1"/>
    <col min="11540" max="11779" width="8.83203125" style="9"/>
    <col min="11780" max="11780" width="18" style="9" customWidth="1"/>
    <col min="11781" max="11781" width="11.5" style="9" customWidth="1"/>
    <col min="11782" max="11784" width="11.83203125" style="9" customWidth="1"/>
    <col min="11785" max="11785" width="12.83203125" style="9" customWidth="1"/>
    <col min="11786" max="11786" width="13.33203125" style="9" customWidth="1"/>
    <col min="11787" max="11787" width="11.1640625" style="9" customWidth="1"/>
    <col min="11788" max="11788" width="16.5" style="9" customWidth="1"/>
    <col min="11789" max="11789" width="17.5" style="9" customWidth="1"/>
    <col min="11790" max="11790" width="12.83203125" style="9" customWidth="1"/>
    <col min="11791" max="11791" width="11.6640625" style="9" customWidth="1"/>
    <col min="11792" max="11792" width="16" style="9" customWidth="1"/>
    <col min="11793" max="11793" width="16.6640625" style="9" customWidth="1"/>
    <col min="11794" max="11794" width="15.5" style="9" customWidth="1"/>
    <col min="11795" max="11795" width="19.1640625" style="9" customWidth="1"/>
    <col min="11796" max="12035" width="8.83203125" style="9"/>
    <col min="12036" max="12036" width="18" style="9" customWidth="1"/>
    <col min="12037" max="12037" width="11.5" style="9" customWidth="1"/>
    <col min="12038" max="12040" width="11.83203125" style="9" customWidth="1"/>
    <col min="12041" max="12041" width="12.83203125" style="9" customWidth="1"/>
    <col min="12042" max="12042" width="13.33203125" style="9" customWidth="1"/>
    <col min="12043" max="12043" width="11.1640625" style="9" customWidth="1"/>
    <col min="12044" max="12044" width="16.5" style="9" customWidth="1"/>
    <col min="12045" max="12045" width="17.5" style="9" customWidth="1"/>
    <col min="12046" max="12046" width="12.83203125" style="9" customWidth="1"/>
    <col min="12047" max="12047" width="11.6640625" style="9" customWidth="1"/>
    <col min="12048" max="12048" width="16" style="9" customWidth="1"/>
    <col min="12049" max="12049" width="16.6640625" style="9" customWidth="1"/>
    <col min="12050" max="12050" width="15.5" style="9" customWidth="1"/>
    <col min="12051" max="12051" width="19.1640625" style="9" customWidth="1"/>
    <col min="12052" max="12291" width="8.83203125" style="9"/>
    <col min="12292" max="12292" width="18" style="9" customWidth="1"/>
    <col min="12293" max="12293" width="11.5" style="9" customWidth="1"/>
    <col min="12294" max="12296" width="11.83203125" style="9" customWidth="1"/>
    <col min="12297" max="12297" width="12.83203125" style="9" customWidth="1"/>
    <col min="12298" max="12298" width="13.33203125" style="9" customWidth="1"/>
    <col min="12299" max="12299" width="11.1640625" style="9" customWidth="1"/>
    <col min="12300" max="12300" width="16.5" style="9" customWidth="1"/>
    <col min="12301" max="12301" width="17.5" style="9" customWidth="1"/>
    <col min="12302" max="12302" width="12.83203125" style="9" customWidth="1"/>
    <col min="12303" max="12303" width="11.6640625" style="9" customWidth="1"/>
    <col min="12304" max="12304" width="16" style="9" customWidth="1"/>
    <col min="12305" max="12305" width="16.6640625" style="9" customWidth="1"/>
    <col min="12306" max="12306" width="15.5" style="9" customWidth="1"/>
    <col min="12307" max="12307" width="19.1640625" style="9" customWidth="1"/>
    <col min="12308" max="12547" width="8.83203125" style="9"/>
    <col min="12548" max="12548" width="18" style="9" customWidth="1"/>
    <col min="12549" max="12549" width="11.5" style="9" customWidth="1"/>
    <col min="12550" max="12552" width="11.83203125" style="9" customWidth="1"/>
    <col min="12553" max="12553" width="12.83203125" style="9" customWidth="1"/>
    <col min="12554" max="12554" width="13.33203125" style="9" customWidth="1"/>
    <col min="12555" max="12555" width="11.1640625" style="9" customWidth="1"/>
    <col min="12556" max="12556" width="16.5" style="9" customWidth="1"/>
    <col min="12557" max="12557" width="17.5" style="9" customWidth="1"/>
    <col min="12558" max="12558" width="12.83203125" style="9" customWidth="1"/>
    <col min="12559" max="12559" width="11.6640625" style="9" customWidth="1"/>
    <col min="12560" max="12560" width="16" style="9" customWidth="1"/>
    <col min="12561" max="12561" width="16.6640625" style="9" customWidth="1"/>
    <col min="12562" max="12562" width="15.5" style="9" customWidth="1"/>
    <col min="12563" max="12563" width="19.1640625" style="9" customWidth="1"/>
    <col min="12564" max="12803" width="8.83203125" style="9"/>
    <col min="12804" max="12804" width="18" style="9" customWidth="1"/>
    <col min="12805" max="12805" width="11.5" style="9" customWidth="1"/>
    <col min="12806" max="12808" width="11.83203125" style="9" customWidth="1"/>
    <col min="12809" max="12809" width="12.83203125" style="9" customWidth="1"/>
    <col min="12810" max="12810" width="13.33203125" style="9" customWidth="1"/>
    <col min="12811" max="12811" width="11.1640625" style="9" customWidth="1"/>
    <col min="12812" max="12812" width="16.5" style="9" customWidth="1"/>
    <col min="12813" max="12813" width="17.5" style="9" customWidth="1"/>
    <col min="12814" max="12814" width="12.83203125" style="9" customWidth="1"/>
    <col min="12815" max="12815" width="11.6640625" style="9" customWidth="1"/>
    <col min="12816" max="12816" width="16" style="9" customWidth="1"/>
    <col min="12817" max="12817" width="16.6640625" style="9" customWidth="1"/>
    <col min="12818" max="12818" width="15.5" style="9" customWidth="1"/>
    <col min="12819" max="12819" width="19.1640625" style="9" customWidth="1"/>
    <col min="12820" max="13059" width="8.83203125" style="9"/>
    <col min="13060" max="13060" width="18" style="9" customWidth="1"/>
    <col min="13061" max="13061" width="11.5" style="9" customWidth="1"/>
    <col min="13062" max="13064" width="11.83203125" style="9" customWidth="1"/>
    <col min="13065" max="13065" width="12.83203125" style="9" customWidth="1"/>
    <col min="13066" max="13066" width="13.33203125" style="9" customWidth="1"/>
    <col min="13067" max="13067" width="11.1640625" style="9" customWidth="1"/>
    <col min="13068" max="13068" width="16.5" style="9" customWidth="1"/>
    <col min="13069" max="13069" width="17.5" style="9" customWidth="1"/>
    <col min="13070" max="13070" width="12.83203125" style="9" customWidth="1"/>
    <col min="13071" max="13071" width="11.6640625" style="9" customWidth="1"/>
    <col min="13072" max="13072" width="16" style="9" customWidth="1"/>
    <col min="13073" max="13073" width="16.6640625" style="9" customWidth="1"/>
    <col min="13074" max="13074" width="15.5" style="9" customWidth="1"/>
    <col min="13075" max="13075" width="19.1640625" style="9" customWidth="1"/>
    <col min="13076" max="13315" width="8.83203125" style="9"/>
    <col min="13316" max="13316" width="18" style="9" customWidth="1"/>
    <col min="13317" max="13317" width="11.5" style="9" customWidth="1"/>
    <col min="13318" max="13320" width="11.83203125" style="9" customWidth="1"/>
    <col min="13321" max="13321" width="12.83203125" style="9" customWidth="1"/>
    <col min="13322" max="13322" width="13.33203125" style="9" customWidth="1"/>
    <col min="13323" max="13323" width="11.1640625" style="9" customWidth="1"/>
    <col min="13324" max="13324" width="16.5" style="9" customWidth="1"/>
    <col min="13325" max="13325" width="17.5" style="9" customWidth="1"/>
    <col min="13326" max="13326" width="12.83203125" style="9" customWidth="1"/>
    <col min="13327" max="13327" width="11.6640625" style="9" customWidth="1"/>
    <col min="13328" max="13328" width="16" style="9" customWidth="1"/>
    <col min="13329" max="13329" width="16.6640625" style="9" customWidth="1"/>
    <col min="13330" max="13330" width="15.5" style="9" customWidth="1"/>
    <col min="13331" max="13331" width="19.1640625" style="9" customWidth="1"/>
    <col min="13332" max="13571" width="8.83203125" style="9"/>
    <col min="13572" max="13572" width="18" style="9" customWidth="1"/>
    <col min="13573" max="13573" width="11.5" style="9" customWidth="1"/>
    <col min="13574" max="13576" width="11.83203125" style="9" customWidth="1"/>
    <col min="13577" max="13577" width="12.83203125" style="9" customWidth="1"/>
    <col min="13578" max="13578" width="13.33203125" style="9" customWidth="1"/>
    <col min="13579" max="13579" width="11.1640625" style="9" customWidth="1"/>
    <col min="13580" max="13580" width="16.5" style="9" customWidth="1"/>
    <col min="13581" max="13581" width="17.5" style="9" customWidth="1"/>
    <col min="13582" max="13582" width="12.83203125" style="9" customWidth="1"/>
    <col min="13583" max="13583" width="11.6640625" style="9" customWidth="1"/>
    <col min="13584" max="13584" width="16" style="9" customWidth="1"/>
    <col min="13585" max="13585" width="16.6640625" style="9" customWidth="1"/>
    <col min="13586" max="13586" width="15.5" style="9" customWidth="1"/>
    <col min="13587" max="13587" width="19.1640625" style="9" customWidth="1"/>
    <col min="13588" max="13827" width="8.83203125" style="9"/>
    <col min="13828" max="13828" width="18" style="9" customWidth="1"/>
    <col min="13829" max="13829" width="11.5" style="9" customWidth="1"/>
    <col min="13830" max="13832" width="11.83203125" style="9" customWidth="1"/>
    <col min="13833" max="13833" width="12.83203125" style="9" customWidth="1"/>
    <col min="13834" max="13834" width="13.33203125" style="9" customWidth="1"/>
    <col min="13835" max="13835" width="11.1640625" style="9" customWidth="1"/>
    <col min="13836" max="13836" width="16.5" style="9" customWidth="1"/>
    <col min="13837" max="13837" width="17.5" style="9" customWidth="1"/>
    <col min="13838" max="13838" width="12.83203125" style="9" customWidth="1"/>
    <col min="13839" max="13839" width="11.6640625" style="9" customWidth="1"/>
    <col min="13840" max="13840" width="16" style="9" customWidth="1"/>
    <col min="13841" max="13841" width="16.6640625" style="9" customWidth="1"/>
    <col min="13842" max="13842" width="15.5" style="9" customWidth="1"/>
    <col min="13843" max="13843" width="19.1640625" style="9" customWidth="1"/>
    <col min="13844" max="14083" width="8.83203125" style="9"/>
    <col min="14084" max="14084" width="18" style="9" customWidth="1"/>
    <col min="14085" max="14085" width="11.5" style="9" customWidth="1"/>
    <col min="14086" max="14088" width="11.83203125" style="9" customWidth="1"/>
    <col min="14089" max="14089" width="12.83203125" style="9" customWidth="1"/>
    <col min="14090" max="14090" width="13.33203125" style="9" customWidth="1"/>
    <col min="14091" max="14091" width="11.1640625" style="9" customWidth="1"/>
    <col min="14092" max="14092" width="16.5" style="9" customWidth="1"/>
    <col min="14093" max="14093" width="17.5" style="9" customWidth="1"/>
    <col min="14094" max="14094" width="12.83203125" style="9" customWidth="1"/>
    <col min="14095" max="14095" width="11.6640625" style="9" customWidth="1"/>
    <col min="14096" max="14096" width="16" style="9" customWidth="1"/>
    <col min="14097" max="14097" width="16.6640625" style="9" customWidth="1"/>
    <col min="14098" max="14098" width="15.5" style="9" customWidth="1"/>
    <col min="14099" max="14099" width="19.1640625" style="9" customWidth="1"/>
    <col min="14100" max="14339" width="8.83203125" style="9"/>
    <col min="14340" max="14340" width="18" style="9" customWidth="1"/>
    <col min="14341" max="14341" width="11.5" style="9" customWidth="1"/>
    <col min="14342" max="14344" width="11.83203125" style="9" customWidth="1"/>
    <col min="14345" max="14345" width="12.83203125" style="9" customWidth="1"/>
    <col min="14346" max="14346" width="13.33203125" style="9" customWidth="1"/>
    <col min="14347" max="14347" width="11.1640625" style="9" customWidth="1"/>
    <col min="14348" max="14348" width="16.5" style="9" customWidth="1"/>
    <col min="14349" max="14349" width="17.5" style="9" customWidth="1"/>
    <col min="14350" max="14350" width="12.83203125" style="9" customWidth="1"/>
    <col min="14351" max="14351" width="11.6640625" style="9" customWidth="1"/>
    <col min="14352" max="14352" width="16" style="9" customWidth="1"/>
    <col min="14353" max="14353" width="16.6640625" style="9" customWidth="1"/>
    <col min="14354" max="14354" width="15.5" style="9" customWidth="1"/>
    <col min="14355" max="14355" width="19.1640625" style="9" customWidth="1"/>
    <col min="14356" max="14595" width="8.83203125" style="9"/>
    <col min="14596" max="14596" width="18" style="9" customWidth="1"/>
    <col min="14597" max="14597" width="11.5" style="9" customWidth="1"/>
    <col min="14598" max="14600" width="11.83203125" style="9" customWidth="1"/>
    <col min="14601" max="14601" width="12.83203125" style="9" customWidth="1"/>
    <col min="14602" max="14602" width="13.33203125" style="9" customWidth="1"/>
    <col min="14603" max="14603" width="11.1640625" style="9" customWidth="1"/>
    <col min="14604" max="14604" width="16.5" style="9" customWidth="1"/>
    <col min="14605" max="14605" width="17.5" style="9" customWidth="1"/>
    <col min="14606" max="14606" width="12.83203125" style="9" customWidth="1"/>
    <col min="14607" max="14607" width="11.6640625" style="9" customWidth="1"/>
    <col min="14608" max="14608" width="16" style="9" customWidth="1"/>
    <col min="14609" max="14609" width="16.6640625" style="9" customWidth="1"/>
    <col min="14610" max="14610" width="15.5" style="9" customWidth="1"/>
    <col min="14611" max="14611" width="19.1640625" style="9" customWidth="1"/>
    <col min="14612" max="14851" width="8.83203125" style="9"/>
    <col min="14852" max="14852" width="18" style="9" customWidth="1"/>
    <col min="14853" max="14853" width="11.5" style="9" customWidth="1"/>
    <col min="14854" max="14856" width="11.83203125" style="9" customWidth="1"/>
    <col min="14857" max="14857" width="12.83203125" style="9" customWidth="1"/>
    <col min="14858" max="14858" width="13.33203125" style="9" customWidth="1"/>
    <col min="14859" max="14859" width="11.1640625" style="9" customWidth="1"/>
    <col min="14860" max="14860" width="16.5" style="9" customWidth="1"/>
    <col min="14861" max="14861" width="17.5" style="9" customWidth="1"/>
    <col min="14862" max="14862" width="12.83203125" style="9" customWidth="1"/>
    <col min="14863" max="14863" width="11.6640625" style="9" customWidth="1"/>
    <col min="14864" max="14864" width="16" style="9" customWidth="1"/>
    <col min="14865" max="14865" width="16.6640625" style="9" customWidth="1"/>
    <col min="14866" max="14866" width="15.5" style="9" customWidth="1"/>
    <col min="14867" max="14867" width="19.1640625" style="9" customWidth="1"/>
    <col min="14868" max="15107" width="8.83203125" style="9"/>
    <col min="15108" max="15108" width="18" style="9" customWidth="1"/>
    <col min="15109" max="15109" width="11.5" style="9" customWidth="1"/>
    <col min="15110" max="15112" width="11.83203125" style="9" customWidth="1"/>
    <col min="15113" max="15113" width="12.83203125" style="9" customWidth="1"/>
    <col min="15114" max="15114" width="13.33203125" style="9" customWidth="1"/>
    <col min="15115" max="15115" width="11.1640625" style="9" customWidth="1"/>
    <col min="15116" max="15116" width="16.5" style="9" customWidth="1"/>
    <col min="15117" max="15117" width="17.5" style="9" customWidth="1"/>
    <col min="15118" max="15118" width="12.83203125" style="9" customWidth="1"/>
    <col min="15119" max="15119" width="11.6640625" style="9" customWidth="1"/>
    <col min="15120" max="15120" width="16" style="9" customWidth="1"/>
    <col min="15121" max="15121" width="16.6640625" style="9" customWidth="1"/>
    <col min="15122" max="15122" width="15.5" style="9" customWidth="1"/>
    <col min="15123" max="15123" width="19.1640625" style="9" customWidth="1"/>
    <col min="15124" max="15363" width="8.83203125" style="9"/>
    <col min="15364" max="15364" width="18" style="9" customWidth="1"/>
    <col min="15365" max="15365" width="11.5" style="9" customWidth="1"/>
    <col min="15366" max="15368" width="11.83203125" style="9" customWidth="1"/>
    <col min="15369" max="15369" width="12.83203125" style="9" customWidth="1"/>
    <col min="15370" max="15370" width="13.33203125" style="9" customWidth="1"/>
    <col min="15371" max="15371" width="11.1640625" style="9" customWidth="1"/>
    <col min="15372" max="15372" width="16.5" style="9" customWidth="1"/>
    <col min="15373" max="15373" width="17.5" style="9" customWidth="1"/>
    <col min="15374" max="15374" width="12.83203125" style="9" customWidth="1"/>
    <col min="15375" max="15375" width="11.6640625" style="9" customWidth="1"/>
    <col min="15376" max="15376" width="16" style="9" customWidth="1"/>
    <col min="15377" max="15377" width="16.6640625" style="9" customWidth="1"/>
    <col min="15378" max="15378" width="15.5" style="9" customWidth="1"/>
    <col min="15379" max="15379" width="19.1640625" style="9" customWidth="1"/>
    <col min="15380" max="15619" width="8.83203125" style="9"/>
    <col min="15620" max="15620" width="18" style="9" customWidth="1"/>
    <col min="15621" max="15621" width="11.5" style="9" customWidth="1"/>
    <col min="15622" max="15624" width="11.83203125" style="9" customWidth="1"/>
    <col min="15625" max="15625" width="12.83203125" style="9" customWidth="1"/>
    <col min="15626" max="15626" width="13.33203125" style="9" customWidth="1"/>
    <col min="15627" max="15627" width="11.1640625" style="9" customWidth="1"/>
    <col min="15628" max="15628" width="16.5" style="9" customWidth="1"/>
    <col min="15629" max="15629" width="17.5" style="9" customWidth="1"/>
    <col min="15630" max="15630" width="12.83203125" style="9" customWidth="1"/>
    <col min="15631" max="15631" width="11.6640625" style="9" customWidth="1"/>
    <col min="15632" max="15632" width="16" style="9" customWidth="1"/>
    <col min="15633" max="15633" width="16.6640625" style="9" customWidth="1"/>
    <col min="15634" max="15634" width="15.5" style="9" customWidth="1"/>
    <col min="15635" max="15635" width="19.1640625" style="9" customWidth="1"/>
    <col min="15636" max="15875" width="8.83203125" style="9"/>
    <col min="15876" max="15876" width="18" style="9" customWidth="1"/>
    <col min="15877" max="15877" width="11.5" style="9" customWidth="1"/>
    <col min="15878" max="15880" width="11.83203125" style="9" customWidth="1"/>
    <col min="15881" max="15881" width="12.83203125" style="9" customWidth="1"/>
    <col min="15882" max="15882" width="13.33203125" style="9" customWidth="1"/>
    <col min="15883" max="15883" width="11.1640625" style="9" customWidth="1"/>
    <col min="15884" max="15884" width="16.5" style="9" customWidth="1"/>
    <col min="15885" max="15885" width="17.5" style="9" customWidth="1"/>
    <col min="15886" max="15886" width="12.83203125" style="9" customWidth="1"/>
    <col min="15887" max="15887" width="11.6640625" style="9" customWidth="1"/>
    <col min="15888" max="15888" width="16" style="9" customWidth="1"/>
    <col min="15889" max="15889" width="16.6640625" style="9" customWidth="1"/>
    <col min="15890" max="15890" width="15.5" style="9" customWidth="1"/>
    <col min="15891" max="15891" width="19.1640625" style="9" customWidth="1"/>
    <col min="15892" max="16131" width="8.83203125" style="9"/>
    <col min="16132" max="16132" width="18" style="9" customWidth="1"/>
    <col min="16133" max="16133" width="11.5" style="9" customWidth="1"/>
    <col min="16134" max="16136" width="11.83203125" style="9" customWidth="1"/>
    <col min="16137" max="16137" width="12.83203125" style="9" customWidth="1"/>
    <col min="16138" max="16138" width="13.33203125" style="9" customWidth="1"/>
    <col min="16139" max="16139" width="11.1640625" style="9" customWidth="1"/>
    <col min="16140" max="16140" width="16.5" style="9" customWidth="1"/>
    <col min="16141" max="16141" width="17.5" style="9" customWidth="1"/>
    <col min="16142" max="16142" width="12.83203125" style="9" customWidth="1"/>
    <col min="16143" max="16143" width="11.6640625" style="9" customWidth="1"/>
    <col min="16144" max="16144" width="16" style="9" customWidth="1"/>
    <col min="16145" max="16145" width="16.6640625" style="9" customWidth="1"/>
    <col min="16146" max="16146" width="15.5" style="9" customWidth="1"/>
    <col min="16147" max="16147" width="19.1640625" style="9" customWidth="1"/>
    <col min="16148" max="16384" width="8.83203125" style="9"/>
  </cols>
  <sheetData>
    <row r="2" spans="1:166" ht="14" thickBot="1" x14ac:dyDescent="0.2"/>
    <row r="3" spans="1:166" s="64" customFormat="1" ht="27" customHeight="1" x14ac:dyDescent="0.2">
      <c r="A3" s="130"/>
      <c r="B3" s="60" t="s">
        <v>90</v>
      </c>
      <c r="C3" s="61" t="s">
        <v>17</v>
      </c>
      <c r="D3" s="61" t="s">
        <v>15</v>
      </c>
      <c r="E3" s="61" t="s">
        <v>16</v>
      </c>
      <c r="F3" s="61" t="s">
        <v>14</v>
      </c>
      <c r="G3" s="61" t="s">
        <v>75</v>
      </c>
      <c r="H3" s="61" t="s">
        <v>40</v>
      </c>
      <c r="I3" s="61" t="s">
        <v>13</v>
      </c>
      <c r="J3" s="61" t="s">
        <v>12</v>
      </c>
      <c r="K3" s="61" t="s">
        <v>41</v>
      </c>
      <c r="L3" s="61" t="s">
        <v>11</v>
      </c>
      <c r="M3" s="61" t="s">
        <v>76</v>
      </c>
      <c r="N3" s="61" t="s">
        <v>77</v>
      </c>
      <c r="O3" s="61" t="s">
        <v>82</v>
      </c>
      <c r="P3" s="61" t="s">
        <v>78</v>
      </c>
      <c r="Q3" s="61" t="s">
        <v>10</v>
      </c>
      <c r="R3" s="62" t="s">
        <v>9</v>
      </c>
      <c r="S3" s="61" t="s">
        <v>8</v>
      </c>
      <c r="T3" s="63" t="s">
        <v>105</v>
      </c>
    </row>
    <row r="4" spans="1:166" ht="14" x14ac:dyDescent="0.15">
      <c r="A4" s="129" t="s">
        <v>23</v>
      </c>
      <c r="B4" s="140">
        <v>150</v>
      </c>
      <c r="C4" s="141">
        <v>421</v>
      </c>
      <c r="D4" s="141">
        <v>250</v>
      </c>
      <c r="E4" s="141">
        <v>261</v>
      </c>
      <c r="F4" s="140">
        <v>768</v>
      </c>
      <c r="G4" s="141">
        <v>48</v>
      </c>
      <c r="H4" s="141">
        <v>494</v>
      </c>
      <c r="I4" s="141">
        <v>9060</v>
      </c>
      <c r="J4" s="141">
        <v>2092</v>
      </c>
      <c r="K4" s="141">
        <v>106</v>
      </c>
      <c r="L4" s="141">
        <v>3380</v>
      </c>
      <c r="M4" s="141">
        <v>200</v>
      </c>
      <c r="N4" s="141">
        <v>200</v>
      </c>
      <c r="O4" s="141">
        <v>1000</v>
      </c>
      <c r="P4" s="141">
        <v>500</v>
      </c>
      <c r="Q4" s="141"/>
      <c r="R4" s="142"/>
      <c r="S4" s="50"/>
      <c r="T4" s="10"/>
    </row>
    <row r="5" spans="1:166" ht="14" x14ac:dyDescent="0.15">
      <c r="A5" s="48" t="s">
        <v>42</v>
      </c>
      <c r="B5" s="140">
        <v>1</v>
      </c>
      <c r="C5" s="141">
        <v>1</v>
      </c>
      <c r="D5" s="141">
        <v>1</v>
      </c>
      <c r="E5" s="141">
        <v>1</v>
      </c>
      <c r="F5" s="140">
        <v>1</v>
      </c>
      <c r="G5" s="141">
        <v>1</v>
      </c>
      <c r="H5" s="141">
        <v>1</v>
      </c>
      <c r="I5" s="141">
        <v>1</v>
      </c>
      <c r="J5" s="141">
        <v>1</v>
      </c>
      <c r="K5" s="141">
        <v>1</v>
      </c>
      <c r="L5" s="141">
        <v>1</v>
      </c>
      <c r="M5" s="141">
        <v>1</v>
      </c>
      <c r="N5" s="141">
        <v>1</v>
      </c>
      <c r="O5" s="141">
        <v>1</v>
      </c>
      <c r="P5" s="141">
        <v>1</v>
      </c>
      <c r="Q5" s="141">
        <v>1</v>
      </c>
      <c r="R5" s="141">
        <v>1</v>
      </c>
      <c r="S5" s="50">
        <f>SUMPRODUCT($B$23:$P$23,B5:P5)</f>
        <v>1</v>
      </c>
      <c r="T5" s="10"/>
      <c r="Y5" s="178"/>
      <c r="Z5" s="178"/>
      <c r="AA5" s="178"/>
    </row>
    <row r="6" spans="1:166" s="4" customFormat="1" ht="14" x14ac:dyDescent="0.15">
      <c r="A6" s="49" t="s">
        <v>84</v>
      </c>
      <c r="B6" s="141">
        <v>6.82</v>
      </c>
      <c r="C6" s="141">
        <v>43.13</v>
      </c>
      <c r="D6" s="141">
        <v>11.86</v>
      </c>
      <c r="E6" s="141">
        <v>24.8</v>
      </c>
      <c r="F6" s="140">
        <v>0</v>
      </c>
      <c r="G6" s="141">
        <v>0</v>
      </c>
      <c r="H6" s="141">
        <v>0</v>
      </c>
      <c r="I6" s="141">
        <v>0</v>
      </c>
      <c r="J6" s="141">
        <v>0</v>
      </c>
      <c r="K6" s="141">
        <v>0</v>
      </c>
      <c r="L6" s="141">
        <v>58.1</v>
      </c>
      <c r="M6" s="141">
        <v>0</v>
      </c>
      <c r="N6" s="141">
        <v>0</v>
      </c>
      <c r="O6" s="141">
        <v>78.72</v>
      </c>
      <c r="P6" s="141">
        <v>0</v>
      </c>
      <c r="Q6" s="175">
        <v>20.62</v>
      </c>
      <c r="R6" s="142">
        <v>100</v>
      </c>
      <c r="S6" s="50">
        <f>SUMPRODUCT($B$23:$P$23,B6:P6)</f>
        <v>20.620000000000005</v>
      </c>
      <c r="T6" s="10"/>
      <c r="U6" s="9"/>
      <c r="V6" s="9"/>
      <c r="W6" s="9"/>
      <c r="X6" s="9"/>
      <c r="Y6" s="178"/>
      <c r="Z6" s="179"/>
      <c r="AA6" s="178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</row>
    <row r="7" spans="1:166" s="171" customFormat="1" ht="14" hidden="1" x14ac:dyDescent="0.15">
      <c r="A7" s="167" t="s">
        <v>85</v>
      </c>
      <c r="B7" s="168">
        <f>B6-0.5*B8</f>
        <v>6.5514999999999999</v>
      </c>
      <c r="C7" s="168">
        <f>C6-0.5*C8</f>
        <v>42.4895</v>
      </c>
      <c r="D7" s="168">
        <f>D6-0.5*D8</f>
        <v>10.928999999999998</v>
      </c>
      <c r="E7" s="168">
        <f>E6-0.5*E8</f>
        <v>24.2165</v>
      </c>
      <c r="F7" s="168">
        <f t="shared" ref="F7:P7" si="0">F6-0.5*F8</f>
        <v>0</v>
      </c>
      <c r="G7" s="168">
        <f t="shared" si="0"/>
        <v>0</v>
      </c>
      <c r="H7" s="168">
        <f t="shared" si="0"/>
        <v>0</v>
      </c>
      <c r="I7" s="168">
        <f t="shared" si="0"/>
        <v>0</v>
      </c>
      <c r="J7" s="168">
        <f t="shared" si="0"/>
        <v>0</v>
      </c>
      <c r="K7" s="168">
        <f t="shared" si="0"/>
        <v>0</v>
      </c>
      <c r="L7" s="168">
        <f t="shared" si="0"/>
        <v>58.1</v>
      </c>
      <c r="M7" s="168">
        <f t="shared" si="0"/>
        <v>0</v>
      </c>
      <c r="N7" s="168">
        <f t="shared" si="0"/>
        <v>0</v>
      </c>
      <c r="O7" s="168">
        <f t="shared" si="0"/>
        <v>78.227999999999994</v>
      </c>
      <c r="P7" s="168">
        <f t="shared" si="0"/>
        <v>0</v>
      </c>
      <c r="Q7" s="168"/>
      <c r="R7" s="169"/>
      <c r="S7" s="168">
        <f t="shared" ref="S7:S8" si="1">SUMPRODUCT($B$23:$P$23,B7:P7)</f>
        <v>20.231663812273734</v>
      </c>
      <c r="T7" s="170"/>
      <c r="U7" s="9"/>
      <c r="V7" s="9"/>
      <c r="W7" s="9"/>
      <c r="X7" s="9"/>
      <c r="Y7" s="178"/>
      <c r="Z7" s="178"/>
      <c r="AA7" s="178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</row>
    <row r="8" spans="1:166" s="171" customFormat="1" ht="14" hidden="1" x14ac:dyDescent="0.15">
      <c r="A8" s="167" t="s">
        <v>86</v>
      </c>
      <c r="B8" s="168">
        <v>0.53700000000000003</v>
      </c>
      <c r="C8" s="168">
        <v>1.2809999999999999</v>
      </c>
      <c r="D8" s="168">
        <v>1.8620000000000001</v>
      </c>
      <c r="E8" s="168">
        <v>1.167</v>
      </c>
      <c r="F8" s="172">
        <v>0</v>
      </c>
      <c r="G8" s="168">
        <v>0</v>
      </c>
      <c r="H8" s="168">
        <v>0</v>
      </c>
      <c r="I8" s="168">
        <v>0</v>
      </c>
      <c r="J8" s="168">
        <v>0</v>
      </c>
      <c r="K8" s="168">
        <v>0</v>
      </c>
      <c r="L8" s="168">
        <v>0</v>
      </c>
      <c r="M8" s="168">
        <v>0</v>
      </c>
      <c r="N8" s="168">
        <v>0</v>
      </c>
      <c r="O8" s="168">
        <v>0.98399999999999999</v>
      </c>
      <c r="P8" s="168">
        <v>0</v>
      </c>
      <c r="Q8" s="168"/>
      <c r="R8" s="169"/>
      <c r="S8" s="168">
        <f t="shared" si="1"/>
        <v>0.77667237545254364</v>
      </c>
      <c r="T8" s="170"/>
      <c r="U8" s="9"/>
      <c r="V8" s="9"/>
      <c r="W8" s="9"/>
      <c r="X8" s="9"/>
      <c r="Y8" s="178"/>
      <c r="Z8" s="178"/>
      <c r="AA8" s="178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  <c r="FE8" s="9"/>
      <c r="FF8" s="9"/>
      <c r="FG8" s="9"/>
      <c r="FH8" s="9"/>
      <c r="FI8" s="9"/>
      <c r="FJ8" s="9"/>
    </row>
    <row r="9" spans="1:166" ht="14" x14ac:dyDescent="0.15">
      <c r="A9" s="49" t="s">
        <v>6</v>
      </c>
      <c r="B9" s="140">
        <v>3.35</v>
      </c>
      <c r="C9" s="141">
        <v>2.44</v>
      </c>
      <c r="D9" s="141">
        <v>3.46</v>
      </c>
      <c r="E9" s="141">
        <v>2.8</v>
      </c>
      <c r="F9" s="166">
        <v>8.1999999999999993</v>
      </c>
      <c r="G9" s="141">
        <v>0</v>
      </c>
      <c r="H9" s="141">
        <v>0</v>
      </c>
      <c r="I9" s="141">
        <v>0</v>
      </c>
      <c r="J9" s="141">
        <v>0</v>
      </c>
      <c r="K9" s="141">
        <v>0</v>
      </c>
      <c r="L9" s="141">
        <v>3.6059999999999999</v>
      </c>
      <c r="M9" s="141">
        <v>3.6</v>
      </c>
      <c r="N9" s="141">
        <v>3.8</v>
      </c>
      <c r="O9" s="141">
        <v>4.2</v>
      </c>
      <c r="P9" s="141">
        <v>0</v>
      </c>
      <c r="Q9" s="141">
        <v>3.2</v>
      </c>
      <c r="R9" s="142">
        <v>100</v>
      </c>
      <c r="S9" s="50">
        <f t="shared" ref="S9:S22" si="2">SUMPRODUCT($B$23:$P$23,B9:P9)</f>
        <v>3.2</v>
      </c>
      <c r="T9" s="10"/>
      <c r="Y9" s="178"/>
      <c r="Z9" s="179"/>
      <c r="AA9" s="178"/>
    </row>
    <row r="10" spans="1:166" ht="14" x14ac:dyDescent="0.15">
      <c r="A10" s="48" t="s">
        <v>101</v>
      </c>
      <c r="B10" s="140">
        <v>0.02</v>
      </c>
      <c r="C10" s="141">
        <v>0.27</v>
      </c>
      <c r="D10" s="141">
        <v>0.05</v>
      </c>
      <c r="E10" s="141">
        <v>0.17</v>
      </c>
      <c r="F10" s="140">
        <v>0</v>
      </c>
      <c r="G10" s="141">
        <v>38</v>
      </c>
      <c r="H10" s="141">
        <v>21.3</v>
      </c>
      <c r="I10" s="141">
        <v>0</v>
      </c>
      <c r="J10" s="141">
        <v>0</v>
      </c>
      <c r="K10" s="141">
        <v>0.3</v>
      </c>
      <c r="L10" s="141">
        <v>0</v>
      </c>
      <c r="M10" s="141">
        <v>0</v>
      </c>
      <c r="N10" s="141">
        <v>0</v>
      </c>
      <c r="O10" s="141">
        <v>0</v>
      </c>
      <c r="P10" s="141">
        <v>0</v>
      </c>
      <c r="Q10" s="141">
        <v>1</v>
      </c>
      <c r="R10" s="142">
        <v>100</v>
      </c>
      <c r="S10" s="50">
        <f t="shared" si="2"/>
        <v>0.99999999999999989</v>
      </c>
      <c r="T10" s="10"/>
      <c r="Y10" s="178"/>
      <c r="Z10" s="178"/>
      <c r="AA10" s="178"/>
    </row>
    <row r="11" spans="1:166" ht="14" x14ac:dyDescent="0.15">
      <c r="A11" s="48" t="s">
        <v>102</v>
      </c>
      <c r="B11" s="140">
        <v>0.13</v>
      </c>
      <c r="C11" s="141">
        <v>0.4</v>
      </c>
      <c r="D11" s="141">
        <v>0.15</v>
      </c>
      <c r="E11" s="141">
        <v>0.62</v>
      </c>
      <c r="F11" s="140">
        <v>0</v>
      </c>
      <c r="G11" s="141">
        <v>0</v>
      </c>
      <c r="H11" s="141">
        <v>18.7</v>
      </c>
      <c r="I11" s="141">
        <v>0</v>
      </c>
      <c r="J11" s="141">
        <v>0</v>
      </c>
      <c r="K11" s="141">
        <v>0</v>
      </c>
      <c r="L11" s="141">
        <v>0</v>
      </c>
      <c r="M11" s="141">
        <v>0</v>
      </c>
      <c r="N11" s="141">
        <v>0</v>
      </c>
      <c r="O11" s="141">
        <v>0</v>
      </c>
      <c r="P11" s="141">
        <v>0</v>
      </c>
      <c r="Q11" s="141">
        <v>0.45</v>
      </c>
      <c r="R11" s="142">
        <v>100</v>
      </c>
      <c r="S11" s="50">
        <f t="shared" si="2"/>
        <v>0.44999999999999996</v>
      </c>
      <c r="T11" s="10"/>
      <c r="Y11" s="178"/>
      <c r="Z11" s="178"/>
      <c r="AA11" s="178"/>
    </row>
    <row r="12" spans="1:166" ht="14" x14ac:dyDescent="0.15">
      <c r="A12" s="48" t="s">
        <v>103</v>
      </c>
      <c r="B12" s="140">
        <v>0.28936800000000001</v>
      </c>
      <c r="C12" s="141">
        <v>1.2770687999999999</v>
      </c>
      <c r="D12" s="141">
        <v>0.37</v>
      </c>
      <c r="E12" s="141">
        <v>1</v>
      </c>
      <c r="F12" s="140">
        <v>0</v>
      </c>
      <c r="G12" s="141">
        <v>0</v>
      </c>
      <c r="H12" s="141">
        <v>0</v>
      </c>
      <c r="I12" s="141">
        <v>0</v>
      </c>
      <c r="J12" s="141">
        <v>0</v>
      </c>
      <c r="K12" s="141">
        <v>0</v>
      </c>
      <c r="L12" s="141">
        <v>98</v>
      </c>
      <c r="M12" s="141">
        <v>0</v>
      </c>
      <c r="N12" s="141">
        <v>0</v>
      </c>
      <c r="O12" s="141">
        <v>0</v>
      </c>
      <c r="P12" s="141">
        <v>0</v>
      </c>
      <c r="Q12" s="175">
        <v>0.9</v>
      </c>
      <c r="R12" s="142">
        <v>100</v>
      </c>
      <c r="S12" s="50">
        <f t="shared" si="2"/>
        <v>0.90000000000000013</v>
      </c>
      <c r="T12" s="10"/>
      <c r="Y12" s="178"/>
      <c r="Z12" s="178"/>
      <c r="AA12" s="178"/>
    </row>
    <row r="13" spans="1:166" ht="14" x14ac:dyDescent="0.15">
      <c r="A13" s="48" t="s">
        <v>91</v>
      </c>
      <c r="B13" s="140">
        <v>0.13942399999999999</v>
      </c>
      <c r="C13" s="141">
        <v>0.62333119999999997</v>
      </c>
      <c r="D13" s="141">
        <v>0.15</v>
      </c>
      <c r="E13" s="141">
        <v>0.6</v>
      </c>
      <c r="F13" s="140">
        <v>0</v>
      </c>
      <c r="G13" s="141">
        <v>0</v>
      </c>
      <c r="H13" s="141">
        <v>0</v>
      </c>
      <c r="I13" s="141">
        <v>0</v>
      </c>
      <c r="J13" s="141">
        <v>0</v>
      </c>
      <c r="K13" s="141">
        <v>0</v>
      </c>
      <c r="L13" s="141">
        <v>98</v>
      </c>
      <c r="M13" s="141">
        <v>0</v>
      </c>
      <c r="N13" s="141">
        <v>0</v>
      </c>
      <c r="O13" s="141">
        <v>0</v>
      </c>
      <c r="P13" s="141">
        <v>0</v>
      </c>
      <c r="Q13" s="141">
        <v>0.5</v>
      </c>
      <c r="R13" s="142">
        <v>100</v>
      </c>
      <c r="S13" s="50">
        <f t="shared" si="2"/>
        <v>0.5798761420431634</v>
      </c>
      <c r="T13" s="10"/>
    </row>
    <row r="14" spans="1:166" ht="14" x14ac:dyDescent="0.15">
      <c r="A14" s="48" t="s">
        <v>92</v>
      </c>
      <c r="B14" s="140">
        <v>0.14994399999999999</v>
      </c>
      <c r="C14" s="143">
        <v>0.65373759999999992</v>
      </c>
      <c r="D14" s="143">
        <v>0.2</v>
      </c>
      <c r="E14" s="143">
        <v>0.4</v>
      </c>
      <c r="F14" s="140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2">
        <v>100</v>
      </c>
      <c r="S14" s="50">
        <f t="shared" si="2"/>
        <v>0.32012385795683673</v>
      </c>
      <c r="T14" s="10"/>
    </row>
    <row r="15" spans="1:166" ht="14" x14ac:dyDescent="0.15">
      <c r="A15" s="48" t="s">
        <v>93</v>
      </c>
      <c r="B15" s="140">
        <v>0.20203200000000002</v>
      </c>
      <c r="C15" s="141">
        <v>2.8810064</v>
      </c>
      <c r="D15" s="141">
        <v>0.31</v>
      </c>
      <c r="E15" s="141">
        <v>0.75</v>
      </c>
      <c r="F15" s="140">
        <v>0</v>
      </c>
      <c r="G15" s="141">
        <v>0</v>
      </c>
      <c r="H15" s="141">
        <v>0</v>
      </c>
      <c r="I15" s="141">
        <v>0</v>
      </c>
      <c r="J15" s="141">
        <v>0</v>
      </c>
      <c r="K15" s="141">
        <v>0</v>
      </c>
      <c r="L15" s="141">
        <v>0</v>
      </c>
      <c r="M15" s="141">
        <v>0</v>
      </c>
      <c r="N15" s="141">
        <v>0</v>
      </c>
      <c r="O15" s="141">
        <v>0</v>
      </c>
      <c r="P15" s="141">
        <v>0</v>
      </c>
      <c r="Q15" s="140">
        <v>1.1000000000000001</v>
      </c>
      <c r="R15" s="142">
        <v>100</v>
      </c>
      <c r="S15" s="50">
        <f t="shared" si="2"/>
        <v>1.1185303958225414</v>
      </c>
      <c r="T15" s="10"/>
    </row>
    <row r="16" spans="1:166" ht="14" x14ac:dyDescent="0.15">
      <c r="A16" s="48" t="s">
        <v>94</v>
      </c>
      <c r="B16" s="140">
        <v>0.320936</v>
      </c>
      <c r="C16" s="141">
        <v>3.3979151999999999</v>
      </c>
      <c r="D16" s="141">
        <v>0.4</v>
      </c>
      <c r="E16" s="141">
        <v>1</v>
      </c>
      <c r="F16" s="140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1.25</v>
      </c>
      <c r="R16" s="142">
        <v>100</v>
      </c>
      <c r="S16" s="50">
        <f t="shared" si="2"/>
        <v>1.3651667191186398</v>
      </c>
      <c r="T16" s="10"/>
    </row>
    <row r="17" spans="1:166" ht="14" x14ac:dyDescent="0.15">
      <c r="A17" s="48" t="s">
        <v>95</v>
      </c>
      <c r="B17" s="140">
        <v>0.32347199999999998</v>
      </c>
      <c r="C17" s="141">
        <v>2.2500735999999999</v>
      </c>
      <c r="D17" s="141">
        <v>0.4</v>
      </c>
      <c r="E17" s="141">
        <v>1.3</v>
      </c>
      <c r="F17" s="140">
        <v>0</v>
      </c>
      <c r="G17" s="141">
        <v>0</v>
      </c>
      <c r="H17" s="141">
        <v>0</v>
      </c>
      <c r="I17" s="141">
        <v>0</v>
      </c>
      <c r="J17" s="141">
        <v>0</v>
      </c>
      <c r="K17" s="141">
        <v>0</v>
      </c>
      <c r="L17" s="141">
        <v>0</v>
      </c>
      <c r="M17" s="141">
        <v>0</v>
      </c>
      <c r="N17" s="141">
        <v>0</v>
      </c>
      <c r="O17" s="141">
        <v>0</v>
      </c>
      <c r="P17" s="141">
        <v>0</v>
      </c>
      <c r="Q17" s="141">
        <v>0.9</v>
      </c>
      <c r="R17" s="142">
        <v>100</v>
      </c>
      <c r="S17" s="50">
        <f t="shared" si="2"/>
        <v>1.0139686355379218</v>
      </c>
      <c r="T17" s="10"/>
    </row>
    <row r="18" spans="1:166" ht="14" x14ac:dyDescent="0.15">
      <c r="A18" s="48" t="s">
        <v>96</v>
      </c>
      <c r="B18" s="140">
        <v>5.7664000000000007E-2</v>
      </c>
      <c r="C18" s="141">
        <v>0.63853439999999995</v>
      </c>
      <c r="D18" s="141">
        <v>0.1</v>
      </c>
      <c r="E18" s="141">
        <v>0.2</v>
      </c>
      <c r="F18" s="140">
        <v>0</v>
      </c>
      <c r="G18" s="141">
        <v>0</v>
      </c>
      <c r="H18" s="141">
        <v>0</v>
      </c>
      <c r="I18" s="141">
        <v>0</v>
      </c>
      <c r="J18" s="141">
        <v>0</v>
      </c>
      <c r="K18" s="141">
        <v>0</v>
      </c>
      <c r="L18" s="141">
        <v>0</v>
      </c>
      <c r="M18" s="141">
        <v>0</v>
      </c>
      <c r="N18" s="141">
        <v>0</v>
      </c>
      <c r="O18" s="141">
        <v>0</v>
      </c>
      <c r="P18" s="141">
        <v>0</v>
      </c>
      <c r="Q18" s="141">
        <v>0.2</v>
      </c>
      <c r="R18" s="142">
        <v>100</v>
      </c>
      <c r="S18" s="50">
        <f t="shared" si="2"/>
        <v>0.25664796317441946</v>
      </c>
      <c r="T18" s="10"/>
    </row>
    <row r="19" spans="1:166" ht="14" x14ac:dyDescent="0.15">
      <c r="A19" s="48" t="s">
        <v>97</v>
      </c>
      <c r="B19" s="140">
        <v>0.32788800000000001</v>
      </c>
      <c r="C19" s="141">
        <v>2.4021056000000001</v>
      </c>
      <c r="D19" s="141">
        <v>0.5</v>
      </c>
      <c r="E19" s="141">
        <v>1.2</v>
      </c>
      <c r="F19" s="140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0.72</v>
      </c>
      <c r="R19" s="142">
        <v>100</v>
      </c>
      <c r="S19" s="50">
        <f t="shared" si="2"/>
        <v>1.0564364949635956</v>
      </c>
      <c r="T19" s="10"/>
    </row>
    <row r="20" spans="1:166" ht="14" x14ac:dyDescent="0.15">
      <c r="A20" s="129" t="s">
        <v>98</v>
      </c>
      <c r="B20" s="140">
        <v>0.24288000000000001</v>
      </c>
      <c r="C20" s="141">
        <v>1.8319855999999999</v>
      </c>
      <c r="D20" s="141">
        <v>0.3</v>
      </c>
      <c r="E20" s="141">
        <v>0.9</v>
      </c>
      <c r="F20" s="140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4">
        <v>0.8</v>
      </c>
      <c r="R20" s="142">
        <v>100</v>
      </c>
      <c r="S20" s="50">
        <f t="shared" si="2"/>
        <v>0.8011895174365965</v>
      </c>
      <c r="T20" s="10"/>
    </row>
    <row r="21" spans="1:166" ht="14" x14ac:dyDescent="0.15">
      <c r="A21" s="129" t="s">
        <v>99</v>
      </c>
      <c r="B21" s="140">
        <v>0.23184000000000002</v>
      </c>
      <c r="C21" s="141">
        <v>2.1436511999999994</v>
      </c>
      <c r="D21" s="141">
        <v>0.4</v>
      </c>
      <c r="E21" s="141">
        <v>1</v>
      </c>
      <c r="F21" s="140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0.8</v>
      </c>
      <c r="R21" s="142">
        <v>100</v>
      </c>
      <c r="S21" s="50">
        <f t="shared" si="2"/>
        <v>0.91038470046585429</v>
      </c>
      <c r="T21" s="10"/>
    </row>
    <row r="22" spans="1:166" ht="14" x14ac:dyDescent="0.15">
      <c r="A22" s="129" t="s">
        <v>100</v>
      </c>
      <c r="B22" s="140">
        <v>0.19209599999999999</v>
      </c>
      <c r="C22" s="141">
        <v>1.1934511999999999</v>
      </c>
      <c r="D22" s="141">
        <v>0.2</v>
      </c>
      <c r="E22" s="141">
        <v>0.7</v>
      </c>
      <c r="F22" s="140">
        <v>0</v>
      </c>
      <c r="G22" s="141">
        <v>0</v>
      </c>
      <c r="H22" s="141">
        <v>0</v>
      </c>
      <c r="I22" s="141">
        <v>0</v>
      </c>
      <c r="J22" s="141">
        <v>0</v>
      </c>
      <c r="K22" s="141">
        <v>0</v>
      </c>
      <c r="L22" s="141">
        <v>0</v>
      </c>
      <c r="M22" s="141">
        <v>0</v>
      </c>
      <c r="N22" s="141">
        <v>0</v>
      </c>
      <c r="O22" s="141">
        <v>0</v>
      </c>
      <c r="P22" s="141">
        <v>0</v>
      </c>
      <c r="Q22" s="141">
        <v>0.35</v>
      </c>
      <c r="R22" s="142">
        <v>100</v>
      </c>
      <c r="S22" s="50">
        <f t="shared" si="2"/>
        <v>0.54740545725720058</v>
      </c>
      <c r="T22" s="10"/>
    </row>
    <row r="23" spans="1:166" s="59" customFormat="1" ht="14" x14ac:dyDescent="0.15">
      <c r="A23" s="145" t="s">
        <v>4</v>
      </c>
      <c r="B23" s="138">
        <v>0.41626497020690612</v>
      </c>
      <c r="C23" s="139">
        <v>0.33301958349058158</v>
      </c>
      <c r="D23" s="139">
        <v>0</v>
      </c>
      <c r="E23" s="139">
        <v>0.1</v>
      </c>
      <c r="F23" s="138">
        <v>7.165718714191717E-2</v>
      </c>
      <c r="G23" s="139">
        <v>1.7232367827105754E-2</v>
      </c>
      <c r="H23" s="139">
        <v>1.0731428902506392E-2</v>
      </c>
      <c r="I23" s="139">
        <v>2.5000000000000001E-3</v>
      </c>
      <c r="J23" s="139">
        <v>1.5E-3</v>
      </c>
      <c r="K23" s="139">
        <v>4.4999999999999997E-3</v>
      </c>
      <c r="L23" s="139">
        <v>2.5944624309831767E-3</v>
      </c>
      <c r="M23" s="136">
        <v>0.01</v>
      </c>
      <c r="N23" s="136">
        <v>0.01</v>
      </c>
      <c r="O23" s="136">
        <v>0.01</v>
      </c>
      <c r="P23" s="136">
        <v>0.01</v>
      </c>
      <c r="Q23" s="136">
        <f>SUM(B23:P23)</f>
        <v>1</v>
      </c>
      <c r="R23" s="65"/>
      <c r="S23" s="50"/>
      <c r="T23" s="58"/>
    </row>
    <row r="24" spans="1:166" ht="14" x14ac:dyDescent="0.15">
      <c r="A24" s="47" t="s">
        <v>3</v>
      </c>
      <c r="B24" s="51">
        <v>0</v>
      </c>
      <c r="C24" s="51">
        <v>0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2.5000000000000001E-3</v>
      </c>
      <c r="J24" s="51">
        <v>1.5E-3</v>
      </c>
      <c r="K24" s="51">
        <v>4.4999999999999997E-3</v>
      </c>
      <c r="L24" s="51">
        <v>0</v>
      </c>
      <c r="M24" s="51">
        <v>0.01</v>
      </c>
      <c r="N24" s="51">
        <v>0.01</v>
      </c>
      <c r="O24" s="51">
        <v>0.01</v>
      </c>
      <c r="P24" s="51">
        <v>0.01</v>
      </c>
      <c r="Q24" s="51"/>
      <c r="R24" s="51"/>
      <c r="S24" s="50"/>
      <c r="T24" s="10"/>
    </row>
    <row r="25" spans="1:166" ht="14" x14ac:dyDescent="0.15">
      <c r="A25" s="47" t="s">
        <v>2</v>
      </c>
      <c r="B25" s="50">
        <v>1</v>
      </c>
      <c r="C25" s="50">
        <v>1</v>
      </c>
      <c r="D25" s="50">
        <v>1</v>
      </c>
      <c r="E25" s="50">
        <v>0.1</v>
      </c>
      <c r="F25" s="50">
        <v>1</v>
      </c>
      <c r="G25" s="50">
        <v>1</v>
      </c>
      <c r="H25" s="50">
        <v>1</v>
      </c>
      <c r="I25" s="50">
        <v>1</v>
      </c>
      <c r="J25" s="50">
        <v>1</v>
      </c>
      <c r="K25" s="50">
        <v>1</v>
      </c>
      <c r="L25" s="50">
        <v>1</v>
      </c>
      <c r="M25" s="50">
        <v>1</v>
      </c>
      <c r="N25" s="50">
        <v>1</v>
      </c>
      <c r="O25" s="50">
        <v>1</v>
      </c>
      <c r="P25" s="50">
        <v>1</v>
      </c>
      <c r="Q25" s="50"/>
      <c r="R25" s="50"/>
      <c r="S25" s="50"/>
      <c r="T25" s="10"/>
    </row>
    <row r="26" spans="1:166" ht="14" x14ac:dyDescent="0.15">
      <c r="A26" s="47" t="s">
        <v>1</v>
      </c>
      <c r="B26" s="50">
        <f t="shared" ref="B26:P26" si="3">B4*B23</f>
        <v>62.439745531035918</v>
      </c>
      <c r="C26" s="50">
        <f t="shared" si="3"/>
        <v>140.20124464953486</v>
      </c>
      <c r="D26" s="50">
        <f t="shared" si="3"/>
        <v>0</v>
      </c>
      <c r="E26" s="50">
        <f t="shared" si="3"/>
        <v>26.1</v>
      </c>
      <c r="F26" s="50">
        <f t="shared" si="3"/>
        <v>55.03271972499239</v>
      </c>
      <c r="G26" s="50">
        <f t="shared" si="3"/>
        <v>0.82715365570107613</v>
      </c>
      <c r="H26" s="50">
        <f t="shared" si="3"/>
        <v>5.301325877838158</v>
      </c>
      <c r="I26" s="50">
        <f t="shared" si="3"/>
        <v>22.650000000000002</v>
      </c>
      <c r="J26" s="50">
        <f t="shared" si="3"/>
        <v>3.1379999999999999</v>
      </c>
      <c r="K26" s="50">
        <f t="shared" si="3"/>
        <v>0.47699999999999998</v>
      </c>
      <c r="L26" s="50">
        <f t="shared" si="3"/>
        <v>8.7692830167231381</v>
      </c>
      <c r="M26" s="50">
        <f t="shared" si="3"/>
        <v>2</v>
      </c>
      <c r="N26" s="50">
        <f t="shared" si="3"/>
        <v>2</v>
      </c>
      <c r="O26" s="50">
        <f t="shared" si="3"/>
        <v>10</v>
      </c>
      <c r="P26" s="50">
        <f t="shared" si="3"/>
        <v>5</v>
      </c>
      <c r="Q26" s="50"/>
      <c r="R26" s="50"/>
      <c r="S26" s="50"/>
      <c r="T26" s="10"/>
    </row>
    <row r="27" spans="1:166" ht="14" x14ac:dyDescent="0.15">
      <c r="A27" s="55" t="s">
        <v>26</v>
      </c>
      <c r="B27" s="56">
        <f>SUM(B26:P26)</f>
        <v>343.93647245582548</v>
      </c>
      <c r="C27" s="54"/>
      <c r="D27" s="54"/>
      <c r="E27" s="54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3"/>
      <c r="S27" s="52"/>
      <c r="T27" s="10"/>
    </row>
    <row r="28" spans="1:166" x14ac:dyDescent="0.15">
      <c r="T28" s="10"/>
    </row>
    <row r="29" spans="1:166" s="15" customFormat="1" x14ac:dyDescent="0.15">
      <c r="A29" s="12"/>
      <c r="B29" s="13"/>
      <c r="C29" s="14" t="s">
        <v>28</v>
      </c>
      <c r="E29" s="79"/>
      <c r="F29" s="57"/>
      <c r="R29" s="17"/>
      <c r="T29" s="11"/>
    </row>
    <row r="30" spans="1:166" s="31" customFormat="1" x14ac:dyDescent="0.15">
      <c r="A30" s="148"/>
      <c r="C30" s="146"/>
      <c r="F30" s="32"/>
      <c r="R30" s="147"/>
    </row>
    <row r="31" spans="1:166" s="149" customFormat="1" ht="24" customHeight="1" x14ac:dyDescent="0.2">
      <c r="A31" s="154"/>
      <c r="B31" s="155" t="s">
        <v>87</v>
      </c>
      <c r="C31" s="155"/>
      <c r="D31" s="155"/>
      <c r="E31" s="155"/>
      <c r="F31" s="155"/>
      <c r="G31" s="155"/>
      <c r="H31" s="155"/>
      <c r="I31" s="155"/>
      <c r="J31" s="155"/>
      <c r="K31" s="155"/>
      <c r="L31" s="155"/>
      <c r="M31" s="155"/>
      <c r="N31" s="155"/>
      <c r="O31" s="155"/>
      <c r="P31" s="155"/>
      <c r="Q31" s="155"/>
      <c r="R31" s="156"/>
      <c r="S31" s="155"/>
    </row>
    <row r="32" spans="1:166" s="4" customFormat="1" x14ac:dyDescent="0.15">
      <c r="A32" s="73" t="s">
        <v>81</v>
      </c>
      <c r="B32" s="73"/>
      <c r="C32" s="69"/>
      <c r="D32" s="5" t="s">
        <v>15</v>
      </c>
      <c r="E32" s="73" t="s">
        <v>90</v>
      </c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78"/>
      <c r="S32" s="69"/>
      <c r="T32" s="69"/>
      <c r="U32" s="9"/>
      <c r="V32" s="31"/>
      <c r="W32" s="31"/>
      <c r="X32" s="31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</row>
    <row r="33" spans="1:166" s="4" customFormat="1" x14ac:dyDescent="0.15">
      <c r="A33" s="74"/>
      <c r="B33" s="75" t="s">
        <v>20</v>
      </c>
      <c r="C33" s="69"/>
      <c r="D33" s="5" t="s">
        <v>89</v>
      </c>
      <c r="E33" s="73" t="s">
        <v>89</v>
      </c>
      <c r="F33" s="69"/>
      <c r="G33" s="69"/>
      <c r="H33" s="69"/>
      <c r="I33" s="69"/>
      <c r="J33" s="69"/>
      <c r="K33" s="69"/>
      <c r="L33" s="69"/>
      <c r="M33" s="131"/>
      <c r="N33" s="69"/>
      <c r="O33" s="69"/>
      <c r="P33" s="69"/>
      <c r="Q33" s="69"/>
      <c r="R33" s="78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</row>
    <row r="34" spans="1:166" s="4" customFormat="1" x14ac:dyDescent="0.15">
      <c r="A34" s="69" t="str">
        <f>B3</f>
        <v>Maize</v>
      </c>
      <c r="B34" s="76">
        <f>B23*100</f>
        <v>41.626497020690614</v>
      </c>
      <c r="C34" s="69"/>
      <c r="D34" s="76">
        <v>0</v>
      </c>
      <c r="E34" s="76">
        <v>29.371652289523414</v>
      </c>
      <c r="F34" s="69"/>
      <c r="G34" s="69"/>
      <c r="H34" s="69"/>
      <c r="I34" s="69"/>
      <c r="J34" s="69"/>
      <c r="K34" s="69"/>
      <c r="L34" s="69"/>
      <c r="M34" s="131"/>
      <c r="N34" s="69"/>
      <c r="O34" s="69"/>
      <c r="P34" s="69"/>
      <c r="Q34" s="69"/>
      <c r="R34" s="78"/>
      <c r="S34" s="69"/>
      <c r="T34" s="6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</row>
    <row r="35" spans="1:166" s="4" customFormat="1" x14ac:dyDescent="0.15">
      <c r="A35" s="69" t="str">
        <f>C3</f>
        <v>SBM</v>
      </c>
      <c r="B35" s="76">
        <f>C23*100</f>
        <v>33.301958349058161</v>
      </c>
      <c r="C35" s="69"/>
      <c r="D35" s="76">
        <v>38.433426294929404</v>
      </c>
      <c r="E35" s="76">
        <v>43.88814277308358</v>
      </c>
      <c r="F35" s="69"/>
      <c r="G35" s="69"/>
      <c r="H35" s="69"/>
      <c r="I35" s="69"/>
      <c r="J35" s="69"/>
      <c r="K35" s="69"/>
      <c r="L35" s="69"/>
      <c r="M35" s="131"/>
      <c r="N35" s="69"/>
      <c r="O35" s="69"/>
      <c r="P35" s="69"/>
      <c r="Q35" s="69"/>
      <c r="R35" s="78"/>
      <c r="S35" s="69"/>
      <c r="T35" s="6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</row>
    <row r="36" spans="1:166" s="4" customFormat="1" x14ac:dyDescent="0.15">
      <c r="A36" s="69" t="str">
        <f>D3</f>
        <v>Wheat</v>
      </c>
      <c r="B36" s="76">
        <f>D23*100</f>
        <v>0</v>
      </c>
      <c r="C36" s="69"/>
      <c r="D36" s="76">
        <v>36.631929669849811</v>
      </c>
      <c r="E36" s="76">
        <v>0</v>
      </c>
      <c r="F36" s="69"/>
      <c r="G36" s="69"/>
      <c r="H36" s="69"/>
      <c r="I36" s="69"/>
      <c r="J36" s="69"/>
      <c r="K36" s="69"/>
      <c r="L36" s="69"/>
      <c r="M36" s="131"/>
      <c r="N36" s="69"/>
      <c r="O36" s="69"/>
      <c r="P36" s="69"/>
      <c r="Q36" s="69"/>
      <c r="R36" s="78"/>
      <c r="S36" s="69"/>
      <c r="T36" s="6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</row>
    <row r="37" spans="1:166" s="4" customFormat="1" x14ac:dyDescent="0.15">
      <c r="A37" s="69" t="str">
        <f>E3</f>
        <v>DDGS</v>
      </c>
      <c r="B37" s="76">
        <f>E23*100</f>
        <v>10</v>
      </c>
      <c r="C37" s="69"/>
      <c r="D37" s="76">
        <v>10</v>
      </c>
      <c r="E37" s="76">
        <v>10</v>
      </c>
      <c r="F37" s="69"/>
      <c r="G37" s="69"/>
      <c r="H37" s="69"/>
      <c r="I37" s="69"/>
      <c r="J37" s="69"/>
      <c r="K37" s="69"/>
      <c r="L37" s="69"/>
      <c r="M37" s="131"/>
      <c r="N37" s="69"/>
      <c r="O37" s="69"/>
      <c r="P37" s="69"/>
      <c r="Q37" s="69"/>
      <c r="R37" s="78"/>
      <c r="S37" s="69"/>
      <c r="T37" s="6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</row>
    <row r="38" spans="1:166" s="4" customFormat="1" x14ac:dyDescent="0.15">
      <c r="A38" s="69" t="str">
        <f>F3</f>
        <v>Poultry fat</v>
      </c>
      <c r="B38" s="76">
        <f>F23*100</f>
        <v>7.1657187141917174</v>
      </c>
      <c r="C38" s="69"/>
      <c r="D38" s="76">
        <v>7.2240288756092337</v>
      </c>
      <c r="E38" s="76">
        <v>9.0669882486223852</v>
      </c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78"/>
      <c r="S38" s="69"/>
      <c r="T38" s="6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</row>
    <row r="39" spans="1:166" s="4" customFormat="1" x14ac:dyDescent="0.15">
      <c r="A39" s="69" t="str">
        <f>G3</f>
        <v>Lime-stone</v>
      </c>
      <c r="B39" s="76">
        <f>G23*100</f>
        <v>1.7232367827105755</v>
      </c>
      <c r="C39" s="69"/>
      <c r="D39" s="76">
        <v>1.724508983568197</v>
      </c>
      <c r="E39" s="76">
        <v>1.7336424863478492</v>
      </c>
      <c r="F39" s="77"/>
      <c r="G39" s="69"/>
      <c r="H39" s="69"/>
      <c r="I39" s="69"/>
      <c r="J39" s="69"/>
      <c r="K39" s="69"/>
      <c r="L39" s="69"/>
      <c r="M39" s="69"/>
      <c r="N39" s="69"/>
      <c r="O39" s="69"/>
      <c r="P39" s="69"/>
      <c r="Q39" s="69"/>
      <c r="R39" s="78"/>
      <c r="S39" s="69"/>
      <c r="T39" s="6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</row>
    <row r="40" spans="1:166" s="4" customFormat="1" x14ac:dyDescent="0.15">
      <c r="A40" s="69" t="str">
        <f>H3</f>
        <v>Dical P</v>
      </c>
      <c r="B40" s="76">
        <f>H23*100</f>
        <v>1.0731428902506392</v>
      </c>
      <c r="C40" s="69"/>
      <c r="D40" s="76">
        <v>0.9589219268208965</v>
      </c>
      <c r="E40" s="76">
        <v>0.93189455043468061</v>
      </c>
      <c r="F40" s="77"/>
      <c r="G40" s="69"/>
      <c r="H40" s="69"/>
      <c r="I40" s="69"/>
      <c r="J40" s="69"/>
      <c r="K40" s="69"/>
      <c r="L40" s="69"/>
      <c r="M40" s="69"/>
      <c r="N40" s="69"/>
      <c r="O40" s="69"/>
      <c r="P40" s="69"/>
      <c r="Q40" s="69"/>
      <c r="R40" s="78"/>
      <c r="S40" s="69"/>
      <c r="T40" s="6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</row>
    <row r="41" spans="1:166" s="4" customFormat="1" x14ac:dyDescent="0.15">
      <c r="A41" s="69" t="str">
        <f>I3</f>
        <v>Vitamin premix</v>
      </c>
      <c r="B41" s="76">
        <f>I23*100</f>
        <v>0.25</v>
      </c>
      <c r="C41" s="69"/>
      <c r="D41" s="76">
        <v>0.25</v>
      </c>
      <c r="E41" s="76">
        <v>0.25</v>
      </c>
      <c r="F41" s="77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78"/>
      <c r="S41" s="69"/>
      <c r="T41" s="6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</row>
    <row r="42" spans="1:166" s="4" customFormat="1" x14ac:dyDescent="0.15">
      <c r="A42" s="69" t="str">
        <f>J3</f>
        <v>Mineral premix</v>
      </c>
      <c r="B42" s="76">
        <f>J23*100</f>
        <v>0.15</v>
      </c>
      <c r="C42" s="69"/>
      <c r="D42" s="76">
        <v>0.15</v>
      </c>
      <c r="E42" s="76">
        <v>0.15</v>
      </c>
      <c r="F42" s="77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78"/>
      <c r="S42" s="69"/>
      <c r="T42" s="6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</row>
    <row r="43" spans="1:166" s="4" customFormat="1" x14ac:dyDescent="0.15">
      <c r="A43" s="69" t="str">
        <f>K3</f>
        <v>Salt</v>
      </c>
      <c r="B43" s="76">
        <f>K23*100</f>
        <v>0.44999999999999996</v>
      </c>
      <c r="C43" s="69"/>
      <c r="D43" s="76">
        <v>0.44999999999999996</v>
      </c>
      <c r="E43" s="76">
        <v>0.44999999999999996</v>
      </c>
      <c r="F43" s="77"/>
      <c r="G43" s="69"/>
      <c r="H43" s="69"/>
      <c r="I43" s="69"/>
      <c r="J43" s="69"/>
      <c r="K43" s="69"/>
      <c r="L43" s="69"/>
      <c r="M43" s="69"/>
      <c r="N43" s="69"/>
      <c r="O43" s="69"/>
      <c r="P43" s="69"/>
      <c r="Q43" s="69"/>
      <c r="R43" s="78"/>
      <c r="S43" s="69"/>
      <c r="T43" s="6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</row>
    <row r="44" spans="1:166" s="4" customFormat="1" x14ac:dyDescent="0.15">
      <c r="A44" s="69" t="str">
        <f>L3</f>
        <v>DL-Met</v>
      </c>
      <c r="B44" s="76">
        <f>L23*100</f>
        <v>0.25944624309831765</v>
      </c>
      <c r="C44" s="69"/>
      <c r="D44" s="76">
        <v>0.1771842492224657</v>
      </c>
      <c r="E44" s="76">
        <v>0.15767965198810913</v>
      </c>
      <c r="F44" s="77"/>
      <c r="G44" s="69"/>
      <c r="H44" s="69"/>
      <c r="I44" s="69"/>
      <c r="J44" s="69"/>
      <c r="K44" s="69"/>
      <c r="L44" s="69"/>
      <c r="M44" s="69"/>
      <c r="N44" s="69"/>
      <c r="O44" s="69"/>
      <c r="P44" s="69"/>
      <c r="Q44" s="69"/>
      <c r="R44" s="78"/>
      <c r="S44" s="69"/>
      <c r="T44" s="6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</row>
    <row r="45" spans="1:166" s="4" customFormat="1" x14ac:dyDescent="0.15">
      <c r="A45" s="69" t="str">
        <f>M3</f>
        <v>Starch</v>
      </c>
      <c r="B45" s="76">
        <f>M23*100</f>
        <v>1</v>
      </c>
      <c r="C45" s="69"/>
      <c r="D45" s="76">
        <v>1</v>
      </c>
      <c r="E45" s="76">
        <v>1</v>
      </c>
      <c r="F45" s="77"/>
      <c r="G45" s="69"/>
      <c r="H45" s="69"/>
      <c r="I45" s="69"/>
      <c r="J45" s="69"/>
      <c r="K45" s="69"/>
      <c r="L45" s="69"/>
      <c r="M45" s="69"/>
      <c r="N45" s="69"/>
      <c r="O45" s="69"/>
      <c r="P45" s="69"/>
      <c r="Q45" s="69"/>
      <c r="R45" s="78"/>
      <c r="S45" s="69"/>
      <c r="T45" s="6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</row>
    <row r="46" spans="1:166" s="4" customFormat="1" x14ac:dyDescent="0.15">
      <c r="A46" s="69" t="str">
        <f>N3</f>
        <v>Glucose</v>
      </c>
      <c r="B46" s="76">
        <f>N23*100</f>
        <v>1</v>
      </c>
      <c r="C46" s="69"/>
      <c r="D46" s="76">
        <v>1</v>
      </c>
      <c r="E46" s="76">
        <v>1</v>
      </c>
      <c r="F46" s="77"/>
      <c r="G46" s="69"/>
      <c r="H46" s="69"/>
      <c r="I46" s="69"/>
      <c r="J46" s="69"/>
      <c r="K46" s="69"/>
      <c r="L46" s="69"/>
      <c r="M46" s="69"/>
      <c r="N46" s="69"/>
      <c r="O46" s="69"/>
      <c r="P46" s="69"/>
      <c r="Q46" s="69"/>
      <c r="R46" s="78"/>
      <c r="S46" s="69"/>
      <c r="T46" s="6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</row>
    <row r="47" spans="1:166" s="4" customFormat="1" x14ac:dyDescent="0.15">
      <c r="A47" s="69" t="str">
        <f>O3</f>
        <v>Casein</v>
      </c>
      <c r="B47" s="76">
        <f>O23*100</f>
        <v>1</v>
      </c>
      <c r="C47" s="69"/>
      <c r="D47" s="76">
        <v>1</v>
      </c>
      <c r="E47" s="76">
        <v>1</v>
      </c>
      <c r="F47" s="77"/>
      <c r="G47" s="69"/>
      <c r="H47" s="69"/>
      <c r="I47" s="69"/>
      <c r="J47" s="69"/>
      <c r="K47" s="69"/>
      <c r="L47" s="69"/>
      <c r="M47" s="69"/>
      <c r="N47" s="69"/>
      <c r="O47" s="69"/>
      <c r="P47" s="69"/>
      <c r="Q47" s="69"/>
      <c r="R47" s="78"/>
      <c r="S47" s="69"/>
      <c r="T47" s="6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</row>
    <row r="48" spans="1:166" s="4" customFormat="1" x14ac:dyDescent="0.15">
      <c r="A48" s="69" t="str">
        <f>P3</f>
        <v>Additive</v>
      </c>
      <c r="B48" s="76">
        <f>P23*100</f>
        <v>1</v>
      </c>
      <c r="C48" s="69"/>
      <c r="D48" s="76">
        <v>1</v>
      </c>
      <c r="E48" s="76">
        <v>1</v>
      </c>
      <c r="F48" s="77"/>
      <c r="G48" s="69"/>
      <c r="H48" s="69"/>
      <c r="I48" s="69"/>
      <c r="J48" s="69"/>
      <c r="K48" s="69"/>
      <c r="L48" s="69"/>
      <c r="M48" s="69"/>
      <c r="N48" s="69"/>
      <c r="O48" s="69"/>
      <c r="P48" s="69"/>
      <c r="Q48" s="69"/>
      <c r="R48" s="78"/>
      <c r="S48" s="69"/>
      <c r="T48" s="6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</row>
    <row r="49" spans="1:166" s="4" customFormat="1" x14ac:dyDescent="0.15">
      <c r="A49" s="74" t="s">
        <v>79</v>
      </c>
      <c r="B49" s="76">
        <f>SUM(B34:B48)</f>
        <v>100.00000000000003</v>
      </c>
      <c r="C49" s="69"/>
      <c r="D49" s="76">
        <v>100.00000000000001</v>
      </c>
      <c r="E49" s="76">
        <v>100.00000000000001</v>
      </c>
      <c r="F49" s="77"/>
      <c r="G49" s="69"/>
      <c r="H49" s="69"/>
      <c r="I49" s="69"/>
      <c r="J49" s="69"/>
      <c r="K49" s="69"/>
      <c r="L49" s="69"/>
      <c r="M49" s="69"/>
      <c r="N49" s="69"/>
      <c r="O49" s="69"/>
      <c r="P49" s="69"/>
      <c r="Q49" s="69"/>
      <c r="R49" s="78"/>
      <c r="S49" s="69"/>
      <c r="T49" s="6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  <c r="FE49" s="9"/>
      <c r="FF49" s="9"/>
      <c r="FG49" s="9"/>
      <c r="FH49" s="9"/>
      <c r="FI49" s="9"/>
      <c r="FJ49" s="9"/>
    </row>
    <row r="50" spans="1:166" s="4" customFormat="1" x14ac:dyDescent="0.15">
      <c r="A50" s="74" t="str">
        <f>A27</f>
        <v>Formula cost $</v>
      </c>
      <c r="B50" s="76">
        <f>B27</f>
        <v>343.93647245582548</v>
      </c>
      <c r="C50" s="69"/>
      <c r="D50" s="76">
        <v>391.78375689528349</v>
      </c>
      <c r="E50" s="76">
        <v>380.59130896817913</v>
      </c>
      <c r="F50" s="69"/>
      <c r="G50" s="69"/>
      <c r="H50" s="69"/>
      <c r="I50" s="69"/>
      <c r="J50" s="69"/>
      <c r="K50" s="69"/>
      <c r="L50" s="69"/>
      <c r="M50" s="69"/>
      <c r="N50" s="69"/>
      <c r="O50" s="69"/>
      <c r="P50" s="69"/>
      <c r="Q50" s="69"/>
      <c r="R50" s="78"/>
      <c r="S50" s="69"/>
      <c r="T50" s="6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  <c r="FE50" s="9"/>
      <c r="FF50" s="9"/>
      <c r="FG50" s="9"/>
      <c r="FH50" s="9"/>
      <c r="FI50" s="9"/>
      <c r="FJ50" s="9"/>
    </row>
    <row r="51" spans="1:166" s="4" customFormat="1" x14ac:dyDescent="0.15">
      <c r="A51" s="74"/>
      <c r="B51" s="73"/>
      <c r="C51" s="69"/>
      <c r="D51" s="73"/>
      <c r="E51" s="76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78"/>
      <c r="S51" s="69"/>
      <c r="T51" s="6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  <c r="FE51" s="9"/>
      <c r="FF51" s="9"/>
      <c r="FG51" s="9"/>
      <c r="FH51" s="9"/>
      <c r="FI51" s="9"/>
      <c r="FJ51" s="9"/>
    </row>
    <row r="52" spans="1:166" s="4" customFormat="1" x14ac:dyDescent="0.15">
      <c r="A52" s="73" t="s">
        <v>80</v>
      </c>
      <c r="B52" s="69"/>
      <c r="C52" s="69"/>
      <c r="D52" s="69"/>
      <c r="E52" s="76"/>
      <c r="F52" s="69"/>
      <c r="G52" s="69"/>
      <c r="H52" s="69"/>
      <c r="I52" s="69"/>
      <c r="J52" s="69"/>
      <c r="K52" s="69"/>
      <c r="L52" s="69"/>
      <c r="M52" s="69"/>
      <c r="N52" s="69"/>
      <c r="O52" s="69"/>
      <c r="P52" s="69"/>
      <c r="Q52" s="69"/>
      <c r="R52" s="78"/>
      <c r="S52" s="69"/>
      <c r="T52" s="6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  <c r="FE52" s="9"/>
      <c r="FF52" s="9"/>
      <c r="FG52" s="9"/>
      <c r="FH52" s="9"/>
      <c r="FI52" s="9"/>
      <c r="FJ52" s="9"/>
    </row>
    <row r="53" spans="1:166" s="4" customFormat="1" x14ac:dyDescent="0.15">
      <c r="A53" s="74" t="str">
        <f>A5</f>
        <v>Weight</v>
      </c>
      <c r="B53" s="76">
        <f>S5</f>
        <v>1</v>
      </c>
      <c r="C53" s="69"/>
      <c r="D53" s="76">
        <v>0.99999999999999989</v>
      </c>
      <c r="E53" s="76">
        <v>1</v>
      </c>
      <c r="F53" s="69"/>
      <c r="G53" s="69"/>
      <c r="H53" s="69"/>
      <c r="I53" s="69"/>
      <c r="J53" s="69"/>
      <c r="K53" s="69"/>
      <c r="L53" s="69"/>
      <c r="M53" s="69"/>
      <c r="N53" s="69"/>
      <c r="O53" s="69"/>
      <c r="P53" s="69"/>
      <c r="Q53" s="69"/>
      <c r="R53" s="78"/>
      <c r="S53" s="69"/>
      <c r="T53" s="6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  <c r="FE53" s="9"/>
      <c r="FF53" s="9"/>
      <c r="FG53" s="9"/>
      <c r="FH53" s="9"/>
      <c r="FI53" s="9"/>
      <c r="FJ53" s="9"/>
    </row>
    <row r="54" spans="1:166" s="4" customFormat="1" x14ac:dyDescent="0.15">
      <c r="A54" s="74" t="str">
        <f>A6</f>
        <v>True Protein</v>
      </c>
      <c r="B54" s="76">
        <f>S6</f>
        <v>20.620000000000005</v>
      </c>
      <c r="C54" s="69"/>
      <c r="D54" s="76">
        <v>24.290000000000003</v>
      </c>
      <c r="E54" s="76">
        <v>24.290000000000006</v>
      </c>
      <c r="F54" s="69"/>
      <c r="G54" s="69"/>
      <c r="H54" s="69"/>
      <c r="I54" s="69"/>
      <c r="J54" s="69"/>
      <c r="K54" s="69"/>
      <c r="L54" s="69"/>
      <c r="M54" s="69"/>
      <c r="N54" s="69"/>
      <c r="O54" s="69"/>
      <c r="P54" s="69"/>
      <c r="Q54" s="69"/>
      <c r="R54" s="78"/>
      <c r="S54" s="69"/>
      <c r="T54" s="69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9"/>
      <c r="AQ54" s="9"/>
      <c r="AR54" s="9"/>
      <c r="AS54" s="9"/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/>
      <c r="BV54" s="9"/>
      <c r="BW54" s="9"/>
      <c r="BX54" s="9"/>
      <c r="BY54" s="9"/>
      <c r="BZ54" s="9"/>
      <c r="CA54" s="9"/>
      <c r="CB54" s="9"/>
      <c r="CC54" s="9"/>
      <c r="CD54" s="9"/>
      <c r="CE54" s="9"/>
      <c r="CF54" s="9"/>
      <c r="CG54" s="9"/>
      <c r="CH54" s="9"/>
      <c r="CI54" s="9"/>
      <c r="CJ54" s="9"/>
      <c r="CK54" s="9"/>
      <c r="CL54" s="9"/>
      <c r="CM54" s="9"/>
      <c r="CN54" s="9"/>
      <c r="CO54" s="9"/>
      <c r="CP54" s="9"/>
      <c r="CQ54" s="9"/>
      <c r="CR54" s="9"/>
      <c r="CS54" s="9"/>
      <c r="CT54" s="9"/>
      <c r="CU54" s="9"/>
      <c r="CV54" s="9"/>
      <c r="CW54" s="9"/>
      <c r="CX54" s="9"/>
      <c r="CY54" s="9"/>
      <c r="CZ54" s="9"/>
      <c r="DA54" s="9"/>
      <c r="DB54" s="9"/>
      <c r="DC54" s="9"/>
      <c r="DD54" s="9"/>
      <c r="DE54" s="9"/>
      <c r="DF54" s="9"/>
      <c r="DG54" s="9"/>
      <c r="DH54" s="9"/>
      <c r="DI54" s="9"/>
      <c r="DJ54" s="9"/>
      <c r="DK54" s="9"/>
      <c r="DL54" s="9"/>
      <c r="DM54" s="9"/>
      <c r="DN54" s="9"/>
      <c r="DO54" s="9"/>
      <c r="DP54" s="9"/>
      <c r="DQ54" s="9"/>
      <c r="DR54" s="9"/>
      <c r="DS54" s="9"/>
      <c r="DT54" s="9"/>
      <c r="DU54" s="9"/>
      <c r="DV54" s="9"/>
      <c r="DW54" s="9"/>
      <c r="DX54" s="9"/>
      <c r="DY54" s="9"/>
      <c r="DZ54" s="9"/>
      <c r="EA54" s="9"/>
      <c r="EB54" s="9"/>
      <c r="EC54" s="9"/>
      <c r="ED54" s="9"/>
      <c r="EE54" s="9"/>
      <c r="EF54" s="9"/>
      <c r="EG54" s="9"/>
      <c r="EH54" s="9"/>
      <c r="EI54" s="9"/>
      <c r="EJ54" s="9"/>
      <c r="EK54" s="9"/>
      <c r="EL54" s="9"/>
      <c r="EM54" s="9"/>
      <c r="EN54" s="9"/>
      <c r="EO54" s="9"/>
      <c r="EP54" s="9"/>
      <c r="EQ54" s="9"/>
      <c r="ER54" s="9"/>
      <c r="ES54" s="9"/>
      <c r="ET54" s="9"/>
      <c r="EU54" s="9"/>
      <c r="EV54" s="9"/>
      <c r="EW54" s="9"/>
      <c r="EX54" s="9"/>
      <c r="EY54" s="9"/>
      <c r="EZ54" s="9"/>
      <c r="FA54" s="9"/>
      <c r="FB54" s="9"/>
      <c r="FC54" s="9"/>
      <c r="FD54" s="9"/>
      <c r="FE54" s="9"/>
      <c r="FF54" s="9"/>
      <c r="FG54" s="9"/>
      <c r="FH54" s="9"/>
      <c r="FI54" s="9"/>
      <c r="FJ54" s="9"/>
    </row>
    <row r="55" spans="1:166" s="4" customFormat="1" x14ac:dyDescent="0.15">
      <c r="A55" s="74" t="str">
        <f t="shared" ref="A55:A68" si="4">A9</f>
        <v>ME</v>
      </c>
      <c r="B55" s="76">
        <f t="shared" ref="B55:B68" si="5">S9</f>
        <v>3.2</v>
      </c>
      <c r="C55" s="69"/>
      <c r="D55" s="76">
        <v>3.1999999999999997</v>
      </c>
      <c r="E55" s="76">
        <v>3.1999999999999997</v>
      </c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78"/>
      <c r="S55" s="69"/>
      <c r="T55" s="6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  <c r="FE55" s="9"/>
      <c r="FF55" s="9"/>
      <c r="FG55" s="9"/>
      <c r="FH55" s="9"/>
      <c r="FI55" s="9"/>
      <c r="FJ55" s="9"/>
    </row>
    <row r="56" spans="1:166" s="4" customFormat="1" x14ac:dyDescent="0.15">
      <c r="A56" s="74" t="str">
        <f t="shared" si="4"/>
        <v>Calcium</v>
      </c>
      <c r="B56" s="76">
        <f t="shared" si="5"/>
        <v>0.99999999999999989</v>
      </c>
      <c r="C56" s="69"/>
      <c r="D56" s="76">
        <v>1.0000000000000002</v>
      </c>
      <c r="E56" s="76">
        <v>1</v>
      </c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78"/>
      <c r="S56" s="69"/>
      <c r="T56" s="6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  <c r="FE56" s="9"/>
      <c r="FF56" s="9"/>
      <c r="FG56" s="9"/>
      <c r="FH56" s="9"/>
      <c r="FI56" s="9"/>
      <c r="FJ56" s="9"/>
    </row>
    <row r="57" spans="1:166" s="4" customFormat="1" x14ac:dyDescent="0.15">
      <c r="A57" s="74" t="str">
        <f t="shared" si="4"/>
        <v>Non-Phytate P</v>
      </c>
      <c r="B57" s="76">
        <f t="shared" si="5"/>
        <v>0.44999999999999996</v>
      </c>
      <c r="C57" s="69"/>
      <c r="D57" s="76">
        <v>0.44999999999999996</v>
      </c>
      <c r="E57" s="76">
        <v>0.45</v>
      </c>
      <c r="F57" s="69"/>
      <c r="G57" s="69"/>
      <c r="H57" s="69"/>
      <c r="I57" s="69"/>
      <c r="J57" s="69"/>
      <c r="K57" s="69"/>
      <c r="L57" s="69"/>
      <c r="M57" s="69"/>
      <c r="N57" s="69"/>
      <c r="O57" s="69"/>
      <c r="P57" s="69"/>
      <c r="Q57" s="69"/>
      <c r="R57" s="78"/>
      <c r="S57" s="69"/>
      <c r="T57" s="6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</row>
    <row r="58" spans="1:166" s="4" customFormat="1" x14ac:dyDescent="0.15">
      <c r="A58" s="74" t="str">
        <f t="shared" si="4"/>
        <v>dMet + dCys</v>
      </c>
      <c r="B58" s="76">
        <f t="shared" si="5"/>
        <v>0.90000000000000013</v>
      </c>
      <c r="C58" s="69"/>
      <c r="D58" s="76">
        <v>0.90000000000000013</v>
      </c>
      <c r="E58" s="76">
        <v>0.90000000000000013</v>
      </c>
      <c r="F58" s="69"/>
      <c r="G58" s="69"/>
      <c r="H58" s="69"/>
      <c r="I58" s="69"/>
      <c r="J58" s="69"/>
      <c r="K58" s="69"/>
      <c r="L58" s="69"/>
      <c r="M58" s="69"/>
      <c r="N58" s="69"/>
      <c r="O58" s="69"/>
      <c r="P58" s="69"/>
      <c r="Q58" s="69"/>
      <c r="R58" s="78"/>
      <c r="S58" s="69"/>
      <c r="T58" s="6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  <c r="FE58" s="9"/>
      <c r="FF58" s="9"/>
      <c r="FG58" s="9"/>
      <c r="FH58" s="9"/>
      <c r="FI58" s="9"/>
      <c r="FJ58" s="9"/>
    </row>
    <row r="59" spans="1:166" s="4" customFormat="1" x14ac:dyDescent="0.15">
      <c r="A59" s="74" t="str">
        <f t="shared" si="4"/>
        <v>dMet</v>
      </c>
      <c r="B59" s="76">
        <f t="shared" si="5"/>
        <v>0.5798761420431634</v>
      </c>
      <c r="C59" s="69"/>
      <c r="D59" s="76">
        <v>0.52815599606809016</v>
      </c>
      <c r="E59" s="76">
        <v>0.52904567844166717</v>
      </c>
      <c r="F59" s="69"/>
      <c r="G59" s="69"/>
      <c r="H59" s="69"/>
      <c r="I59" s="69"/>
      <c r="J59" s="69"/>
      <c r="K59" s="69"/>
      <c r="L59" s="69"/>
      <c r="M59" s="69"/>
      <c r="N59" s="69"/>
      <c r="O59" s="69"/>
      <c r="P59" s="69"/>
      <c r="Q59" s="69"/>
      <c r="R59" s="78"/>
      <c r="S59" s="69"/>
      <c r="T59" s="6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  <c r="FE59" s="9"/>
      <c r="FF59" s="9"/>
      <c r="FG59" s="9"/>
      <c r="FH59" s="9"/>
      <c r="FI59" s="9"/>
      <c r="FJ59" s="9"/>
    </row>
    <row r="60" spans="1:166" s="4" customFormat="1" x14ac:dyDescent="0.15">
      <c r="A60" s="74" t="str">
        <f t="shared" si="4"/>
        <v>dCys</v>
      </c>
      <c r="B60" s="76">
        <f t="shared" si="5"/>
        <v>0.32012385795683673</v>
      </c>
      <c r="C60" s="69"/>
      <c r="D60" s="76">
        <v>0.36451761799794002</v>
      </c>
      <c r="E60" s="76">
        <v>0.37095432155833297</v>
      </c>
      <c r="F60" s="69"/>
      <c r="G60" s="69"/>
      <c r="H60" s="69"/>
      <c r="I60" s="69"/>
      <c r="J60" s="69"/>
      <c r="K60" s="69"/>
      <c r="L60" s="69"/>
      <c r="M60" s="69"/>
      <c r="N60" s="69"/>
      <c r="O60" s="69"/>
      <c r="P60" s="69"/>
      <c r="Q60" s="69"/>
      <c r="R60" s="78"/>
      <c r="S60" s="69"/>
      <c r="T60" s="6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</row>
    <row r="61" spans="1:166" s="4" customFormat="1" x14ac:dyDescent="0.15">
      <c r="A61" s="74" t="str">
        <f t="shared" si="4"/>
        <v>dLys</v>
      </c>
      <c r="B61" s="76">
        <f t="shared" si="5"/>
        <v>1.1185303958225414</v>
      </c>
      <c r="C61" s="69"/>
      <c r="D61" s="76">
        <v>1.2958284532727333</v>
      </c>
      <c r="E61" s="76">
        <v>1.3987603386872451</v>
      </c>
      <c r="F61" s="69"/>
      <c r="G61" s="69"/>
      <c r="H61" s="69"/>
      <c r="I61" s="69"/>
      <c r="J61" s="69"/>
      <c r="K61" s="69"/>
      <c r="L61" s="69"/>
      <c r="M61" s="69"/>
      <c r="N61" s="69"/>
      <c r="O61" s="69"/>
      <c r="P61" s="69"/>
      <c r="Q61" s="69"/>
      <c r="R61" s="78"/>
      <c r="S61" s="69"/>
      <c r="T61" s="6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9"/>
      <c r="AQ61" s="9"/>
      <c r="AR61" s="9"/>
      <c r="AS61" s="9"/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/>
      <c r="BV61" s="9"/>
      <c r="BW61" s="9"/>
      <c r="BX61" s="9"/>
      <c r="BY61" s="9"/>
      <c r="BZ61" s="9"/>
      <c r="CA61" s="9"/>
      <c r="CB61" s="9"/>
      <c r="CC61" s="9"/>
      <c r="CD61" s="9"/>
      <c r="CE61" s="9"/>
      <c r="CF61" s="9"/>
      <c r="CG61" s="9"/>
      <c r="CH61" s="9"/>
      <c r="CI61" s="9"/>
      <c r="CJ61" s="9"/>
      <c r="CK61" s="9"/>
      <c r="CL61" s="9"/>
      <c r="CM61" s="9"/>
      <c r="CN61" s="9"/>
      <c r="CO61" s="9"/>
      <c r="CP61" s="9"/>
      <c r="CQ61" s="9"/>
      <c r="CR61" s="9"/>
      <c r="CS61" s="9"/>
      <c r="CT61" s="9"/>
      <c r="CU61" s="9"/>
      <c r="CV61" s="9"/>
      <c r="CW61" s="9"/>
      <c r="CX61" s="9"/>
      <c r="CY61" s="9"/>
      <c r="CZ61" s="9"/>
      <c r="DA61" s="9"/>
      <c r="DB61" s="9"/>
      <c r="DC61" s="9"/>
      <c r="DD61" s="9"/>
      <c r="DE61" s="9"/>
      <c r="DF61" s="9"/>
      <c r="DG61" s="9"/>
      <c r="DH61" s="9"/>
      <c r="DI61" s="9"/>
      <c r="DJ61" s="9"/>
      <c r="DK61" s="9"/>
      <c r="DL61" s="9"/>
      <c r="DM61" s="9"/>
      <c r="DN61" s="9"/>
      <c r="DO61" s="9"/>
      <c r="DP61" s="9"/>
      <c r="DQ61" s="9"/>
      <c r="DR61" s="9"/>
      <c r="DS61" s="9"/>
      <c r="DT61" s="9"/>
      <c r="DU61" s="9"/>
      <c r="DV61" s="9"/>
      <c r="DW61" s="9"/>
      <c r="DX61" s="9"/>
      <c r="DY61" s="9"/>
      <c r="DZ61" s="9"/>
      <c r="EA61" s="9"/>
      <c r="EB61" s="9"/>
      <c r="EC61" s="9"/>
      <c r="ED61" s="9"/>
      <c r="EE61" s="9"/>
      <c r="EF61" s="9"/>
      <c r="EG61" s="9"/>
      <c r="EH61" s="9"/>
      <c r="EI61" s="9"/>
      <c r="EJ61" s="9"/>
      <c r="EK61" s="9"/>
      <c r="EL61" s="9"/>
      <c r="EM61" s="9"/>
      <c r="EN61" s="9"/>
      <c r="EO61" s="9"/>
      <c r="EP61" s="9"/>
      <c r="EQ61" s="9"/>
      <c r="ER61" s="9"/>
      <c r="ES61" s="9"/>
      <c r="ET61" s="9"/>
      <c r="EU61" s="9"/>
      <c r="EV61" s="9"/>
      <c r="EW61" s="9"/>
      <c r="EX61" s="9"/>
      <c r="EY61" s="9"/>
      <c r="EZ61" s="9"/>
      <c r="FA61" s="9"/>
      <c r="FB61" s="9"/>
      <c r="FC61" s="9"/>
      <c r="FD61" s="9"/>
      <c r="FE61" s="9"/>
      <c r="FF61" s="9"/>
      <c r="FG61" s="9"/>
      <c r="FH61" s="9"/>
      <c r="FI61" s="9"/>
      <c r="FJ61" s="9"/>
    </row>
    <row r="62" spans="1:166" s="4" customFormat="1" x14ac:dyDescent="0.15">
      <c r="A62" s="74" t="str">
        <f t="shared" si="4"/>
        <v>dArg</v>
      </c>
      <c r="B62" s="76">
        <f t="shared" si="5"/>
        <v>1.3651667191186398</v>
      </c>
      <c r="C62" s="69"/>
      <c r="D62" s="76">
        <v>1.5524629526356024</v>
      </c>
      <c r="E62" s="76">
        <v>1.6855460802762132</v>
      </c>
      <c r="F62" s="69"/>
      <c r="G62" s="69"/>
      <c r="H62" s="69"/>
      <c r="I62" s="69"/>
      <c r="J62" s="69"/>
      <c r="K62" s="69"/>
      <c r="L62" s="69"/>
      <c r="M62" s="69"/>
      <c r="N62" s="69"/>
      <c r="O62" s="69"/>
      <c r="P62" s="69"/>
      <c r="Q62" s="69"/>
      <c r="R62" s="78"/>
      <c r="S62" s="69"/>
      <c r="T62" s="6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9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9"/>
      <c r="DF62" s="9"/>
      <c r="DG62" s="9"/>
      <c r="DH62" s="9"/>
      <c r="DI62" s="9"/>
      <c r="DJ62" s="9"/>
      <c r="DK62" s="9"/>
      <c r="DL62" s="9"/>
      <c r="DM62" s="9"/>
      <c r="DN62" s="9"/>
      <c r="DO62" s="9"/>
      <c r="DP62" s="9"/>
      <c r="DQ62" s="9"/>
      <c r="DR62" s="9"/>
      <c r="DS62" s="9"/>
      <c r="DT62" s="9"/>
      <c r="DU62" s="9"/>
      <c r="DV62" s="9"/>
      <c r="DW62" s="9"/>
      <c r="DX62" s="9"/>
      <c r="DY62" s="9"/>
      <c r="DZ62" s="9"/>
      <c r="EA62" s="9"/>
      <c r="EB62" s="9"/>
      <c r="EC62" s="9"/>
      <c r="ED62" s="9"/>
      <c r="EE62" s="9"/>
      <c r="EF62" s="9"/>
      <c r="EG62" s="9"/>
      <c r="EH62" s="9"/>
      <c r="EI62" s="9"/>
      <c r="EJ62" s="9"/>
      <c r="EK62" s="9"/>
      <c r="EL62" s="9"/>
      <c r="EM62" s="9"/>
      <c r="EN62" s="9"/>
      <c r="EO62" s="9"/>
      <c r="EP62" s="9"/>
      <c r="EQ62" s="9"/>
      <c r="ER62" s="9"/>
      <c r="ES62" s="9"/>
      <c r="ET62" s="9"/>
      <c r="EU62" s="9"/>
      <c r="EV62" s="9"/>
      <c r="EW62" s="9"/>
      <c r="EX62" s="9"/>
      <c r="EY62" s="9"/>
      <c r="EZ62" s="9"/>
      <c r="FA62" s="9"/>
      <c r="FB62" s="9"/>
      <c r="FC62" s="9"/>
      <c r="FD62" s="9"/>
      <c r="FE62" s="9"/>
      <c r="FF62" s="9"/>
      <c r="FG62" s="9"/>
      <c r="FH62" s="9"/>
      <c r="FI62" s="9"/>
      <c r="FJ62" s="9"/>
    </row>
    <row r="63" spans="1:166" s="4" customFormat="1" x14ac:dyDescent="0.15">
      <c r="A63" s="74" t="str">
        <f t="shared" si="4"/>
        <v>dVal</v>
      </c>
      <c r="B63" s="76">
        <f t="shared" si="5"/>
        <v>1.0139686355379218</v>
      </c>
      <c r="C63" s="69"/>
      <c r="D63" s="76">
        <v>1.1413080973170637</v>
      </c>
      <c r="E63" s="76">
        <v>1.2125245851614284</v>
      </c>
      <c r="F63" s="69"/>
      <c r="G63" s="69"/>
      <c r="H63" s="69"/>
      <c r="I63" s="69"/>
      <c r="J63" s="69"/>
      <c r="K63" s="69"/>
      <c r="L63" s="69"/>
      <c r="M63" s="69"/>
      <c r="N63" s="69"/>
      <c r="O63" s="69"/>
      <c r="P63" s="69"/>
      <c r="Q63" s="69"/>
      <c r="R63" s="78"/>
      <c r="S63" s="69"/>
      <c r="T63" s="6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9"/>
      <c r="AQ63" s="9"/>
      <c r="AR63" s="9"/>
      <c r="AS63" s="9"/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9"/>
      <c r="BN63" s="9"/>
      <c r="BO63" s="9"/>
      <c r="BP63" s="9"/>
      <c r="BQ63" s="9"/>
      <c r="BR63" s="9"/>
      <c r="BS63" s="9"/>
      <c r="BT63" s="9"/>
      <c r="BU63" s="9"/>
      <c r="BV63" s="9"/>
      <c r="BW63" s="9"/>
      <c r="BX63" s="9"/>
      <c r="BY63" s="9"/>
      <c r="BZ63" s="9"/>
      <c r="CA63" s="9"/>
      <c r="CB63" s="9"/>
      <c r="CC63" s="9"/>
      <c r="CD63" s="9"/>
      <c r="CE63" s="9"/>
      <c r="CF63" s="9"/>
      <c r="CG63" s="9"/>
      <c r="CH63" s="9"/>
      <c r="CI63" s="9"/>
      <c r="CJ63" s="9"/>
      <c r="CK63" s="9"/>
      <c r="CL63" s="9"/>
      <c r="CM63" s="9"/>
      <c r="CN63" s="9"/>
      <c r="CO63" s="9"/>
      <c r="CP63" s="9"/>
      <c r="CQ63" s="9"/>
      <c r="CR63" s="9"/>
      <c r="CS63" s="9"/>
      <c r="CT63" s="9"/>
      <c r="CU63" s="9"/>
      <c r="CV63" s="9"/>
      <c r="CW63" s="9"/>
      <c r="CX63" s="9"/>
      <c r="CY63" s="9"/>
      <c r="CZ63" s="9"/>
      <c r="DA63" s="9"/>
      <c r="DB63" s="9"/>
      <c r="DC63" s="9"/>
      <c r="DD63" s="9"/>
      <c r="DE63" s="9"/>
      <c r="DF63" s="9"/>
      <c r="DG63" s="9"/>
      <c r="DH63" s="9"/>
      <c r="DI63" s="9"/>
      <c r="DJ63" s="9"/>
      <c r="DK63" s="9"/>
      <c r="DL63" s="9"/>
      <c r="DM63" s="9"/>
      <c r="DN63" s="9"/>
      <c r="DO63" s="9"/>
      <c r="DP63" s="9"/>
      <c r="DQ63" s="9"/>
      <c r="DR63" s="9"/>
      <c r="DS63" s="9"/>
      <c r="DT63" s="9"/>
      <c r="DU63" s="9"/>
      <c r="DV63" s="9"/>
      <c r="DW63" s="9"/>
      <c r="DX63" s="9"/>
      <c r="DY63" s="9"/>
      <c r="DZ63" s="9"/>
      <c r="EA63" s="9"/>
      <c r="EB63" s="9"/>
      <c r="EC63" s="9"/>
      <c r="ED63" s="9"/>
      <c r="EE63" s="9"/>
      <c r="EF63" s="9"/>
      <c r="EG63" s="9"/>
      <c r="EH63" s="9"/>
      <c r="EI63" s="9"/>
      <c r="EJ63" s="9"/>
      <c r="EK63" s="9"/>
      <c r="EL63" s="9"/>
      <c r="EM63" s="9"/>
      <c r="EN63" s="9"/>
      <c r="EO63" s="9"/>
      <c r="EP63" s="9"/>
      <c r="EQ63" s="9"/>
      <c r="ER63" s="9"/>
      <c r="ES63" s="9"/>
      <c r="ET63" s="9"/>
      <c r="EU63" s="9"/>
      <c r="EV63" s="9"/>
      <c r="EW63" s="9"/>
      <c r="EX63" s="9"/>
      <c r="EY63" s="9"/>
      <c r="EZ63" s="9"/>
      <c r="FA63" s="9"/>
      <c r="FB63" s="9"/>
      <c r="FC63" s="9"/>
      <c r="FD63" s="9"/>
      <c r="FE63" s="9"/>
      <c r="FF63" s="9"/>
      <c r="FG63" s="9"/>
      <c r="FH63" s="9"/>
      <c r="FI63" s="9"/>
      <c r="FJ63" s="9"/>
    </row>
    <row r="64" spans="1:166" s="4" customFormat="1" x14ac:dyDescent="0.15">
      <c r="A64" s="74" t="str">
        <f t="shared" si="4"/>
        <v>dTrp</v>
      </c>
      <c r="B64" s="76">
        <f t="shared" si="5"/>
        <v>0.25664796317441946</v>
      </c>
      <c r="C64" s="69"/>
      <c r="D64" s="76">
        <v>0.30204257766161952</v>
      </c>
      <c r="E64" s="76">
        <v>0.31717775870348336</v>
      </c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78"/>
      <c r="S64" s="69"/>
      <c r="T64" s="6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9"/>
      <c r="AQ64" s="9"/>
      <c r="AR64" s="9"/>
      <c r="AS64" s="9"/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9"/>
      <c r="BN64" s="9"/>
      <c r="BO64" s="9"/>
      <c r="BP64" s="9"/>
      <c r="BQ64" s="9"/>
      <c r="BR64" s="9"/>
      <c r="BS64" s="9"/>
      <c r="BT64" s="9"/>
      <c r="BU64" s="9"/>
      <c r="BV64" s="9"/>
      <c r="BW64" s="9"/>
      <c r="BX64" s="9"/>
      <c r="BY64" s="9"/>
      <c r="BZ64" s="9"/>
      <c r="CA64" s="9"/>
      <c r="CB64" s="9"/>
      <c r="CC64" s="9"/>
      <c r="CD64" s="9"/>
      <c r="CE64" s="9"/>
      <c r="CF64" s="9"/>
      <c r="CG64" s="9"/>
      <c r="CH64" s="9"/>
      <c r="CI64" s="9"/>
      <c r="CJ64" s="9"/>
      <c r="CK64" s="9"/>
      <c r="CL64" s="9"/>
      <c r="CM64" s="9"/>
      <c r="CN64" s="9"/>
      <c r="CO64" s="9"/>
      <c r="CP64" s="9"/>
      <c r="CQ64" s="9"/>
      <c r="CR64" s="9"/>
      <c r="CS64" s="9"/>
      <c r="CT64" s="9"/>
      <c r="CU64" s="9"/>
      <c r="CV64" s="9"/>
      <c r="CW64" s="9"/>
      <c r="CX64" s="9"/>
      <c r="CY64" s="9"/>
      <c r="CZ64" s="9"/>
      <c r="DA64" s="9"/>
      <c r="DB64" s="9"/>
      <c r="DC64" s="9"/>
      <c r="DD64" s="9"/>
      <c r="DE64" s="9"/>
      <c r="DF64" s="9"/>
      <c r="DG64" s="9"/>
      <c r="DH64" s="9"/>
      <c r="DI64" s="9"/>
      <c r="DJ64" s="9"/>
      <c r="DK64" s="9"/>
      <c r="DL64" s="9"/>
      <c r="DM64" s="9"/>
      <c r="DN64" s="9"/>
      <c r="DO64" s="9"/>
      <c r="DP64" s="9"/>
      <c r="DQ64" s="9"/>
      <c r="DR64" s="9"/>
      <c r="DS64" s="9"/>
      <c r="DT64" s="9"/>
      <c r="DU64" s="9"/>
      <c r="DV64" s="9"/>
      <c r="DW64" s="9"/>
      <c r="DX64" s="9"/>
      <c r="DY64" s="9"/>
      <c r="DZ64" s="9"/>
      <c r="EA64" s="9"/>
      <c r="EB64" s="9"/>
      <c r="EC64" s="9"/>
      <c r="ED64" s="9"/>
      <c r="EE64" s="9"/>
      <c r="EF64" s="9"/>
      <c r="EG64" s="9"/>
      <c r="EH64" s="9"/>
      <c r="EI64" s="9"/>
      <c r="EJ64" s="9"/>
      <c r="EK64" s="9"/>
      <c r="EL64" s="9"/>
      <c r="EM64" s="9"/>
      <c r="EN64" s="9"/>
      <c r="EO64" s="9"/>
      <c r="EP64" s="9"/>
      <c r="EQ64" s="9"/>
      <c r="ER64" s="9"/>
      <c r="ES64" s="9"/>
      <c r="ET64" s="9"/>
      <c r="EU64" s="9"/>
      <c r="EV64" s="9"/>
      <c r="EW64" s="9"/>
      <c r="EX64" s="9"/>
      <c r="EY64" s="9"/>
      <c r="EZ64" s="9"/>
      <c r="FA64" s="9"/>
      <c r="FB64" s="9"/>
      <c r="FC64" s="9"/>
      <c r="FD64" s="9"/>
      <c r="FE64" s="9"/>
      <c r="FF64" s="9"/>
      <c r="FG64" s="9"/>
      <c r="FH64" s="9"/>
      <c r="FI64" s="9"/>
      <c r="FJ64" s="9"/>
    </row>
    <row r="65" spans="1:166" s="4" customFormat="1" x14ac:dyDescent="0.15">
      <c r="A65" s="74" t="str">
        <f t="shared" si="4"/>
        <v>dPhe</v>
      </c>
      <c r="B65" s="76">
        <f t="shared" si="5"/>
        <v>1.0564364949635956</v>
      </c>
      <c r="C65" s="69"/>
      <c r="D65" s="76">
        <v>1.2263711336516208</v>
      </c>
      <c r="E65" s="76">
        <v>1.2705456585473085</v>
      </c>
      <c r="F65" s="69"/>
      <c r="G65" s="69"/>
      <c r="H65" s="69"/>
      <c r="I65" s="69"/>
      <c r="J65" s="69"/>
      <c r="K65" s="69"/>
      <c r="L65" s="69"/>
      <c r="M65" s="69"/>
      <c r="N65" s="69"/>
      <c r="O65" s="69"/>
      <c r="P65" s="69"/>
      <c r="Q65" s="69"/>
      <c r="R65" s="78"/>
      <c r="S65" s="69"/>
      <c r="T65" s="6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</row>
    <row r="66" spans="1:166" s="4" customFormat="1" x14ac:dyDescent="0.15">
      <c r="A66" s="74" t="str">
        <f t="shared" si="4"/>
        <v>dThr</v>
      </c>
      <c r="B66" s="76">
        <f t="shared" si="5"/>
        <v>0.8011895174365965</v>
      </c>
      <c r="C66" s="69"/>
      <c r="D66" s="76">
        <v>0.90399062431926958</v>
      </c>
      <c r="E66" s="76">
        <v>0.96536232479112616</v>
      </c>
      <c r="F66" s="69"/>
      <c r="G66" s="69"/>
      <c r="H66" s="69"/>
      <c r="I66" s="69"/>
      <c r="J66" s="69"/>
      <c r="K66" s="69"/>
      <c r="L66" s="69"/>
      <c r="M66" s="69"/>
      <c r="N66" s="69"/>
      <c r="O66" s="69"/>
      <c r="P66" s="69"/>
      <c r="Q66" s="69"/>
      <c r="R66" s="78"/>
      <c r="S66" s="69"/>
      <c r="T66" s="6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</row>
    <row r="67" spans="1:166" s="4" customFormat="1" x14ac:dyDescent="0.15">
      <c r="A67" s="74" t="str">
        <f t="shared" si="4"/>
        <v>dIle</v>
      </c>
      <c r="B67" s="76">
        <f t="shared" si="5"/>
        <v>0.91038470046585429</v>
      </c>
      <c r="C67" s="69"/>
      <c r="D67" s="76">
        <v>1.0704063226517688</v>
      </c>
      <c r="E67" s="76">
        <v>1.1089039378809502</v>
      </c>
      <c r="F67" s="69"/>
      <c r="G67" s="69"/>
      <c r="H67" s="69"/>
      <c r="I67" s="69"/>
      <c r="J67" s="69"/>
      <c r="K67" s="69"/>
      <c r="L67" s="69"/>
      <c r="M67" s="69"/>
      <c r="N67" s="69"/>
      <c r="O67" s="69"/>
      <c r="P67" s="69"/>
      <c r="Q67" s="69"/>
      <c r="R67" s="78"/>
      <c r="S67" s="69"/>
      <c r="T67" s="6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</row>
    <row r="68" spans="1:166" s="4" customFormat="1" x14ac:dyDescent="0.15">
      <c r="A68" s="74" t="str">
        <f t="shared" si="4"/>
        <v>dHis</v>
      </c>
      <c r="B68" s="76">
        <f t="shared" si="5"/>
        <v>0.54740545725720058</v>
      </c>
      <c r="C68" s="69"/>
      <c r="D68" s="76">
        <v>0.60194804665765012</v>
      </c>
      <c r="E68" s="76">
        <v>0.65020533576516204</v>
      </c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78"/>
      <c r="S68" s="69"/>
      <c r="T68" s="6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</row>
    <row r="69" spans="1:166" s="4" customFormat="1" x14ac:dyDescent="0.15">
      <c r="A69" s="74"/>
      <c r="B69" s="76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78"/>
      <c r="S69" s="69"/>
      <c r="T69" s="6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</row>
    <row r="70" spans="1:166" s="4" customFormat="1" x14ac:dyDescent="0.15">
      <c r="R70" s="67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</row>
    <row r="71" spans="1:166" s="4" customFormat="1" x14ac:dyDescent="0.15">
      <c r="R71" s="67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</row>
    <row r="72" spans="1:166" s="4" customFormat="1" x14ac:dyDescent="0.15">
      <c r="R72" s="67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</row>
    <row r="73" spans="1:166" s="4" customFormat="1" x14ac:dyDescent="0.15">
      <c r="R73" s="67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</row>
    <row r="74" spans="1:166" s="4" customFormat="1" x14ac:dyDescent="0.15">
      <c r="R74" s="67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</row>
    <row r="75" spans="1:166" s="4" customFormat="1" x14ac:dyDescent="0.15">
      <c r="R75" s="67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</row>
    <row r="76" spans="1:166" s="4" customFormat="1" x14ac:dyDescent="0.15">
      <c r="R76" s="67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9"/>
      <c r="AP76" s="9"/>
      <c r="AQ76" s="9"/>
      <c r="AR76" s="9"/>
      <c r="AS76" s="9"/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9"/>
      <c r="BN76" s="9"/>
      <c r="BO76" s="9"/>
      <c r="BP76" s="9"/>
      <c r="BQ76" s="9"/>
      <c r="BR76" s="9"/>
      <c r="BS76" s="9"/>
      <c r="BT76" s="9"/>
      <c r="BU76" s="9"/>
      <c r="BV76" s="9"/>
      <c r="BW76" s="9"/>
      <c r="BX76" s="9"/>
      <c r="BY76" s="9"/>
      <c r="BZ76" s="9"/>
      <c r="CA76" s="9"/>
      <c r="CB76" s="9"/>
      <c r="CC76" s="9"/>
      <c r="CD76" s="9"/>
      <c r="CE76" s="9"/>
      <c r="CF76" s="9"/>
      <c r="CG76" s="9"/>
      <c r="CH76" s="9"/>
      <c r="CI76" s="9"/>
      <c r="CJ76" s="9"/>
      <c r="CK76" s="9"/>
      <c r="CL76" s="9"/>
      <c r="CM76" s="9"/>
      <c r="CN76" s="9"/>
      <c r="CO76" s="9"/>
      <c r="CP76" s="9"/>
      <c r="CQ76" s="9"/>
      <c r="CR76" s="9"/>
      <c r="CS76" s="9"/>
      <c r="CT76" s="9"/>
      <c r="CU76" s="9"/>
      <c r="CV76" s="9"/>
      <c r="CW76" s="9"/>
      <c r="CX76" s="9"/>
      <c r="CY76" s="9"/>
      <c r="CZ76" s="9"/>
      <c r="DA76" s="9"/>
      <c r="DB76" s="9"/>
      <c r="DC76" s="9"/>
      <c r="DD76" s="9"/>
      <c r="DE76" s="9"/>
      <c r="DF76" s="9"/>
      <c r="DG76" s="9"/>
      <c r="DH76" s="9"/>
      <c r="DI76" s="9"/>
      <c r="DJ76" s="9"/>
      <c r="DK76" s="9"/>
      <c r="DL76" s="9"/>
      <c r="DM76" s="9"/>
      <c r="DN76" s="9"/>
      <c r="DO76" s="9"/>
      <c r="DP76" s="9"/>
      <c r="DQ76" s="9"/>
      <c r="DR76" s="9"/>
      <c r="DS76" s="9"/>
      <c r="DT76" s="9"/>
      <c r="DU76" s="9"/>
      <c r="DV76" s="9"/>
      <c r="DW76" s="9"/>
      <c r="DX76" s="9"/>
      <c r="DY76" s="9"/>
      <c r="DZ76" s="9"/>
      <c r="EA76" s="9"/>
      <c r="EB76" s="9"/>
      <c r="EC76" s="9"/>
      <c r="ED76" s="9"/>
      <c r="EE76" s="9"/>
      <c r="EF76" s="9"/>
      <c r="EG76" s="9"/>
      <c r="EH76" s="9"/>
      <c r="EI76" s="9"/>
      <c r="EJ76" s="9"/>
      <c r="EK76" s="9"/>
      <c r="EL76" s="9"/>
      <c r="EM76" s="9"/>
      <c r="EN76" s="9"/>
      <c r="EO76" s="9"/>
      <c r="EP76" s="9"/>
      <c r="EQ76" s="9"/>
      <c r="ER76" s="9"/>
      <c r="ES76" s="9"/>
      <c r="ET76" s="9"/>
      <c r="EU76" s="9"/>
      <c r="EV76" s="9"/>
      <c r="EW76" s="9"/>
      <c r="EX76" s="9"/>
      <c r="EY76" s="9"/>
      <c r="EZ76" s="9"/>
      <c r="FA76" s="9"/>
      <c r="FB76" s="9"/>
      <c r="FC76" s="9"/>
      <c r="FD76" s="9"/>
      <c r="FE76" s="9"/>
      <c r="FF76" s="9"/>
      <c r="FG76" s="9"/>
      <c r="FH76" s="9"/>
      <c r="FI76" s="9"/>
      <c r="FJ76" s="9"/>
    </row>
    <row r="77" spans="1:166" s="4" customFormat="1" x14ac:dyDescent="0.15">
      <c r="R77" s="67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</row>
    <row r="78" spans="1:166" s="4" customFormat="1" x14ac:dyDescent="0.15">
      <c r="A78" s="66"/>
      <c r="B78" s="68"/>
      <c r="R78" s="67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</row>
    <row r="79" spans="1:166" s="4" customFormat="1" x14ac:dyDescent="0.15">
      <c r="A79" s="66"/>
      <c r="B79" s="68"/>
      <c r="R79" s="67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</row>
    <row r="80" spans="1:166" s="4" customFormat="1" x14ac:dyDescent="0.15">
      <c r="A80" s="66"/>
      <c r="B80" s="68"/>
      <c r="R80" s="67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</row>
    <row r="81" spans="1:166" s="4" customFormat="1" x14ac:dyDescent="0.15">
      <c r="A81" s="66"/>
      <c r="B81" s="68"/>
      <c r="R81" s="67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</row>
    <row r="82" spans="1:166" s="4" customFormat="1" x14ac:dyDescent="0.15">
      <c r="A82" s="66"/>
      <c r="B82" s="68"/>
      <c r="R82" s="67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</row>
    <row r="83" spans="1:166" s="4" customFormat="1" x14ac:dyDescent="0.15">
      <c r="A83" s="66"/>
      <c r="B83" s="68"/>
      <c r="R83" s="67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</row>
    <row r="84" spans="1:166" s="4" customFormat="1" x14ac:dyDescent="0.15">
      <c r="A84" s="66"/>
      <c r="B84" s="68"/>
      <c r="R84" s="67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</row>
    <row r="85" spans="1:166" s="4" customFormat="1" x14ac:dyDescent="0.15">
      <c r="A85" s="66"/>
      <c r="B85" s="68"/>
      <c r="R85" s="67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</row>
    <row r="86" spans="1:166" s="4" customFormat="1" x14ac:dyDescent="0.15">
      <c r="A86" s="66"/>
      <c r="B86" s="68"/>
      <c r="R86" s="67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</row>
    <row r="87" spans="1:166" s="4" customFormat="1" x14ac:dyDescent="0.15">
      <c r="A87" s="66"/>
      <c r="B87" s="68"/>
      <c r="R87" s="67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</row>
    <row r="88" spans="1:166" s="4" customFormat="1" x14ac:dyDescent="0.15">
      <c r="A88" s="66"/>
      <c r="B88" s="68"/>
      <c r="R88" s="67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  <c r="FE88" s="9"/>
      <c r="FF88" s="9"/>
      <c r="FG88" s="9"/>
      <c r="FH88" s="9"/>
      <c r="FI88" s="9"/>
      <c r="FJ88" s="9"/>
    </row>
    <row r="89" spans="1:166" s="4" customFormat="1" x14ac:dyDescent="0.15">
      <c r="A89" s="66"/>
      <c r="B89" s="68"/>
      <c r="R89" s="67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</row>
    <row r="90" spans="1:166" s="4" customFormat="1" x14ac:dyDescent="0.15">
      <c r="A90" s="66"/>
      <c r="B90" s="68"/>
      <c r="R90" s="67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</row>
    <row r="91" spans="1:166" s="4" customFormat="1" x14ac:dyDescent="0.15">
      <c r="A91" s="66"/>
      <c r="B91" s="68"/>
      <c r="R91" s="67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</row>
    <row r="92" spans="1:166" s="4" customFormat="1" x14ac:dyDescent="0.15">
      <c r="A92" s="66"/>
      <c r="B92" s="68"/>
      <c r="R92" s="67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</row>
    <row r="93" spans="1:166" s="4" customFormat="1" x14ac:dyDescent="0.15">
      <c r="A93" s="66"/>
      <c r="B93" s="68"/>
      <c r="R93" s="67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</row>
    <row r="94" spans="1:166" s="4" customFormat="1" x14ac:dyDescent="0.15">
      <c r="A94" s="66"/>
      <c r="B94" s="68"/>
      <c r="R94" s="67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</row>
    <row r="95" spans="1:166" s="4" customFormat="1" x14ac:dyDescent="0.15">
      <c r="A95" s="66"/>
      <c r="B95" s="68"/>
      <c r="R95" s="67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</row>
    <row r="96" spans="1:166" s="4" customFormat="1" x14ac:dyDescent="0.15">
      <c r="A96" s="66"/>
      <c r="B96" s="68"/>
      <c r="R96" s="67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</row>
    <row r="97" spans="1:166" s="4" customFormat="1" x14ac:dyDescent="0.15">
      <c r="A97" s="66"/>
      <c r="B97" s="68"/>
      <c r="R97" s="67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</row>
    <row r="98" spans="1:166" s="4" customFormat="1" x14ac:dyDescent="0.15">
      <c r="A98" s="66"/>
      <c r="B98" s="68"/>
      <c r="R98" s="67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</row>
    <row r="99" spans="1:166" s="4" customFormat="1" x14ac:dyDescent="0.15">
      <c r="A99" s="66"/>
      <c r="B99" s="68"/>
      <c r="R99" s="67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</row>
    <row r="100" spans="1:166" s="4" customFormat="1" x14ac:dyDescent="0.15">
      <c r="A100" s="66"/>
      <c r="B100" s="68"/>
      <c r="R100" s="67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  <c r="FE100" s="9"/>
      <c r="FF100" s="9"/>
      <c r="FG100" s="9"/>
      <c r="FH100" s="9"/>
      <c r="FI100" s="9"/>
      <c r="FJ100" s="9"/>
    </row>
    <row r="101" spans="1:166" s="4" customFormat="1" x14ac:dyDescent="0.15">
      <c r="A101" s="66"/>
      <c r="B101" s="68"/>
      <c r="R101" s="67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</row>
    <row r="102" spans="1:166" s="4" customFormat="1" x14ac:dyDescent="0.15">
      <c r="A102" s="66"/>
      <c r="B102" s="68"/>
      <c r="R102" s="67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</row>
    <row r="103" spans="1:166" s="4" customFormat="1" x14ac:dyDescent="0.15">
      <c r="A103" s="66"/>
      <c r="B103" s="68"/>
      <c r="R103" s="67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</row>
    <row r="104" spans="1:166" s="4" customFormat="1" x14ac:dyDescent="0.15">
      <c r="A104" s="66"/>
      <c r="B104" s="68"/>
      <c r="R104" s="67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</row>
    <row r="105" spans="1:166" s="4" customFormat="1" x14ac:dyDescent="0.15">
      <c r="A105" s="66"/>
      <c r="B105" s="68"/>
      <c r="R105" s="67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</row>
    <row r="106" spans="1:166" s="4" customFormat="1" x14ac:dyDescent="0.15">
      <c r="A106" s="66"/>
      <c r="B106" s="68"/>
      <c r="R106" s="67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</row>
    <row r="107" spans="1:166" s="4" customFormat="1" x14ac:dyDescent="0.15">
      <c r="A107" s="66"/>
      <c r="B107" s="68"/>
      <c r="R107" s="67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</row>
    <row r="108" spans="1:166" s="4" customFormat="1" x14ac:dyDescent="0.15">
      <c r="A108" s="66"/>
      <c r="B108" s="68"/>
      <c r="R108" s="67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</row>
    <row r="109" spans="1:166" s="4" customFormat="1" x14ac:dyDescent="0.15">
      <c r="A109" s="66"/>
      <c r="B109" s="68"/>
      <c r="R109" s="67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</row>
    <row r="110" spans="1:166" s="4" customFormat="1" x14ac:dyDescent="0.15">
      <c r="A110" s="66"/>
      <c r="B110" s="68"/>
      <c r="R110" s="67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</row>
    <row r="111" spans="1:166" s="4" customFormat="1" x14ac:dyDescent="0.15">
      <c r="A111" s="66"/>
      <c r="B111" s="68"/>
      <c r="R111" s="67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</row>
    <row r="112" spans="1:166" s="4" customFormat="1" x14ac:dyDescent="0.15">
      <c r="A112" s="66"/>
      <c r="B112" s="68"/>
      <c r="R112" s="67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  <c r="FE112" s="9"/>
      <c r="FF112" s="9"/>
      <c r="FG112" s="9"/>
      <c r="FH112" s="9"/>
      <c r="FI112" s="9"/>
      <c r="FJ112" s="9"/>
    </row>
    <row r="113" spans="1:166" s="4" customFormat="1" x14ac:dyDescent="0.15">
      <c r="A113" s="66"/>
      <c r="B113" s="68"/>
      <c r="R113" s="67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</row>
    <row r="114" spans="1:166" s="4" customFormat="1" x14ac:dyDescent="0.15">
      <c r="A114" s="66"/>
      <c r="B114" s="68"/>
      <c r="R114" s="67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  <c r="FE114" s="9"/>
      <c r="FF114" s="9"/>
      <c r="FG114" s="9"/>
      <c r="FH114" s="9"/>
      <c r="FI114" s="9"/>
      <c r="FJ114" s="9"/>
    </row>
    <row r="115" spans="1:166" s="4" customFormat="1" x14ac:dyDescent="0.15">
      <c r="A115" s="66"/>
      <c r="B115" s="68"/>
      <c r="R115" s="67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</row>
    <row r="116" spans="1:166" s="4" customFormat="1" x14ac:dyDescent="0.15">
      <c r="A116" s="66"/>
      <c r="B116" s="68"/>
      <c r="R116" s="67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</row>
    <row r="117" spans="1:166" s="4" customFormat="1" x14ac:dyDescent="0.15">
      <c r="A117" s="66"/>
      <c r="B117" s="68"/>
      <c r="R117" s="67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</row>
    <row r="118" spans="1:166" s="4" customFormat="1" x14ac:dyDescent="0.15">
      <c r="A118" s="66"/>
      <c r="B118" s="68"/>
      <c r="R118" s="67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</row>
    <row r="119" spans="1:166" s="4" customFormat="1" x14ac:dyDescent="0.15">
      <c r="A119" s="66"/>
      <c r="B119" s="68"/>
      <c r="R119" s="67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</row>
    <row r="120" spans="1:166" s="4" customFormat="1" x14ac:dyDescent="0.15">
      <c r="A120" s="66"/>
      <c r="B120" s="68"/>
      <c r="R120" s="67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  <c r="FE120" s="9"/>
      <c r="FF120" s="9"/>
      <c r="FG120" s="9"/>
      <c r="FH120" s="9"/>
      <c r="FI120" s="9"/>
      <c r="FJ120" s="9"/>
    </row>
    <row r="121" spans="1:166" s="4" customFormat="1" x14ac:dyDescent="0.15">
      <c r="A121" s="66"/>
      <c r="B121" s="68"/>
      <c r="R121" s="67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  <c r="FE121" s="9"/>
      <c r="FF121" s="9"/>
      <c r="FG121" s="9"/>
      <c r="FH121" s="9"/>
      <c r="FI121" s="9"/>
      <c r="FJ121" s="9"/>
    </row>
    <row r="122" spans="1:166" s="4" customFormat="1" x14ac:dyDescent="0.15">
      <c r="A122" s="66"/>
      <c r="B122" s="68"/>
      <c r="R122" s="67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  <c r="FE122" s="9"/>
      <c r="FF122" s="9"/>
      <c r="FG122" s="9"/>
      <c r="FH122" s="9"/>
      <c r="FI122" s="9"/>
      <c r="FJ122" s="9"/>
    </row>
    <row r="123" spans="1:166" s="4" customFormat="1" x14ac:dyDescent="0.15">
      <c r="A123" s="66"/>
      <c r="B123" s="68"/>
      <c r="R123" s="67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</row>
    <row r="124" spans="1:166" s="4" customFormat="1" x14ac:dyDescent="0.15">
      <c r="A124" s="66"/>
      <c r="B124" s="68"/>
      <c r="R124" s="67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</row>
    <row r="125" spans="1:166" s="4" customFormat="1" x14ac:dyDescent="0.15">
      <c r="A125" s="66"/>
      <c r="B125" s="68"/>
      <c r="R125" s="67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</row>
    <row r="126" spans="1:166" s="4" customFormat="1" x14ac:dyDescent="0.15">
      <c r="A126" s="66"/>
      <c r="B126" s="68"/>
      <c r="R126" s="67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</row>
    <row r="127" spans="1:166" s="4" customFormat="1" x14ac:dyDescent="0.15">
      <c r="A127" s="66"/>
      <c r="B127" s="68"/>
      <c r="R127" s="67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</row>
    <row r="128" spans="1:166" s="4" customFormat="1" x14ac:dyDescent="0.15">
      <c r="A128" s="66"/>
      <c r="B128" s="68"/>
      <c r="R128" s="67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  <c r="FE128" s="9"/>
      <c r="FF128" s="9"/>
      <c r="FG128" s="9"/>
      <c r="FH128" s="9"/>
      <c r="FI128" s="9"/>
      <c r="FJ128" s="9"/>
    </row>
    <row r="129" spans="1:166" s="4" customFormat="1" x14ac:dyDescent="0.15">
      <c r="A129" s="66"/>
      <c r="B129" s="68"/>
      <c r="R129" s="67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  <c r="FE129" s="9"/>
      <c r="FF129" s="9"/>
      <c r="FG129" s="9"/>
      <c r="FH129" s="9"/>
      <c r="FI129" s="9"/>
      <c r="FJ129" s="9"/>
    </row>
    <row r="130" spans="1:166" s="4" customFormat="1" x14ac:dyDescent="0.15">
      <c r="A130" s="66"/>
      <c r="B130" s="68"/>
      <c r="R130" s="67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  <c r="FE130" s="9"/>
      <c r="FF130" s="9"/>
      <c r="FG130" s="9"/>
      <c r="FH130" s="9"/>
      <c r="FI130" s="9"/>
      <c r="FJ130" s="9"/>
    </row>
    <row r="131" spans="1:166" s="4" customFormat="1" x14ac:dyDescent="0.15">
      <c r="A131" s="66"/>
      <c r="B131" s="68"/>
      <c r="R131" s="67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</row>
    <row r="132" spans="1:166" s="4" customFormat="1" x14ac:dyDescent="0.15">
      <c r="A132" s="66"/>
      <c r="B132" s="68"/>
      <c r="R132" s="67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</row>
    <row r="133" spans="1:166" s="4" customFormat="1" x14ac:dyDescent="0.15">
      <c r="A133" s="66"/>
      <c r="B133" s="68"/>
      <c r="R133" s="67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</row>
    <row r="134" spans="1:166" s="4" customFormat="1" x14ac:dyDescent="0.15">
      <c r="A134" s="66"/>
      <c r="B134" s="68"/>
      <c r="R134" s="67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</row>
    <row r="135" spans="1:166" s="4" customFormat="1" x14ac:dyDescent="0.15">
      <c r="A135" s="66"/>
      <c r="B135" s="68"/>
      <c r="R135" s="67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</row>
    <row r="136" spans="1:166" s="4" customFormat="1" x14ac:dyDescent="0.15">
      <c r="A136" s="66"/>
      <c r="B136" s="68"/>
      <c r="R136" s="67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  <c r="FE136" s="9"/>
      <c r="FF136" s="9"/>
      <c r="FG136" s="9"/>
      <c r="FH136" s="9"/>
      <c r="FI136" s="9"/>
      <c r="FJ136" s="9"/>
    </row>
    <row r="137" spans="1:166" s="4" customFormat="1" x14ac:dyDescent="0.15">
      <c r="A137" s="66"/>
      <c r="B137" s="68"/>
      <c r="R137" s="67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  <c r="FE137" s="9"/>
      <c r="FF137" s="9"/>
      <c r="FG137" s="9"/>
      <c r="FH137" s="9"/>
      <c r="FI137" s="9"/>
      <c r="FJ137" s="9"/>
    </row>
    <row r="138" spans="1:166" s="4" customFormat="1" x14ac:dyDescent="0.15">
      <c r="A138" s="66"/>
      <c r="B138" s="68"/>
      <c r="R138" s="67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  <c r="FE138" s="9"/>
      <c r="FF138" s="9"/>
      <c r="FG138" s="9"/>
      <c r="FH138" s="9"/>
      <c r="FI138" s="9"/>
      <c r="FJ138" s="9"/>
    </row>
    <row r="139" spans="1:166" s="4" customFormat="1" x14ac:dyDescent="0.15">
      <c r="A139" s="66"/>
      <c r="B139" s="68"/>
      <c r="R139" s="67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  <c r="FE139" s="9"/>
      <c r="FF139" s="9"/>
      <c r="FG139" s="9"/>
      <c r="FH139" s="9"/>
      <c r="FI139" s="9"/>
      <c r="FJ139" s="9"/>
    </row>
    <row r="140" spans="1:166" s="4" customFormat="1" x14ac:dyDescent="0.15">
      <c r="A140" s="66"/>
      <c r="B140" s="68"/>
      <c r="R140" s="67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  <c r="FE140" s="9"/>
      <c r="FF140" s="9"/>
      <c r="FG140" s="9"/>
      <c r="FH140" s="9"/>
      <c r="FI140" s="9"/>
      <c r="FJ140" s="9"/>
    </row>
    <row r="141" spans="1:166" s="4" customFormat="1" x14ac:dyDescent="0.15">
      <c r="A141" s="66"/>
      <c r="B141" s="68"/>
      <c r="R141" s="67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  <c r="FE141" s="9"/>
      <c r="FF141" s="9"/>
      <c r="FG141" s="9"/>
      <c r="FH141" s="9"/>
      <c r="FI141" s="9"/>
      <c r="FJ141" s="9"/>
    </row>
    <row r="142" spans="1:166" s="4" customFormat="1" x14ac:dyDescent="0.15">
      <c r="A142" s="66"/>
      <c r="B142" s="68"/>
      <c r="R142" s="67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  <c r="FE142" s="9"/>
      <c r="FF142" s="9"/>
      <c r="FG142" s="9"/>
      <c r="FH142" s="9"/>
      <c r="FI142" s="9"/>
      <c r="FJ142" s="9"/>
    </row>
    <row r="143" spans="1:166" s="4" customFormat="1" x14ac:dyDescent="0.15">
      <c r="A143" s="66"/>
      <c r="B143" s="68"/>
      <c r="R143" s="67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  <c r="FE143" s="9"/>
      <c r="FF143" s="9"/>
      <c r="FG143" s="9"/>
      <c r="FH143" s="9"/>
      <c r="FI143" s="9"/>
      <c r="FJ143" s="9"/>
    </row>
    <row r="144" spans="1:166" s="4" customFormat="1" x14ac:dyDescent="0.15">
      <c r="A144" s="66"/>
      <c r="B144" s="68"/>
      <c r="R144" s="67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  <c r="FE144" s="9"/>
      <c r="FF144" s="9"/>
      <c r="FG144" s="9"/>
      <c r="FH144" s="9"/>
      <c r="FI144" s="9"/>
      <c r="FJ144" s="9"/>
    </row>
    <row r="145" spans="1:166" s="4" customFormat="1" x14ac:dyDescent="0.15">
      <c r="A145" s="66"/>
      <c r="B145" s="68"/>
      <c r="R145" s="67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  <c r="AO145" s="9"/>
      <c r="AP145" s="9"/>
      <c r="AQ145" s="9"/>
      <c r="AR145" s="9"/>
      <c r="AS145" s="9"/>
      <c r="AT145" s="9"/>
      <c r="AU145" s="9"/>
      <c r="AV145" s="9"/>
      <c r="AW145" s="9"/>
      <c r="AX145" s="9"/>
      <c r="AY145" s="9"/>
      <c r="AZ145" s="9"/>
      <c r="BA145" s="9"/>
      <c r="BB145" s="9"/>
      <c r="BC145" s="9"/>
      <c r="BD145" s="9"/>
      <c r="BE145" s="9"/>
      <c r="BF145" s="9"/>
      <c r="BG145" s="9"/>
      <c r="BH145" s="9"/>
      <c r="BI145" s="9"/>
      <c r="BJ145" s="9"/>
      <c r="BK145" s="9"/>
      <c r="BL145" s="9"/>
      <c r="BM145" s="9"/>
      <c r="BN145" s="9"/>
      <c r="BO145" s="9"/>
      <c r="BP145" s="9"/>
      <c r="BQ145" s="9"/>
      <c r="BR145" s="9"/>
      <c r="BS145" s="9"/>
      <c r="BT145" s="9"/>
      <c r="BU145" s="9"/>
      <c r="BV145" s="9"/>
      <c r="BW145" s="9"/>
      <c r="BX145" s="9"/>
      <c r="BY145" s="9"/>
      <c r="BZ145" s="9"/>
      <c r="CA145" s="9"/>
      <c r="CB145" s="9"/>
      <c r="CC145" s="9"/>
      <c r="CD145" s="9"/>
      <c r="CE145" s="9"/>
      <c r="CF145" s="9"/>
      <c r="CG145" s="9"/>
      <c r="CH145" s="9"/>
      <c r="CI145" s="9"/>
      <c r="CJ145" s="9"/>
      <c r="CK145" s="9"/>
      <c r="CL145" s="9"/>
      <c r="CM145" s="9"/>
      <c r="CN145" s="9"/>
      <c r="CO145" s="9"/>
      <c r="CP145" s="9"/>
      <c r="CQ145" s="9"/>
      <c r="CR145" s="9"/>
      <c r="CS145" s="9"/>
      <c r="CT145" s="9"/>
      <c r="CU145" s="9"/>
      <c r="CV145" s="9"/>
      <c r="CW145" s="9"/>
      <c r="CX145" s="9"/>
      <c r="CY145" s="9"/>
      <c r="CZ145" s="9"/>
      <c r="DA145" s="9"/>
      <c r="DB145" s="9"/>
      <c r="DC145" s="9"/>
      <c r="DD145" s="9"/>
      <c r="DE145" s="9"/>
      <c r="DF145" s="9"/>
      <c r="DG145" s="9"/>
      <c r="DH145" s="9"/>
      <c r="DI145" s="9"/>
      <c r="DJ145" s="9"/>
      <c r="DK145" s="9"/>
      <c r="DL145" s="9"/>
      <c r="DM145" s="9"/>
      <c r="DN145" s="9"/>
      <c r="DO145" s="9"/>
      <c r="DP145" s="9"/>
      <c r="DQ145" s="9"/>
      <c r="DR145" s="9"/>
      <c r="DS145" s="9"/>
      <c r="DT145" s="9"/>
      <c r="DU145" s="9"/>
      <c r="DV145" s="9"/>
      <c r="DW145" s="9"/>
      <c r="DX145" s="9"/>
      <c r="DY145" s="9"/>
      <c r="DZ145" s="9"/>
      <c r="EA145" s="9"/>
      <c r="EB145" s="9"/>
      <c r="EC145" s="9"/>
      <c r="ED145" s="9"/>
      <c r="EE145" s="9"/>
      <c r="EF145" s="9"/>
      <c r="EG145" s="9"/>
      <c r="EH145" s="9"/>
      <c r="EI145" s="9"/>
      <c r="EJ145" s="9"/>
      <c r="EK145" s="9"/>
      <c r="EL145" s="9"/>
      <c r="EM145" s="9"/>
      <c r="EN145" s="9"/>
      <c r="EO145" s="9"/>
      <c r="EP145" s="9"/>
      <c r="EQ145" s="9"/>
      <c r="ER145" s="9"/>
      <c r="ES145" s="9"/>
      <c r="ET145" s="9"/>
      <c r="EU145" s="9"/>
      <c r="EV145" s="9"/>
      <c r="EW145" s="9"/>
      <c r="EX145" s="9"/>
      <c r="EY145" s="9"/>
      <c r="EZ145" s="9"/>
      <c r="FA145" s="9"/>
      <c r="FB145" s="9"/>
      <c r="FC145" s="9"/>
      <c r="FD145" s="9"/>
      <c r="FE145" s="9"/>
      <c r="FF145" s="9"/>
      <c r="FG145" s="9"/>
      <c r="FH145" s="9"/>
      <c r="FI145" s="9"/>
      <c r="FJ145" s="9"/>
    </row>
    <row r="146" spans="1:166" s="4" customFormat="1" x14ac:dyDescent="0.15">
      <c r="A146" s="66"/>
      <c r="B146" s="68"/>
      <c r="R146" s="67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  <c r="FE146" s="9"/>
      <c r="FF146" s="9"/>
      <c r="FG146" s="9"/>
      <c r="FH146" s="9"/>
      <c r="FI146" s="9"/>
      <c r="FJ146" s="9"/>
    </row>
    <row r="147" spans="1:166" s="4" customFormat="1" x14ac:dyDescent="0.15">
      <c r="A147" s="66"/>
      <c r="B147" s="68"/>
      <c r="R147" s="67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  <c r="FE147" s="9"/>
      <c r="FF147" s="9"/>
      <c r="FG147" s="9"/>
      <c r="FH147" s="9"/>
      <c r="FI147" s="9"/>
      <c r="FJ147" s="9"/>
    </row>
    <row r="148" spans="1:166" s="4" customFormat="1" x14ac:dyDescent="0.15">
      <c r="A148" s="66"/>
      <c r="B148" s="68"/>
      <c r="R148" s="67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  <c r="FE148" s="9"/>
      <c r="FF148" s="9"/>
      <c r="FG148" s="9"/>
      <c r="FH148" s="9"/>
      <c r="FI148" s="9"/>
      <c r="FJ148" s="9"/>
    </row>
    <row r="149" spans="1:166" s="4" customFormat="1" x14ac:dyDescent="0.15">
      <c r="A149" s="66"/>
      <c r="B149" s="68"/>
      <c r="R149" s="67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  <c r="FE149" s="9"/>
      <c r="FF149" s="9"/>
      <c r="FG149" s="9"/>
      <c r="FH149" s="9"/>
      <c r="FI149" s="9"/>
      <c r="FJ149" s="9"/>
    </row>
    <row r="150" spans="1:166" s="4" customFormat="1" x14ac:dyDescent="0.15">
      <c r="A150" s="66"/>
      <c r="B150" s="68"/>
      <c r="R150" s="67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  <c r="FE150" s="9"/>
      <c r="FF150" s="9"/>
      <c r="FG150" s="9"/>
      <c r="FH150" s="9"/>
      <c r="FI150" s="9"/>
      <c r="FJ150" s="9"/>
    </row>
    <row r="151" spans="1:166" s="4" customFormat="1" x14ac:dyDescent="0.15">
      <c r="A151" s="66"/>
      <c r="B151" s="68"/>
      <c r="R151" s="67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  <c r="AO151" s="9"/>
      <c r="AP151" s="9"/>
      <c r="AQ151" s="9"/>
      <c r="AR151" s="9"/>
      <c r="AS151" s="9"/>
      <c r="AT151" s="9"/>
      <c r="AU151" s="9"/>
      <c r="AV151" s="9"/>
      <c r="AW151" s="9"/>
      <c r="AX151" s="9"/>
      <c r="AY151" s="9"/>
      <c r="AZ151" s="9"/>
      <c r="BA151" s="9"/>
      <c r="BB151" s="9"/>
      <c r="BC151" s="9"/>
      <c r="BD151" s="9"/>
      <c r="BE151" s="9"/>
      <c r="BF151" s="9"/>
      <c r="BG151" s="9"/>
      <c r="BH151" s="9"/>
      <c r="BI151" s="9"/>
      <c r="BJ151" s="9"/>
      <c r="BK151" s="9"/>
      <c r="BL151" s="9"/>
      <c r="BM151" s="9"/>
      <c r="BN151" s="9"/>
      <c r="BO151" s="9"/>
      <c r="BP151" s="9"/>
      <c r="BQ151" s="9"/>
      <c r="BR151" s="9"/>
      <c r="BS151" s="9"/>
      <c r="BT151" s="9"/>
      <c r="BU151" s="9"/>
      <c r="BV151" s="9"/>
      <c r="BW151" s="9"/>
      <c r="BX151" s="9"/>
      <c r="BY151" s="9"/>
      <c r="BZ151" s="9"/>
      <c r="CA151" s="9"/>
      <c r="CB151" s="9"/>
      <c r="CC151" s="9"/>
      <c r="CD151" s="9"/>
      <c r="CE151" s="9"/>
      <c r="CF151" s="9"/>
      <c r="CG151" s="9"/>
      <c r="CH151" s="9"/>
      <c r="CI151" s="9"/>
      <c r="CJ151" s="9"/>
      <c r="CK151" s="9"/>
      <c r="CL151" s="9"/>
      <c r="CM151" s="9"/>
      <c r="CN151" s="9"/>
      <c r="CO151" s="9"/>
      <c r="CP151" s="9"/>
      <c r="CQ151" s="9"/>
      <c r="CR151" s="9"/>
      <c r="CS151" s="9"/>
      <c r="CT151" s="9"/>
      <c r="CU151" s="9"/>
      <c r="CV151" s="9"/>
      <c r="CW151" s="9"/>
      <c r="CX151" s="9"/>
      <c r="CY151" s="9"/>
      <c r="CZ151" s="9"/>
      <c r="DA151" s="9"/>
      <c r="DB151" s="9"/>
      <c r="DC151" s="9"/>
      <c r="DD151" s="9"/>
      <c r="DE151" s="9"/>
      <c r="DF151" s="9"/>
      <c r="DG151" s="9"/>
      <c r="DH151" s="9"/>
      <c r="DI151" s="9"/>
      <c r="DJ151" s="9"/>
      <c r="DK151" s="9"/>
      <c r="DL151" s="9"/>
      <c r="DM151" s="9"/>
      <c r="DN151" s="9"/>
      <c r="DO151" s="9"/>
      <c r="DP151" s="9"/>
      <c r="DQ151" s="9"/>
      <c r="DR151" s="9"/>
      <c r="DS151" s="9"/>
      <c r="DT151" s="9"/>
      <c r="DU151" s="9"/>
      <c r="DV151" s="9"/>
      <c r="DW151" s="9"/>
      <c r="DX151" s="9"/>
      <c r="DY151" s="9"/>
      <c r="DZ151" s="9"/>
      <c r="EA151" s="9"/>
      <c r="EB151" s="9"/>
      <c r="EC151" s="9"/>
      <c r="ED151" s="9"/>
      <c r="EE151" s="9"/>
      <c r="EF151" s="9"/>
      <c r="EG151" s="9"/>
      <c r="EH151" s="9"/>
      <c r="EI151" s="9"/>
      <c r="EJ151" s="9"/>
      <c r="EK151" s="9"/>
      <c r="EL151" s="9"/>
      <c r="EM151" s="9"/>
      <c r="EN151" s="9"/>
      <c r="EO151" s="9"/>
      <c r="EP151" s="9"/>
      <c r="EQ151" s="9"/>
      <c r="ER151" s="9"/>
      <c r="ES151" s="9"/>
      <c r="ET151" s="9"/>
      <c r="EU151" s="9"/>
      <c r="EV151" s="9"/>
      <c r="EW151" s="9"/>
      <c r="EX151" s="9"/>
      <c r="EY151" s="9"/>
      <c r="EZ151" s="9"/>
      <c r="FA151" s="9"/>
      <c r="FB151" s="9"/>
      <c r="FC151" s="9"/>
      <c r="FD151" s="9"/>
      <c r="FE151" s="9"/>
      <c r="FF151" s="9"/>
      <c r="FG151" s="9"/>
      <c r="FH151" s="9"/>
      <c r="FI151" s="9"/>
      <c r="FJ151" s="9"/>
    </row>
    <row r="152" spans="1:166" s="4" customFormat="1" x14ac:dyDescent="0.15">
      <c r="A152" s="66"/>
      <c r="B152" s="68"/>
      <c r="R152" s="67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  <c r="AO152" s="9"/>
      <c r="AP152" s="9"/>
      <c r="AQ152" s="9"/>
      <c r="AR152" s="9"/>
      <c r="AS152" s="9"/>
      <c r="AT152" s="9"/>
      <c r="AU152" s="9"/>
      <c r="AV152" s="9"/>
      <c r="AW152" s="9"/>
      <c r="AX152" s="9"/>
      <c r="AY152" s="9"/>
      <c r="AZ152" s="9"/>
      <c r="BA152" s="9"/>
      <c r="BB152" s="9"/>
      <c r="BC152" s="9"/>
      <c r="BD152" s="9"/>
      <c r="BE152" s="9"/>
      <c r="BF152" s="9"/>
      <c r="BG152" s="9"/>
      <c r="BH152" s="9"/>
      <c r="BI152" s="9"/>
      <c r="BJ152" s="9"/>
      <c r="BK152" s="9"/>
      <c r="BL152" s="9"/>
      <c r="BM152" s="9"/>
      <c r="BN152" s="9"/>
      <c r="BO152" s="9"/>
      <c r="BP152" s="9"/>
      <c r="BQ152" s="9"/>
      <c r="BR152" s="9"/>
      <c r="BS152" s="9"/>
      <c r="BT152" s="9"/>
      <c r="BU152" s="9"/>
      <c r="BV152" s="9"/>
      <c r="BW152" s="9"/>
      <c r="BX152" s="9"/>
      <c r="BY152" s="9"/>
      <c r="BZ152" s="9"/>
      <c r="CA152" s="9"/>
      <c r="CB152" s="9"/>
      <c r="CC152" s="9"/>
      <c r="CD152" s="9"/>
      <c r="CE152" s="9"/>
      <c r="CF152" s="9"/>
      <c r="CG152" s="9"/>
      <c r="CH152" s="9"/>
      <c r="CI152" s="9"/>
      <c r="CJ152" s="9"/>
      <c r="CK152" s="9"/>
      <c r="CL152" s="9"/>
      <c r="CM152" s="9"/>
      <c r="CN152" s="9"/>
      <c r="CO152" s="9"/>
      <c r="CP152" s="9"/>
      <c r="CQ152" s="9"/>
      <c r="CR152" s="9"/>
      <c r="CS152" s="9"/>
      <c r="CT152" s="9"/>
      <c r="CU152" s="9"/>
      <c r="CV152" s="9"/>
      <c r="CW152" s="9"/>
      <c r="CX152" s="9"/>
      <c r="CY152" s="9"/>
      <c r="CZ152" s="9"/>
      <c r="DA152" s="9"/>
      <c r="DB152" s="9"/>
      <c r="DC152" s="9"/>
      <c r="DD152" s="9"/>
      <c r="DE152" s="9"/>
      <c r="DF152" s="9"/>
      <c r="DG152" s="9"/>
      <c r="DH152" s="9"/>
      <c r="DI152" s="9"/>
      <c r="DJ152" s="9"/>
      <c r="DK152" s="9"/>
      <c r="DL152" s="9"/>
      <c r="DM152" s="9"/>
      <c r="DN152" s="9"/>
      <c r="DO152" s="9"/>
      <c r="DP152" s="9"/>
      <c r="DQ152" s="9"/>
      <c r="DR152" s="9"/>
      <c r="DS152" s="9"/>
      <c r="DT152" s="9"/>
      <c r="DU152" s="9"/>
      <c r="DV152" s="9"/>
      <c r="DW152" s="9"/>
      <c r="DX152" s="9"/>
      <c r="DY152" s="9"/>
      <c r="DZ152" s="9"/>
      <c r="EA152" s="9"/>
      <c r="EB152" s="9"/>
      <c r="EC152" s="9"/>
      <c r="ED152" s="9"/>
      <c r="EE152" s="9"/>
      <c r="EF152" s="9"/>
      <c r="EG152" s="9"/>
      <c r="EH152" s="9"/>
      <c r="EI152" s="9"/>
      <c r="EJ152" s="9"/>
      <c r="EK152" s="9"/>
      <c r="EL152" s="9"/>
      <c r="EM152" s="9"/>
      <c r="EN152" s="9"/>
      <c r="EO152" s="9"/>
      <c r="EP152" s="9"/>
      <c r="EQ152" s="9"/>
      <c r="ER152" s="9"/>
      <c r="ES152" s="9"/>
      <c r="ET152" s="9"/>
      <c r="EU152" s="9"/>
      <c r="EV152" s="9"/>
      <c r="EW152" s="9"/>
      <c r="EX152" s="9"/>
      <c r="EY152" s="9"/>
      <c r="EZ152" s="9"/>
      <c r="FA152" s="9"/>
      <c r="FB152" s="9"/>
      <c r="FC152" s="9"/>
      <c r="FD152" s="9"/>
      <c r="FE152" s="9"/>
      <c r="FF152" s="9"/>
      <c r="FG152" s="9"/>
      <c r="FH152" s="9"/>
      <c r="FI152" s="9"/>
      <c r="FJ152" s="9"/>
    </row>
    <row r="153" spans="1:166" s="4" customFormat="1" x14ac:dyDescent="0.15">
      <c r="A153" s="66"/>
      <c r="B153" s="68"/>
      <c r="R153" s="67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  <c r="AO153" s="9"/>
      <c r="AP153" s="9"/>
      <c r="AQ153" s="9"/>
      <c r="AR153" s="9"/>
      <c r="AS153" s="9"/>
      <c r="AT153" s="9"/>
      <c r="AU153" s="9"/>
      <c r="AV153" s="9"/>
      <c r="AW153" s="9"/>
      <c r="AX153" s="9"/>
      <c r="AY153" s="9"/>
      <c r="AZ153" s="9"/>
      <c r="BA153" s="9"/>
      <c r="BB153" s="9"/>
      <c r="BC153" s="9"/>
      <c r="BD153" s="9"/>
      <c r="BE153" s="9"/>
      <c r="BF153" s="9"/>
      <c r="BG153" s="9"/>
      <c r="BH153" s="9"/>
      <c r="BI153" s="9"/>
      <c r="BJ153" s="9"/>
      <c r="BK153" s="9"/>
      <c r="BL153" s="9"/>
      <c r="BM153" s="9"/>
      <c r="BN153" s="9"/>
      <c r="BO153" s="9"/>
      <c r="BP153" s="9"/>
      <c r="BQ153" s="9"/>
      <c r="BR153" s="9"/>
      <c r="BS153" s="9"/>
      <c r="BT153" s="9"/>
      <c r="BU153" s="9"/>
      <c r="BV153" s="9"/>
      <c r="BW153" s="9"/>
      <c r="BX153" s="9"/>
      <c r="BY153" s="9"/>
      <c r="BZ153" s="9"/>
      <c r="CA153" s="9"/>
      <c r="CB153" s="9"/>
      <c r="CC153" s="9"/>
      <c r="CD153" s="9"/>
      <c r="CE153" s="9"/>
      <c r="CF153" s="9"/>
      <c r="CG153" s="9"/>
      <c r="CH153" s="9"/>
      <c r="CI153" s="9"/>
      <c r="CJ153" s="9"/>
      <c r="CK153" s="9"/>
      <c r="CL153" s="9"/>
      <c r="CM153" s="9"/>
      <c r="CN153" s="9"/>
      <c r="CO153" s="9"/>
      <c r="CP153" s="9"/>
      <c r="CQ153" s="9"/>
      <c r="CR153" s="9"/>
      <c r="CS153" s="9"/>
      <c r="CT153" s="9"/>
      <c r="CU153" s="9"/>
      <c r="CV153" s="9"/>
      <c r="CW153" s="9"/>
      <c r="CX153" s="9"/>
      <c r="CY153" s="9"/>
      <c r="CZ153" s="9"/>
      <c r="DA153" s="9"/>
      <c r="DB153" s="9"/>
      <c r="DC153" s="9"/>
      <c r="DD153" s="9"/>
      <c r="DE153" s="9"/>
      <c r="DF153" s="9"/>
      <c r="DG153" s="9"/>
      <c r="DH153" s="9"/>
      <c r="DI153" s="9"/>
      <c r="DJ153" s="9"/>
      <c r="DK153" s="9"/>
      <c r="DL153" s="9"/>
      <c r="DM153" s="9"/>
      <c r="DN153" s="9"/>
      <c r="DO153" s="9"/>
      <c r="DP153" s="9"/>
      <c r="DQ153" s="9"/>
      <c r="DR153" s="9"/>
      <c r="DS153" s="9"/>
      <c r="DT153" s="9"/>
      <c r="DU153" s="9"/>
      <c r="DV153" s="9"/>
      <c r="DW153" s="9"/>
      <c r="DX153" s="9"/>
      <c r="DY153" s="9"/>
      <c r="DZ153" s="9"/>
      <c r="EA153" s="9"/>
      <c r="EB153" s="9"/>
      <c r="EC153" s="9"/>
      <c r="ED153" s="9"/>
      <c r="EE153" s="9"/>
      <c r="EF153" s="9"/>
      <c r="EG153" s="9"/>
      <c r="EH153" s="9"/>
      <c r="EI153" s="9"/>
      <c r="EJ153" s="9"/>
      <c r="EK153" s="9"/>
      <c r="EL153" s="9"/>
      <c r="EM153" s="9"/>
      <c r="EN153" s="9"/>
      <c r="EO153" s="9"/>
      <c r="EP153" s="9"/>
      <c r="EQ153" s="9"/>
      <c r="ER153" s="9"/>
      <c r="ES153" s="9"/>
      <c r="ET153" s="9"/>
      <c r="EU153" s="9"/>
      <c r="EV153" s="9"/>
      <c r="EW153" s="9"/>
      <c r="EX153" s="9"/>
      <c r="EY153" s="9"/>
      <c r="EZ153" s="9"/>
      <c r="FA153" s="9"/>
      <c r="FB153" s="9"/>
      <c r="FC153" s="9"/>
      <c r="FD153" s="9"/>
      <c r="FE153" s="9"/>
      <c r="FF153" s="9"/>
      <c r="FG153" s="9"/>
      <c r="FH153" s="9"/>
      <c r="FI153" s="9"/>
      <c r="FJ153" s="9"/>
    </row>
    <row r="154" spans="1:166" s="4" customFormat="1" x14ac:dyDescent="0.15">
      <c r="A154" s="66"/>
      <c r="B154" s="68"/>
      <c r="R154" s="67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  <c r="AO154" s="9"/>
      <c r="AP154" s="9"/>
      <c r="AQ154" s="9"/>
      <c r="AR154" s="9"/>
      <c r="AS154" s="9"/>
      <c r="AT154" s="9"/>
      <c r="AU154" s="9"/>
      <c r="AV154" s="9"/>
      <c r="AW154" s="9"/>
      <c r="AX154" s="9"/>
      <c r="AY154" s="9"/>
      <c r="AZ154" s="9"/>
      <c r="BA154" s="9"/>
      <c r="BB154" s="9"/>
      <c r="BC154" s="9"/>
      <c r="BD154" s="9"/>
      <c r="BE154" s="9"/>
      <c r="BF154" s="9"/>
      <c r="BG154" s="9"/>
      <c r="BH154" s="9"/>
      <c r="BI154" s="9"/>
      <c r="BJ154" s="9"/>
      <c r="BK154" s="9"/>
      <c r="BL154" s="9"/>
      <c r="BM154" s="9"/>
      <c r="BN154" s="9"/>
      <c r="BO154" s="9"/>
      <c r="BP154" s="9"/>
      <c r="BQ154" s="9"/>
      <c r="BR154" s="9"/>
      <c r="BS154" s="9"/>
      <c r="BT154" s="9"/>
      <c r="BU154" s="9"/>
      <c r="BV154" s="9"/>
      <c r="BW154" s="9"/>
      <c r="BX154" s="9"/>
      <c r="BY154" s="9"/>
      <c r="BZ154" s="9"/>
      <c r="CA154" s="9"/>
      <c r="CB154" s="9"/>
      <c r="CC154" s="9"/>
      <c r="CD154" s="9"/>
      <c r="CE154" s="9"/>
      <c r="CF154" s="9"/>
      <c r="CG154" s="9"/>
      <c r="CH154" s="9"/>
      <c r="CI154" s="9"/>
      <c r="CJ154" s="9"/>
      <c r="CK154" s="9"/>
      <c r="CL154" s="9"/>
      <c r="CM154" s="9"/>
      <c r="CN154" s="9"/>
      <c r="CO154" s="9"/>
      <c r="CP154" s="9"/>
      <c r="CQ154" s="9"/>
      <c r="CR154" s="9"/>
      <c r="CS154" s="9"/>
      <c r="CT154" s="9"/>
      <c r="CU154" s="9"/>
      <c r="CV154" s="9"/>
      <c r="CW154" s="9"/>
      <c r="CX154" s="9"/>
      <c r="CY154" s="9"/>
      <c r="CZ154" s="9"/>
      <c r="DA154" s="9"/>
      <c r="DB154" s="9"/>
      <c r="DC154" s="9"/>
      <c r="DD154" s="9"/>
      <c r="DE154" s="9"/>
      <c r="DF154" s="9"/>
      <c r="DG154" s="9"/>
      <c r="DH154" s="9"/>
      <c r="DI154" s="9"/>
      <c r="DJ154" s="9"/>
      <c r="DK154" s="9"/>
      <c r="DL154" s="9"/>
      <c r="DM154" s="9"/>
      <c r="DN154" s="9"/>
      <c r="DO154" s="9"/>
      <c r="DP154" s="9"/>
      <c r="DQ154" s="9"/>
      <c r="DR154" s="9"/>
      <c r="DS154" s="9"/>
      <c r="DT154" s="9"/>
      <c r="DU154" s="9"/>
      <c r="DV154" s="9"/>
      <c r="DW154" s="9"/>
      <c r="DX154" s="9"/>
      <c r="DY154" s="9"/>
      <c r="DZ154" s="9"/>
      <c r="EA154" s="9"/>
      <c r="EB154" s="9"/>
      <c r="EC154" s="9"/>
      <c r="ED154" s="9"/>
      <c r="EE154" s="9"/>
      <c r="EF154" s="9"/>
      <c r="EG154" s="9"/>
      <c r="EH154" s="9"/>
      <c r="EI154" s="9"/>
      <c r="EJ154" s="9"/>
      <c r="EK154" s="9"/>
      <c r="EL154" s="9"/>
      <c r="EM154" s="9"/>
      <c r="EN154" s="9"/>
      <c r="EO154" s="9"/>
      <c r="EP154" s="9"/>
      <c r="EQ154" s="9"/>
      <c r="ER154" s="9"/>
      <c r="ES154" s="9"/>
      <c r="ET154" s="9"/>
      <c r="EU154" s="9"/>
      <c r="EV154" s="9"/>
      <c r="EW154" s="9"/>
      <c r="EX154" s="9"/>
      <c r="EY154" s="9"/>
      <c r="EZ154" s="9"/>
      <c r="FA154" s="9"/>
      <c r="FB154" s="9"/>
      <c r="FC154" s="9"/>
      <c r="FD154" s="9"/>
      <c r="FE154" s="9"/>
      <c r="FF154" s="9"/>
      <c r="FG154" s="9"/>
      <c r="FH154" s="9"/>
      <c r="FI154" s="9"/>
      <c r="FJ154" s="9"/>
    </row>
    <row r="155" spans="1:166" s="4" customFormat="1" x14ac:dyDescent="0.15">
      <c r="A155" s="66"/>
      <c r="B155" s="68"/>
      <c r="R155" s="67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  <c r="AO155" s="9"/>
      <c r="AP155" s="9"/>
      <c r="AQ155" s="9"/>
      <c r="AR155" s="9"/>
      <c r="AS155" s="9"/>
      <c r="AT155" s="9"/>
      <c r="AU155" s="9"/>
      <c r="AV155" s="9"/>
      <c r="AW155" s="9"/>
      <c r="AX155" s="9"/>
      <c r="AY155" s="9"/>
      <c r="AZ155" s="9"/>
      <c r="BA155" s="9"/>
      <c r="BB155" s="9"/>
      <c r="BC155" s="9"/>
      <c r="BD155" s="9"/>
      <c r="BE155" s="9"/>
      <c r="BF155" s="9"/>
      <c r="BG155" s="9"/>
      <c r="BH155" s="9"/>
      <c r="BI155" s="9"/>
      <c r="BJ155" s="9"/>
      <c r="BK155" s="9"/>
      <c r="BL155" s="9"/>
      <c r="BM155" s="9"/>
      <c r="BN155" s="9"/>
      <c r="BO155" s="9"/>
      <c r="BP155" s="9"/>
      <c r="BQ155" s="9"/>
      <c r="BR155" s="9"/>
      <c r="BS155" s="9"/>
      <c r="BT155" s="9"/>
      <c r="BU155" s="9"/>
      <c r="BV155" s="9"/>
      <c r="BW155" s="9"/>
      <c r="BX155" s="9"/>
      <c r="BY155" s="9"/>
      <c r="BZ155" s="9"/>
      <c r="CA155" s="9"/>
      <c r="CB155" s="9"/>
      <c r="CC155" s="9"/>
      <c r="CD155" s="9"/>
      <c r="CE155" s="9"/>
      <c r="CF155" s="9"/>
      <c r="CG155" s="9"/>
      <c r="CH155" s="9"/>
      <c r="CI155" s="9"/>
      <c r="CJ155" s="9"/>
      <c r="CK155" s="9"/>
      <c r="CL155" s="9"/>
      <c r="CM155" s="9"/>
      <c r="CN155" s="9"/>
      <c r="CO155" s="9"/>
      <c r="CP155" s="9"/>
      <c r="CQ155" s="9"/>
      <c r="CR155" s="9"/>
      <c r="CS155" s="9"/>
      <c r="CT155" s="9"/>
      <c r="CU155" s="9"/>
      <c r="CV155" s="9"/>
      <c r="CW155" s="9"/>
      <c r="CX155" s="9"/>
      <c r="CY155" s="9"/>
      <c r="CZ155" s="9"/>
      <c r="DA155" s="9"/>
      <c r="DB155" s="9"/>
      <c r="DC155" s="9"/>
      <c r="DD155" s="9"/>
      <c r="DE155" s="9"/>
      <c r="DF155" s="9"/>
      <c r="DG155" s="9"/>
      <c r="DH155" s="9"/>
      <c r="DI155" s="9"/>
      <c r="DJ155" s="9"/>
      <c r="DK155" s="9"/>
      <c r="DL155" s="9"/>
      <c r="DM155" s="9"/>
      <c r="DN155" s="9"/>
      <c r="DO155" s="9"/>
      <c r="DP155" s="9"/>
      <c r="DQ155" s="9"/>
      <c r="DR155" s="9"/>
      <c r="DS155" s="9"/>
      <c r="DT155" s="9"/>
      <c r="DU155" s="9"/>
      <c r="DV155" s="9"/>
      <c r="DW155" s="9"/>
      <c r="DX155" s="9"/>
      <c r="DY155" s="9"/>
      <c r="DZ155" s="9"/>
      <c r="EA155" s="9"/>
      <c r="EB155" s="9"/>
      <c r="EC155" s="9"/>
      <c r="ED155" s="9"/>
      <c r="EE155" s="9"/>
      <c r="EF155" s="9"/>
      <c r="EG155" s="9"/>
      <c r="EH155" s="9"/>
      <c r="EI155" s="9"/>
      <c r="EJ155" s="9"/>
      <c r="EK155" s="9"/>
      <c r="EL155" s="9"/>
      <c r="EM155" s="9"/>
      <c r="EN155" s="9"/>
      <c r="EO155" s="9"/>
      <c r="EP155" s="9"/>
      <c r="EQ155" s="9"/>
      <c r="ER155" s="9"/>
      <c r="ES155" s="9"/>
      <c r="ET155" s="9"/>
      <c r="EU155" s="9"/>
      <c r="EV155" s="9"/>
      <c r="EW155" s="9"/>
      <c r="EX155" s="9"/>
      <c r="EY155" s="9"/>
      <c r="EZ155" s="9"/>
      <c r="FA155" s="9"/>
      <c r="FB155" s="9"/>
      <c r="FC155" s="9"/>
      <c r="FD155" s="9"/>
      <c r="FE155" s="9"/>
      <c r="FF155" s="9"/>
      <c r="FG155" s="9"/>
      <c r="FH155" s="9"/>
      <c r="FI155" s="9"/>
      <c r="FJ155" s="9"/>
    </row>
    <row r="156" spans="1:166" s="4" customFormat="1" x14ac:dyDescent="0.15">
      <c r="A156" s="66"/>
      <c r="B156" s="68"/>
      <c r="R156" s="67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9"/>
      <c r="BE156" s="9"/>
      <c r="BF156" s="9"/>
      <c r="BG156" s="9"/>
      <c r="BH156" s="9"/>
      <c r="BI156" s="9"/>
      <c r="BJ156" s="9"/>
      <c r="BK156" s="9"/>
      <c r="BL156" s="9"/>
      <c r="BM156" s="9"/>
      <c r="BN156" s="9"/>
      <c r="BO156" s="9"/>
      <c r="BP156" s="9"/>
      <c r="BQ156" s="9"/>
      <c r="BR156" s="9"/>
      <c r="BS156" s="9"/>
      <c r="BT156" s="9"/>
      <c r="BU156" s="9"/>
      <c r="BV156" s="9"/>
      <c r="BW156" s="9"/>
      <c r="BX156" s="9"/>
      <c r="BY156" s="9"/>
      <c r="BZ156" s="9"/>
      <c r="CA156" s="9"/>
      <c r="CB156" s="9"/>
      <c r="CC156" s="9"/>
      <c r="CD156" s="9"/>
      <c r="CE156" s="9"/>
      <c r="CF156" s="9"/>
      <c r="CG156" s="9"/>
      <c r="CH156" s="9"/>
      <c r="CI156" s="9"/>
      <c r="CJ156" s="9"/>
      <c r="CK156" s="9"/>
      <c r="CL156" s="9"/>
      <c r="CM156" s="9"/>
      <c r="CN156" s="9"/>
      <c r="CO156" s="9"/>
      <c r="CP156" s="9"/>
      <c r="CQ156" s="9"/>
      <c r="CR156" s="9"/>
      <c r="CS156" s="9"/>
      <c r="CT156" s="9"/>
      <c r="CU156" s="9"/>
      <c r="CV156" s="9"/>
      <c r="CW156" s="9"/>
      <c r="CX156" s="9"/>
      <c r="CY156" s="9"/>
      <c r="CZ156" s="9"/>
      <c r="DA156" s="9"/>
      <c r="DB156" s="9"/>
      <c r="DC156" s="9"/>
      <c r="DD156" s="9"/>
      <c r="DE156" s="9"/>
      <c r="DF156" s="9"/>
      <c r="DG156" s="9"/>
      <c r="DH156" s="9"/>
      <c r="DI156" s="9"/>
      <c r="DJ156" s="9"/>
      <c r="DK156" s="9"/>
      <c r="DL156" s="9"/>
      <c r="DM156" s="9"/>
      <c r="DN156" s="9"/>
      <c r="DO156" s="9"/>
      <c r="DP156" s="9"/>
      <c r="DQ156" s="9"/>
      <c r="DR156" s="9"/>
      <c r="DS156" s="9"/>
      <c r="DT156" s="9"/>
      <c r="DU156" s="9"/>
      <c r="DV156" s="9"/>
      <c r="DW156" s="9"/>
      <c r="DX156" s="9"/>
      <c r="DY156" s="9"/>
      <c r="DZ156" s="9"/>
      <c r="EA156" s="9"/>
      <c r="EB156" s="9"/>
      <c r="EC156" s="9"/>
      <c r="ED156" s="9"/>
      <c r="EE156" s="9"/>
      <c r="EF156" s="9"/>
      <c r="EG156" s="9"/>
      <c r="EH156" s="9"/>
      <c r="EI156" s="9"/>
      <c r="EJ156" s="9"/>
      <c r="EK156" s="9"/>
      <c r="EL156" s="9"/>
      <c r="EM156" s="9"/>
      <c r="EN156" s="9"/>
      <c r="EO156" s="9"/>
      <c r="EP156" s="9"/>
      <c r="EQ156" s="9"/>
      <c r="ER156" s="9"/>
      <c r="ES156" s="9"/>
      <c r="ET156" s="9"/>
      <c r="EU156" s="9"/>
      <c r="EV156" s="9"/>
      <c r="EW156" s="9"/>
      <c r="EX156" s="9"/>
      <c r="EY156" s="9"/>
      <c r="EZ156" s="9"/>
      <c r="FA156" s="9"/>
      <c r="FB156" s="9"/>
      <c r="FC156" s="9"/>
      <c r="FD156" s="9"/>
      <c r="FE156" s="9"/>
      <c r="FF156" s="9"/>
      <c r="FG156" s="9"/>
      <c r="FH156" s="9"/>
      <c r="FI156" s="9"/>
      <c r="FJ156" s="9"/>
    </row>
    <row r="157" spans="1:166" s="4" customFormat="1" x14ac:dyDescent="0.15">
      <c r="A157" s="66"/>
      <c r="B157" s="68"/>
      <c r="R157" s="67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9"/>
      <c r="BE157" s="9"/>
      <c r="BF157" s="9"/>
      <c r="BG157" s="9"/>
      <c r="BH157" s="9"/>
      <c r="BI157" s="9"/>
      <c r="BJ157" s="9"/>
      <c r="BK157" s="9"/>
      <c r="BL157" s="9"/>
      <c r="BM157" s="9"/>
      <c r="BN157" s="9"/>
      <c r="BO157" s="9"/>
      <c r="BP157" s="9"/>
      <c r="BQ157" s="9"/>
      <c r="BR157" s="9"/>
      <c r="BS157" s="9"/>
      <c r="BT157" s="9"/>
      <c r="BU157" s="9"/>
      <c r="BV157" s="9"/>
      <c r="BW157" s="9"/>
      <c r="BX157" s="9"/>
      <c r="BY157" s="9"/>
      <c r="BZ157" s="9"/>
      <c r="CA157" s="9"/>
      <c r="CB157" s="9"/>
      <c r="CC157" s="9"/>
      <c r="CD157" s="9"/>
      <c r="CE157" s="9"/>
      <c r="CF157" s="9"/>
      <c r="CG157" s="9"/>
      <c r="CH157" s="9"/>
      <c r="CI157" s="9"/>
      <c r="CJ157" s="9"/>
      <c r="CK157" s="9"/>
      <c r="CL157" s="9"/>
      <c r="CM157" s="9"/>
      <c r="CN157" s="9"/>
      <c r="CO157" s="9"/>
      <c r="CP157" s="9"/>
      <c r="CQ157" s="9"/>
      <c r="CR157" s="9"/>
      <c r="CS157" s="9"/>
      <c r="CT157" s="9"/>
      <c r="CU157" s="9"/>
      <c r="CV157" s="9"/>
      <c r="CW157" s="9"/>
      <c r="CX157" s="9"/>
      <c r="CY157" s="9"/>
      <c r="CZ157" s="9"/>
      <c r="DA157" s="9"/>
      <c r="DB157" s="9"/>
      <c r="DC157" s="9"/>
      <c r="DD157" s="9"/>
      <c r="DE157" s="9"/>
      <c r="DF157" s="9"/>
      <c r="DG157" s="9"/>
      <c r="DH157" s="9"/>
      <c r="DI157" s="9"/>
      <c r="DJ157" s="9"/>
      <c r="DK157" s="9"/>
      <c r="DL157" s="9"/>
      <c r="DM157" s="9"/>
      <c r="DN157" s="9"/>
      <c r="DO157" s="9"/>
      <c r="DP157" s="9"/>
      <c r="DQ157" s="9"/>
      <c r="DR157" s="9"/>
      <c r="DS157" s="9"/>
      <c r="DT157" s="9"/>
      <c r="DU157" s="9"/>
      <c r="DV157" s="9"/>
      <c r="DW157" s="9"/>
      <c r="DX157" s="9"/>
      <c r="DY157" s="9"/>
      <c r="DZ157" s="9"/>
      <c r="EA157" s="9"/>
      <c r="EB157" s="9"/>
      <c r="EC157" s="9"/>
      <c r="ED157" s="9"/>
      <c r="EE157" s="9"/>
      <c r="EF157" s="9"/>
      <c r="EG157" s="9"/>
      <c r="EH157" s="9"/>
      <c r="EI157" s="9"/>
      <c r="EJ157" s="9"/>
      <c r="EK157" s="9"/>
      <c r="EL157" s="9"/>
      <c r="EM157" s="9"/>
      <c r="EN157" s="9"/>
      <c r="EO157" s="9"/>
      <c r="EP157" s="9"/>
      <c r="EQ157" s="9"/>
      <c r="ER157" s="9"/>
      <c r="ES157" s="9"/>
      <c r="ET157" s="9"/>
      <c r="EU157" s="9"/>
      <c r="EV157" s="9"/>
      <c r="EW157" s="9"/>
      <c r="EX157" s="9"/>
      <c r="EY157" s="9"/>
      <c r="EZ157" s="9"/>
      <c r="FA157" s="9"/>
      <c r="FB157" s="9"/>
      <c r="FC157" s="9"/>
      <c r="FD157" s="9"/>
      <c r="FE157" s="9"/>
      <c r="FF157" s="9"/>
      <c r="FG157" s="9"/>
      <c r="FH157" s="9"/>
      <c r="FI157" s="9"/>
      <c r="FJ157" s="9"/>
    </row>
    <row r="158" spans="1:166" s="4" customFormat="1" x14ac:dyDescent="0.15">
      <c r="A158" s="66"/>
      <c r="B158" s="68"/>
      <c r="R158" s="67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9"/>
      <c r="BE158" s="9"/>
      <c r="BF158" s="9"/>
      <c r="BG158" s="9"/>
      <c r="BH158" s="9"/>
      <c r="BI158" s="9"/>
      <c r="BJ158" s="9"/>
      <c r="BK158" s="9"/>
      <c r="BL158" s="9"/>
      <c r="BM158" s="9"/>
      <c r="BN158" s="9"/>
      <c r="BO158" s="9"/>
      <c r="BP158" s="9"/>
      <c r="BQ158" s="9"/>
      <c r="BR158" s="9"/>
      <c r="BS158" s="9"/>
      <c r="BT158" s="9"/>
      <c r="BU158" s="9"/>
      <c r="BV158" s="9"/>
      <c r="BW158" s="9"/>
      <c r="BX158" s="9"/>
      <c r="BY158" s="9"/>
      <c r="BZ158" s="9"/>
      <c r="CA158" s="9"/>
      <c r="CB158" s="9"/>
      <c r="CC158" s="9"/>
      <c r="CD158" s="9"/>
      <c r="CE158" s="9"/>
      <c r="CF158" s="9"/>
      <c r="CG158" s="9"/>
      <c r="CH158" s="9"/>
      <c r="CI158" s="9"/>
      <c r="CJ158" s="9"/>
      <c r="CK158" s="9"/>
      <c r="CL158" s="9"/>
      <c r="CM158" s="9"/>
      <c r="CN158" s="9"/>
      <c r="CO158" s="9"/>
      <c r="CP158" s="9"/>
      <c r="CQ158" s="9"/>
      <c r="CR158" s="9"/>
      <c r="CS158" s="9"/>
      <c r="CT158" s="9"/>
      <c r="CU158" s="9"/>
      <c r="CV158" s="9"/>
      <c r="CW158" s="9"/>
      <c r="CX158" s="9"/>
      <c r="CY158" s="9"/>
      <c r="CZ158" s="9"/>
      <c r="DA158" s="9"/>
      <c r="DB158" s="9"/>
      <c r="DC158" s="9"/>
      <c r="DD158" s="9"/>
      <c r="DE158" s="9"/>
      <c r="DF158" s="9"/>
      <c r="DG158" s="9"/>
      <c r="DH158" s="9"/>
      <c r="DI158" s="9"/>
      <c r="DJ158" s="9"/>
      <c r="DK158" s="9"/>
      <c r="DL158" s="9"/>
      <c r="DM158" s="9"/>
      <c r="DN158" s="9"/>
      <c r="DO158" s="9"/>
      <c r="DP158" s="9"/>
      <c r="DQ158" s="9"/>
      <c r="DR158" s="9"/>
      <c r="DS158" s="9"/>
      <c r="DT158" s="9"/>
      <c r="DU158" s="9"/>
      <c r="DV158" s="9"/>
      <c r="DW158" s="9"/>
      <c r="DX158" s="9"/>
      <c r="DY158" s="9"/>
      <c r="DZ158" s="9"/>
      <c r="EA158" s="9"/>
      <c r="EB158" s="9"/>
      <c r="EC158" s="9"/>
      <c r="ED158" s="9"/>
      <c r="EE158" s="9"/>
      <c r="EF158" s="9"/>
      <c r="EG158" s="9"/>
      <c r="EH158" s="9"/>
      <c r="EI158" s="9"/>
      <c r="EJ158" s="9"/>
      <c r="EK158" s="9"/>
      <c r="EL158" s="9"/>
      <c r="EM158" s="9"/>
      <c r="EN158" s="9"/>
      <c r="EO158" s="9"/>
      <c r="EP158" s="9"/>
      <c r="EQ158" s="9"/>
      <c r="ER158" s="9"/>
      <c r="ES158" s="9"/>
      <c r="ET158" s="9"/>
      <c r="EU158" s="9"/>
      <c r="EV158" s="9"/>
      <c r="EW158" s="9"/>
      <c r="EX158" s="9"/>
      <c r="EY158" s="9"/>
      <c r="EZ158" s="9"/>
      <c r="FA158" s="9"/>
      <c r="FB158" s="9"/>
      <c r="FC158" s="9"/>
      <c r="FD158" s="9"/>
      <c r="FE158" s="9"/>
      <c r="FF158" s="9"/>
      <c r="FG158" s="9"/>
      <c r="FH158" s="9"/>
      <c r="FI158" s="9"/>
      <c r="FJ158" s="9"/>
    </row>
    <row r="159" spans="1:166" s="4" customFormat="1" x14ac:dyDescent="0.15">
      <c r="A159" s="66"/>
      <c r="B159" s="68"/>
      <c r="R159" s="67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  <c r="BS159" s="9"/>
      <c r="BT159" s="9"/>
      <c r="BU159" s="9"/>
      <c r="BV159" s="9"/>
      <c r="BW159" s="9"/>
      <c r="BX159" s="9"/>
      <c r="BY159" s="9"/>
      <c r="BZ159" s="9"/>
      <c r="CA159" s="9"/>
      <c r="CB159" s="9"/>
      <c r="CC159" s="9"/>
      <c r="CD159" s="9"/>
      <c r="CE159" s="9"/>
      <c r="CF159" s="9"/>
      <c r="CG159" s="9"/>
      <c r="CH159" s="9"/>
      <c r="CI159" s="9"/>
      <c r="CJ159" s="9"/>
      <c r="CK159" s="9"/>
      <c r="CL159" s="9"/>
      <c r="CM159" s="9"/>
      <c r="CN159" s="9"/>
      <c r="CO159" s="9"/>
      <c r="CP159" s="9"/>
      <c r="CQ159" s="9"/>
      <c r="CR159" s="9"/>
      <c r="CS159" s="9"/>
      <c r="CT159" s="9"/>
      <c r="CU159" s="9"/>
      <c r="CV159" s="9"/>
      <c r="CW159" s="9"/>
      <c r="CX159" s="9"/>
      <c r="CY159" s="9"/>
      <c r="CZ159" s="9"/>
      <c r="DA159" s="9"/>
      <c r="DB159" s="9"/>
      <c r="DC159" s="9"/>
      <c r="DD159" s="9"/>
      <c r="DE159" s="9"/>
      <c r="DF159" s="9"/>
      <c r="DG159" s="9"/>
      <c r="DH159" s="9"/>
      <c r="DI159" s="9"/>
      <c r="DJ159" s="9"/>
      <c r="DK159" s="9"/>
      <c r="DL159" s="9"/>
      <c r="DM159" s="9"/>
      <c r="DN159" s="9"/>
      <c r="DO159" s="9"/>
      <c r="DP159" s="9"/>
      <c r="DQ159" s="9"/>
      <c r="DR159" s="9"/>
      <c r="DS159" s="9"/>
      <c r="DT159" s="9"/>
      <c r="DU159" s="9"/>
      <c r="DV159" s="9"/>
      <c r="DW159" s="9"/>
      <c r="DX159" s="9"/>
      <c r="DY159" s="9"/>
      <c r="DZ159" s="9"/>
      <c r="EA159" s="9"/>
      <c r="EB159" s="9"/>
      <c r="EC159" s="9"/>
      <c r="ED159" s="9"/>
      <c r="EE159" s="9"/>
      <c r="EF159" s="9"/>
      <c r="EG159" s="9"/>
      <c r="EH159" s="9"/>
      <c r="EI159" s="9"/>
      <c r="EJ159" s="9"/>
      <c r="EK159" s="9"/>
      <c r="EL159" s="9"/>
      <c r="EM159" s="9"/>
      <c r="EN159" s="9"/>
      <c r="EO159" s="9"/>
      <c r="EP159" s="9"/>
      <c r="EQ159" s="9"/>
      <c r="ER159" s="9"/>
      <c r="ES159" s="9"/>
      <c r="ET159" s="9"/>
      <c r="EU159" s="9"/>
      <c r="EV159" s="9"/>
      <c r="EW159" s="9"/>
      <c r="EX159" s="9"/>
      <c r="EY159" s="9"/>
      <c r="EZ159" s="9"/>
      <c r="FA159" s="9"/>
      <c r="FB159" s="9"/>
      <c r="FC159" s="9"/>
      <c r="FD159" s="9"/>
      <c r="FE159" s="9"/>
      <c r="FF159" s="9"/>
      <c r="FG159" s="9"/>
      <c r="FH159" s="9"/>
      <c r="FI159" s="9"/>
      <c r="FJ159" s="9"/>
    </row>
    <row r="160" spans="1:166" s="4" customFormat="1" x14ac:dyDescent="0.15">
      <c r="A160" s="66"/>
      <c r="B160" s="68"/>
      <c r="R160" s="67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9"/>
      <c r="BE160" s="9"/>
      <c r="BF160" s="9"/>
      <c r="BG160" s="9"/>
      <c r="BH160" s="9"/>
      <c r="BI160" s="9"/>
      <c r="BJ160" s="9"/>
      <c r="BK160" s="9"/>
      <c r="BL160" s="9"/>
      <c r="BM160" s="9"/>
      <c r="BN160" s="9"/>
      <c r="BO160" s="9"/>
      <c r="BP160" s="9"/>
      <c r="BQ160" s="9"/>
      <c r="BR160" s="9"/>
      <c r="BS160" s="9"/>
      <c r="BT160" s="9"/>
      <c r="BU160" s="9"/>
      <c r="BV160" s="9"/>
      <c r="BW160" s="9"/>
      <c r="BX160" s="9"/>
      <c r="BY160" s="9"/>
      <c r="BZ160" s="9"/>
      <c r="CA160" s="9"/>
      <c r="CB160" s="9"/>
      <c r="CC160" s="9"/>
      <c r="CD160" s="9"/>
      <c r="CE160" s="9"/>
      <c r="CF160" s="9"/>
      <c r="CG160" s="9"/>
      <c r="CH160" s="9"/>
      <c r="CI160" s="9"/>
      <c r="CJ160" s="9"/>
      <c r="CK160" s="9"/>
      <c r="CL160" s="9"/>
      <c r="CM160" s="9"/>
      <c r="CN160" s="9"/>
      <c r="CO160" s="9"/>
      <c r="CP160" s="9"/>
      <c r="CQ160" s="9"/>
      <c r="CR160" s="9"/>
      <c r="CS160" s="9"/>
      <c r="CT160" s="9"/>
      <c r="CU160" s="9"/>
      <c r="CV160" s="9"/>
      <c r="CW160" s="9"/>
      <c r="CX160" s="9"/>
      <c r="CY160" s="9"/>
      <c r="CZ160" s="9"/>
      <c r="DA160" s="9"/>
      <c r="DB160" s="9"/>
      <c r="DC160" s="9"/>
      <c r="DD160" s="9"/>
      <c r="DE160" s="9"/>
      <c r="DF160" s="9"/>
      <c r="DG160" s="9"/>
      <c r="DH160" s="9"/>
      <c r="DI160" s="9"/>
      <c r="DJ160" s="9"/>
      <c r="DK160" s="9"/>
      <c r="DL160" s="9"/>
      <c r="DM160" s="9"/>
      <c r="DN160" s="9"/>
      <c r="DO160" s="9"/>
      <c r="DP160" s="9"/>
      <c r="DQ160" s="9"/>
      <c r="DR160" s="9"/>
      <c r="DS160" s="9"/>
      <c r="DT160" s="9"/>
      <c r="DU160" s="9"/>
      <c r="DV160" s="9"/>
      <c r="DW160" s="9"/>
      <c r="DX160" s="9"/>
      <c r="DY160" s="9"/>
      <c r="DZ160" s="9"/>
      <c r="EA160" s="9"/>
      <c r="EB160" s="9"/>
      <c r="EC160" s="9"/>
      <c r="ED160" s="9"/>
      <c r="EE160" s="9"/>
      <c r="EF160" s="9"/>
      <c r="EG160" s="9"/>
      <c r="EH160" s="9"/>
      <c r="EI160" s="9"/>
      <c r="EJ160" s="9"/>
      <c r="EK160" s="9"/>
      <c r="EL160" s="9"/>
      <c r="EM160" s="9"/>
      <c r="EN160" s="9"/>
      <c r="EO160" s="9"/>
      <c r="EP160" s="9"/>
      <c r="EQ160" s="9"/>
      <c r="ER160" s="9"/>
      <c r="ES160" s="9"/>
      <c r="ET160" s="9"/>
      <c r="EU160" s="9"/>
      <c r="EV160" s="9"/>
      <c r="EW160" s="9"/>
      <c r="EX160" s="9"/>
      <c r="EY160" s="9"/>
      <c r="EZ160" s="9"/>
      <c r="FA160" s="9"/>
      <c r="FB160" s="9"/>
      <c r="FC160" s="9"/>
      <c r="FD160" s="9"/>
      <c r="FE160" s="9"/>
      <c r="FF160" s="9"/>
      <c r="FG160" s="9"/>
      <c r="FH160" s="9"/>
      <c r="FI160" s="9"/>
      <c r="FJ160" s="9"/>
    </row>
    <row r="161" spans="1:166" s="4" customFormat="1" x14ac:dyDescent="0.15">
      <c r="A161" s="66"/>
      <c r="B161" s="68"/>
      <c r="R161" s="67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9"/>
      <c r="BE161" s="9"/>
      <c r="BF161" s="9"/>
      <c r="BG161" s="9"/>
      <c r="BH161" s="9"/>
      <c r="BI161" s="9"/>
      <c r="BJ161" s="9"/>
      <c r="BK161" s="9"/>
      <c r="BL161" s="9"/>
      <c r="BM161" s="9"/>
      <c r="BN161" s="9"/>
      <c r="BO161" s="9"/>
      <c r="BP161" s="9"/>
      <c r="BQ161" s="9"/>
      <c r="BR161" s="9"/>
      <c r="BS161" s="9"/>
      <c r="BT161" s="9"/>
      <c r="BU161" s="9"/>
      <c r="BV161" s="9"/>
      <c r="BW161" s="9"/>
      <c r="BX161" s="9"/>
      <c r="BY161" s="9"/>
      <c r="BZ161" s="9"/>
      <c r="CA161" s="9"/>
      <c r="CB161" s="9"/>
      <c r="CC161" s="9"/>
      <c r="CD161" s="9"/>
      <c r="CE161" s="9"/>
      <c r="CF161" s="9"/>
      <c r="CG161" s="9"/>
      <c r="CH161" s="9"/>
      <c r="CI161" s="9"/>
      <c r="CJ161" s="9"/>
      <c r="CK161" s="9"/>
      <c r="CL161" s="9"/>
      <c r="CM161" s="9"/>
      <c r="CN161" s="9"/>
      <c r="CO161" s="9"/>
      <c r="CP161" s="9"/>
      <c r="CQ161" s="9"/>
      <c r="CR161" s="9"/>
      <c r="CS161" s="9"/>
      <c r="CT161" s="9"/>
      <c r="CU161" s="9"/>
      <c r="CV161" s="9"/>
      <c r="CW161" s="9"/>
      <c r="CX161" s="9"/>
      <c r="CY161" s="9"/>
      <c r="CZ161" s="9"/>
      <c r="DA161" s="9"/>
      <c r="DB161" s="9"/>
      <c r="DC161" s="9"/>
      <c r="DD161" s="9"/>
      <c r="DE161" s="9"/>
      <c r="DF161" s="9"/>
      <c r="DG161" s="9"/>
      <c r="DH161" s="9"/>
      <c r="DI161" s="9"/>
      <c r="DJ161" s="9"/>
      <c r="DK161" s="9"/>
      <c r="DL161" s="9"/>
      <c r="DM161" s="9"/>
      <c r="DN161" s="9"/>
      <c r="DO161" s="9"/>
      <c r="DP161" s="9"/>
      <c r="DQ161" s="9"/>
      <c r="DR161" s="9"/>
      <c r="DS161" s="9"/>
      <c r="DT161" s="9"/>
      <c r="DU161" s="9"/>
      <c r="DV161" s="9"/>
      <c r="DW161" s="9"/>
      <c r="DX161" s="9"/>
      <c r="DY161" s="9"/>
      <c r="DZ161" s="9"/>
      <c r="EA161" s="9"/>
      <c r="EB161" s="9"/>
      <c r="EC161" s="9"/>
      <c r="ED161" s="9"/>
      <c r="EE161" s="9"/>
      <c r="EF161" s="9"/>
      <c r="EG161" s="9"/>
      <c r="EH161" s="9"/>
      <c r="EI161" s="9"/>
      <c r="EJ161" s="9"/>
      <c r="EK161" s="9"/>
      <c r="EL161" s="9"/>
      <c r="EM161" s="9"/>
      <c r="EN161" s="9"/>
      <c r="EO161" s="9"/>
      <c r="EP161" s="9"/>
      <c r="EQ161" s="9"/>
      <c r="ER161" s="9"/>
      <c r="ES161" s="9"/>
      <c r="ET161" s="9"/>
      <c r="EU161" s="9"/>
      <c r="EV161" s="9"/>
      <c r="EW161" s="9"/>
      <c r="EX161" s="9"/>
      <c r="EY161" s="9"/>
      <c r="EZ161" s="9"/>
      <c r="FA161" s="9"/>
      <c r="FB161" s="9"/>
      <c r="FC161" s="9"/>
      <c r="FD161" s="9"/>
      <c r="FE161" s="9"/>
      <c r="FF161" s="9"/>
      <c r="FG161" s="9"/>
      <c r="FH161" s="9"/>
      <c r="FI161" s="9"/>
      <c r="FJ161" s="9"/>
    </row>
    <row r="162" spans="1:166" s="4" customFormat="1" x14ac:dyDescent="0.15">
      <c r="A162" s="66"/>
      <c r="B162" s="68"/>
      <c r="R162" s="67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9"/>
      <c r="BE162" s="9"/>
      <c r="BF162" s="9"/>
      <c r="BG162" s="9"/>
      <c r="BH162" s="9"/>
      <c r="BI162" s="9"/>
      <c r="BJ162" s="9"/>
      <c r="BK162" s="9"/>
      <c r="BL162" s="9"/>
      <c r="BM162" s="9"/>
      <c r="BN162" s="9"/>
      <c r="BO162" s="9"/>
      <c r="BP162" s="9"/>
      <c r="BQ162" s="9"/>
      <c r="BR162" s="9"/>
      <c r="BS162" s="9"/>
      <c r="BT162" s="9"/>
      <c r="BU162" s="9"/>
      <c r="BV162" s="9"/>
      <c r="BW162" s="9"/>
      <c r="BX162" s="9"/>
      <c r="BY162" s="9"/>
      <c r="BZ162" s="9"/>
      <c r="CA162" s="9"/>
      <c r="CB162" s="9"/>
      <c r="CC162" s="9"/>
      <c r="CD162" s="9"/>
      <c r="CE162" s="9"/>
      <c r="CF162" s="9"/>
      <c r="CG162" s="9"/>
      <c r="CH162" s="9"/>
      <c r="CI162" s="9"/>
      <c r="CJ162" s="9"/>
      <c r="CK162" s="9"/>
      <c r="CL162" s="9"/>
      <c r="CM162" s="9"/>
      <c r="CN162" s="9"/>
      <c r="CO162" s="9"/>
      <c r="CP162" s="9"/>
      <c r="CQ162" s="9"/>
      <c r="CR162" s="9"/>
      <c r="CS162" s="9"/>
      <c r="CT162" s="9"/>
      <c r="CU162" s="9"/>
      <c r="CV162" s="9"/>
      <c r="CW162" s="9"/>
      <c r="CX162" s="9"/>
      <c r="CY162" s="9"/>
      <c r="CZ162" s="9"/>
      <c r="DA162" s="9"/>
      <c r="DB162" s="9"/>
      <c r="DC162" s="9"/>
      <c r="DD162" s="9"/>
      <c r="DE162" s="9"/>
      <c r="DF162" s="9"/>
      <c r="DG162" s="9"/>
      <c r="DH162" s="9"/>
      <c r="DI162" s="9"/>
      <c r="DJ162" s="9"/>
      <c r="DK162" s="9"/>
      <c r="DL162" s="9"/>
      <c r="DM162" s="9"/>
      <c r="DN162" s="9"/>
      <c r="DO162" s="9"/>
      <c r="DP162" s="9"/>
      <c r="DQ162" s="9"/>
      <c r="DR162" s="9"/>
      <c r="DS162" s="9"/>
      <c r="DT162" s="9"/>
      <c r="DU162" s="9"/>
      <c r="DV162" s="9"/>
      <c r="DW162" s="9"/>
      <c r="DX162" s="9"/>
      <c r="DY162" s="9"/>
      <c r="DZ162" s="9"/>
      <c r="EA162" s="9"/>
      <c r="EB162" s="9"/>
      <c r="EC162" s="9"/>
      <c r="ED162" s="9"/>
      <c r="EE162" s="9"/>
      <c r="EF162" s="9"/>
      <c r="EG162" s="9"/>
      <c r="EH162" s="9"/>
      <c r="EI162" s="9"/>
      <c r="EJ162" s="9"/>
      <c r="EK162" s="9"/>
      <c r="EL162" s="9"/>
      <c r="EM162" s="9"/>
      <c r="EN162" s="9"/>
      <c r="EO162" s="9"/>
      <c r="EP162" s="9"/>
      <c r="EQ162" s="9"/>
      <c r="ER162" s="9"/>
      <c r="ES162" s="9"/>
      <c r="ET162" s="9"/>
      <c r="EU162" s="9"/>
      <c r="EV162" s="9"/>
      <c r="EW162" s="9"/>
      <c r="EX162" s="9"/>
      <c r="EY162" s="9"/>
      <c r="EZ162" s="9"/>
      <c r="FA162" s="9"/>
      <c r="FB162" s="9"/>
      <c r="FC162" s="9"/>
      <c r="FD162" s="9"/>
      <c r="FE162" s="9"/>
      <c r="FF162" s="9"/>
      <c r="FG162" s="9"/>
      <c r="FH162" s="9"/>
      <c r="FI162" s="9"/>
      <c r="FJ162" s="9"/>
    </row>
    <row r="163" spans="1:166" s="4" customFormat="1" x14ac:dyDescent="0.15">
      <c r="A163" s="66"/>
      <c r="B163" s="68"/>
      <c r="R163" s="67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9"/>
      <c r="BE163" s="9"/>
      <c r="BF163" s="9"/>
      <c r="BG163" s="9"/>
      <c r="BH163" s="9"/>
      <c r="BI163" s="9"/>
      <c r="BJ163" s="9"/>
      <c r="BK163" s="9"/>
      <c r="BL163" s="9"/>
      <c r="BM163" s="9"/>
      <c r="BN163" s="9"/>
      <c r="BO163" s="9"/>
      <c r="BP163" s="9"/>
      <c r="BQ163" s="9"/>
      <c r="BR163" s="9"/>
      <c r="BS163" s="9"/>
      <c r="BT163" s="9"/>
      <c r="BU163" s="9"/>
      <c r="BV163" s="9"/>
      <c r="BW163" s="9"/>
      <c r="BX163" s="9"/>
      <c r="BY163" s="9"/>
      <c r="BZ163" s="9"/>
      <c r="CA163" s="9"/>
      <c r="CB163" s="9"/>
      <c r="CC163" s="9"/>
      <c r="CD163" s="9"/>
      <c r="CE163" s="9"/>
      <c r="CF163" s="9"/>
      <c r="CG163" s="9"/>
      <c r="CH163" s="9"/>
      <c r="CI163" s="9"/>
      <c r="CJ163" s="9"/>
      <c r="CK163" s="9"/>
      <c r="CL163" s="9"/>
      <c r="CM163" s="9"/>
      <c r="CN163" s="9"/>
      <c r="CO163" s="9"/>
      <c r="CP163" s="9"/>
      <c r="CQ163" s="9"/>
      <c r="CR163" s="9"/>
      <c r="CS163" s="9"/>
      <c r="CT163" s="9"/>
      <c r="CU163" s="9"/>
      <c r="CV163" s="9"/>
      <c r="CW163" s="9"/>
      <c r="CX163" s="9"/>
      <c r="CY163" s="9"/>
      <c r="CZ163" s="9"/>
      <c r="DA163" s="9"/>
      <c r="DB163" s="9"/>
      <c r="DC163" s="9"/>
      <c r="DD163" s="9"/>
      <c r="DE163" s="9"/>
      <c r="DF163" s="9"/>
      <c r="DG163" s="9"/>
      <c r="DH163" s="9"/>
      <c r="DI163" s="9"/>
      <c r="DJ163" s="9"/>
      <c r="DK163" s="9"/>
      <c r="DL163" s="9"/>
      <c r="DM163" s="9"/>
      <c r="DN163" s="9"/>
      <c r="DO163" s="9"/>
      <c r="DP163" s="9"/>
      <c r="DQ163" s="9"/>
      <c r="DR163" s="9"/>
      <c r="DS163" s="9"/>
      <c r="DT163" s="9"/>
      <c r="DU163" s="9"/>
      <c r="DV163" s="9"/>
      <c r="DW163" s="9"/>
      <c r="DX163" s="9"/>
      <c r="DY163" s="9"/>
      <c r="DZ163" s="9"/>
      <c r="EA163" s="9"/>
      <c r="EB163" s="9"/>
      <c r="EC163" s="9"/>
      <c r="ED163" s="9"/>
      <c r="EE163" s="9"/>
      <c r="EF163" s="9"/>
      <c r="EG163" s="9"/>
      <c r="EH163" s="9"/>
      <c r="EI163" s="9"/>
      <c r="EJ163" s="9"/>
      <c r="EK163" s="9"/>
      <c r="EL163" s="9"/>
      <c r="EM163" s="9"/>
      <c r="EN163" s="9"/>
      <c r="EO163" s="9"/>
      <c r="EP163" s="9"/>
      <c r="EQ163" s="9"/>
      <c r="ER163" s="9"/>
      <c r="ES163" s="9"/>
      <c r="ET163" s="9"/>
      <c r="EU163" s="9"/>
      <c r="EV163" s="9"/>
      <c r="EW163" s="9"/>
      <c r="EX163" s="9"/>
      <c r="EY163" s="9"/>
      <c r="EZ163" s="9"/>
      <c r="FA163" s="9"/>
      <c r="FB163" s="9"/>
      <c r="FC163" s="9"/>
      <c r="FD163" s="9"/>
      <c r="FE163" s="9"/>
      <c r="FF163" s="9"/>
      <c r="FG163" s="9"/>
      <c r="FH163" s="9"/>
      <c r="FI163" s="9"/>
      <c r="FJ163" s="9"/>
    </row>
    <row r="164" spans="1:166" s="4" customFormat="1" x14ac:dyDescent="0.15">
      <c r="A164" s="66"/>
      <c r="B164" s="68"/>
      <c r="R164" s="67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9"/>
      <c r="BE164" s="9"/>
      <c r="BF164" s="9"/>
      <c r="BG164" s="9"/>
      <c r="BH164" s="9"/>
      <c r="BI164" s="9"/>
      <c r="BJ164" s="9"/>
      <c r="BK164" s="9"/>
      <c r="BL164" s="9"/>
      <c r="BM164" s="9"/>
      <c r="BN164" s="9"/>
      <c r="BO164" s="9"/>
      <c r="BP164" s="9"/>
      <c r="BQ164" s="9"/>
      <c r="BR164" s="9"/>
      <c r="BS164" s="9"/>
      <c r="BT164" s="9"/>
      <c r="BU164" s="9"/>
      <c r="BV164" s="9"/>
      <c r="BW164" s="9"/>
      <c r="BX164" s="9"/>
      <c r="BY164" s="9"/>
      <c r="BZ164" s="9"/>
      <c r="CA164" s="9"/>
      <c r="CB164" s="9"/>
      <c r="CC164" s="9"/>
      <c r="CD164" s="9"/>
      <c r="CE164" s="9"/>
      <c r="CF164" s="9"/>
      <c r="CG164" s="9"/>
      <c r="CH164" s="9"/>
      <c r="CI164" s="9"/>
      <c r="CJ164" s="9"/>
      <c r="CK164" s="9"/>
      <c r="CL164" s="9"/>
      <c r="CM164" s="9"/>
      <c r="CN164" s="9"/>
      <c r="CO164" s="9"/>
      <c r="CP164" s="9"/>
      <c r="CQ164" s="9"/>
      <c r="CR164" s="9"/>
      <c r="CS164" s="9"/>
      <c r="CT164" s="9"/>
      <c r="CU164" s="9"/>
      <c r="CV164" s="9"/>
      <c r="CW164" s="9"/>
      <c r="CX164" s="9"/>
      <c r="CY164" s="9"/>
      <c r="CZ164" s="9"/>
      <c r="DA164" s="9"/>
      <c r="DB164" s="9"/>
      <c r="DC164" s="9"/>
      <c r="DD164" s="9"/>
      <c r="DE164" s="9"/>
      <c r="DF164" s="9"/>
      <c r="DG164" s="9"/>
      <c r="DH164" s="9"/>
      <c r="DI164" s="9"/>
      <c r="DJ164" s="9"/>
      <c r="DK164" s="9"/>
      <c r="DL164" s="9"/>
      <c r="DM164" s="9"/>
      <c r="DN164" s="9"/>
      <c r="DO164" s="9"/>
      <c r="DP164" s="9"/>
      <c r="DQ164" s="9"/>
      <c r="DR164" s="9"/>
      <c r="DS164" s="9"/>
      <c r="DT164" s="9"/>
      <c r="DU164" s="9"/>
      <c r="DV164" s="9"/>
      <c r="DW164" s="9"/>
      <c r="DX164" s="9"/>
      <c r="DY164" s="9"/>
      <c r="DZ164" s="9"/>
      <c r="EA164" s="9"/>
      <c r="EB164" s="9"/>
      <c r="EC164" s="9"/>
      <c r="ED164" s="9"/>
      <c r="EE164" s="9"/>
      <c r="EF164" s="9"/>
      <c r="EG164" s="9"/>
      <c r="EH164" s="9"/>
      <c r="EI164" s="9"/>
      <c r="EJ164" s="9"/>
      <c r="EK164" s="9"/>
      <c r="EL164" s="9"/>
      <c r="EM164" s="9"/>
      <c r="EN164" s="9"/>
      <c r="EO164" s="9"/>
      <c r="EP164" s="9"/>
      <c r="EQ164" s="9"/>
      <c r="ER164" s="9"/>
      <c r="ES164" s="9"/>
      <c r="ET164" s="9"/>
      <c r="EU164" s="9"/>
      <c r="EV164" s="9"/>
      <c r="EW164" s="9"/>
      <c r="EX164" s="9"/>
      <c r="EY164" s="9"/>
      <c r="EZ164" s="9"/>
      <c r="FA164" s="9"/>
      <c r="FB164" s="9"/>
      <c r="FC164" s="9"/>
      <c r="FD164" s="9"/>
      <c r="FE164" s="9"/>
      <c r="FF164" s="9"/>
      <c r="FG164" s="9"/>
      <c r="FH164" s="9"/>
      <c r="FI164" s="9"/>
      <c r="FJ164" s="9"/>
    </row>
    <row r="165" spans="1:166" s="4" customFormat="1" x14ac:dyDescent="0.15">
      <c r="A165" s="66"/>
      <c r="B165" s="68"/>
      <c r="R165" s="67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9"/>
      <c r="BE165" s="9"/>
      <c r="BF165" s="9"/>
      <c r="BG165" s="9"/>
      <c r="BH165" s="9"/>
      <c r="BI165" s="9"/>
      <c r="BJ165" s="9"/>
      <c r="BK165" s="9"/>
      <c r="BL165" s="9"/>
      <c r="BM165" s="9"/>
      <c r="BN165" s="9"/>
      <c r="BO165" s="9"/>
      <c r="BP165" s="9"/>
      <c r="BQ165" s="9"/>
      <c r="BR165" s="9"/>
      <c r="BS165" s="9"/>
      <c r="BT165" s="9"/>
      <c r="BU165" s="9"/>
      <c r="BV165" s="9"/>
      <c r="BW165" s="9"/>
      <c r="BX165" s="9"/>
      <c r="BY165" s="9"/>
      <c r="BZ165" s="9"/>
      <c r="CA165" s="9"/>
      <c r="CB165" s="9"/>
      <c r="CC165" s="9"/>
      <c r="CD165" s="9"/>
      <c r="CE165" s="9"/>
      <c r="CF165" s="9"/>
      <c r="CG165" s="9"/>
      <c r="CH165" s="9"/>
      <c r="CI165" s="9"/>
      <c r="CJ165" s="9"/>
      <c r="CK165" s="9"/>
      <c r="CL165" s="9"/>
      <c r="CM165" s="9"/>
      <c r="CN165" s="9"/>
      <c r="CO165" s="9"/>
      <c r="CP165" s="9"/>
      <c r="CQ165" s="9"/>
      <c r="CR165" s="9"/>
      <c r="CS165" s="9"/>
      <c r="CT165" s="9"/>
      <c r="CU165" s="9"/>
      <c r="CV165" s="9"/>
      <c r="CW165" s="9"/>
      <c r="CX165" s="9"/>
      <c r="CY165" s="9"/>
      <c r="CZ165" s="9"/>
      <c r="DA165" s="9"/>
      <c r="DB165" s="9"/>
      <c r="DC165" s="9"/>
      <c r="DD165" s="9"/>
      <c r="DE165" s="9"/>
      <c r="DF165" s="9"/>
      <c r="DG165" s="9"/>
      <c r="DH165" s="9"/>
      <c r="DI165" s="9"/>
      <c r="DJ165" s="9"/>
      <c r="DK165" s="9"/>
      <c r="DL165" s="9"/>
      <c r="DM165" s="9"/>
      <c r="DN165" s="9"/>
      <c r="DO165" s="9"/>
      <c r="DP165" s="9"/>
      <c r="DQ165" s="9"/>
      <c r="DR165" s="9"/>
      <c r="DS165" s="9"/>
      <c r="DT165" s="9"/>
      <c r="DU165" s="9"/>
      <c r="DV165" s="9"/>
      <c r="DW165" s="9"/>
      <c r="DX165" s="9"/>
      <c r="DY165" s="9"/>
      <c r="DZ165" s="9"/>
      <c r="EA165" s="9"/>
      <c r="EB165" s="9"/>
      <c r="EC165" s="9"/>
      <c r="ED165" s="9"/>
      <c r="EE165" s="9"/>
      <c r="EF165" s="9"/>
      <c r="EG165" s="9"/>
      <c r="EH165" s="9"/>
      <c r="EI165" s="9"/>
      <c r="EJ165" s="9"/>
      <c r="EK165" s="9"/>
      <c r="EL165" s="9"/>
      <c r="EM165" s="9"/>
      <c r="EN165" s="9"/>
      <c r="EO165" s="9"/>
      <c r="EP165" s="9"/>
      <c r="EQ165" s="9"/>
      <c r="ER165" s="9"/>
      <c r="ES165" s="9"/>
      <c r="ET165" s="9"/>
      <c r="EU165" s="9"/>
      <c r="EV165" s="9"/>
      <c r="EW165" s="9"/>
      <c r="EX165" s="9"/>
      <c r="EY165" s="9"/>
      <c r="EZ165" s="9"/>
      <c r="FA165" s="9"/>
      <c r="FB165" s="9"/>
      <c r="FC165" s="9"/>
      <c r="FD165" s="9"/>
      <c r="FE165" s="9"/>
      <c r="FF165" s="9"/>
      <c r="FG165" s="9"/>
      <c r="FH165" s="9"/>
      <c r="FI165" s="9"/>
      <c r="FJ165" s="9"/>
    </row>
    <row r="166" spans="1:166" s="4" customFormat="1" x14ac:dyDescent="0.15">
      <c r="A166" s="66"/>
      <c r="B166" s="68"/>
      <c r="R166" s="67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9"/>
      <c r="BE166" s="9"/>
      <c r="BF166" s="9"/>
      <c r="BG166" s="9"/>
      <c r="BH166" s="9"/>
      <c r="BI166" s="9"/>
      <c r="BJ166" s="9"/>
      <c r="BK166" s="9"/>
      <c r="BL166" s="9"/>
      <c r="BM166" s="9"/>
      <c r="BN166" s="9"/>
      <c r="BO166" s="9"/>
      <c r="BP166" s="9"/>
      <c r="BQ166" s="9"/>
      <c r="BR166" s="9"/>
      <c r="BS166" s="9"/>
      <c r="BT166" s="9"/>
      <c r="BU166" s="9"/>
      <c r="BV166" s="9"/>
      <c r="BW166" s="9"/>
      <c r="BX166" s="9"/>
      <c r="BY166" s="9"/>
      <c r="BZ166" s="9"/>
      <c r="CA166" s="9"/>
      <c r="CB166" s="9"/>
      <c r="CC166" s="9"/>
      <c r="CD166" s="9"/>
      <c r="CE166" s="9"/>
      <c r="CF166" s="9"/>
      <c r="CG166" s="9"/>
      <c r="CH166" s="9"/>
      <c r="CI166" s="9"/>
      <c r="CJ166" s="9"/>
      <c r="CK166" s="9"/>
      <c r="CL166" s="9"/>
      <c r="CM166" s="9"/>
      <c r="CN166" s="9"/>
      <c r="CO166" s="9"/>
      <c r="CP166" s="9"/>
      <c r="CQ166" s="9"/>
      <c r="CR166" s="9"/>
      <c r="CS166" s="9"/>
      <c r="CT166" s="9"/>
      <c r="CU166" s="9"/>
      <c r="CV166" s="9"/>
      <c r="CW166" s="9"/>
      <c r="CX166" s="9"/>
      <c r="CY166" s="9"/>
      <c r="CZ166" s="9"/>
      <c r="DA166" s="9"/>
      <c r="DB166" s="9"/>
      <c r="DC166" s="9"/>
      <c r="DD166" s="9"/>
      <c r="DE166" s="9"/>
      <c r="DF166" s="9"/>
      <c r="DG166" s="9"/>
      <c r="DH166" s="9"/>
      <c r="DI166" s="9"/>
      <c r="DJ166" s="9"/>
      <c r="DK166" s="9"/>
      <c r="DL166" s="9"/>
      <c r="DM166" s="9"/>
      <c r="DN166" s="9"/>
      <c r="DO166" s="9"/>
      <c r="DP166" s="9"/>
      <c r="DQ166" s="9"/>
      <c r="DR166" s="9"/>
      <c r="DS166" s="9"/>
      <c r="DT166" s="9"/>
      <c r="DU166" s="9"/>
      <c r="DV166" s="9"/>
      <c r="DW166" s="9"/>
      <c r="DX166" s="9"/>
      <c r="DY166" s="9"/>
      <c r="DZ166" s="9"/>
      <c r="EA166" s="9"/>
      <c r="EB166" s="9"/>
      <c r="EC166" s="9"/>
      <c r="ED166" s="9"/>
      <c r="EE166" s="9"/>
      <c r="EF166" s="9"/>
      <c r="EG166" s="9"/>
      <c r="EH166" s="9"/>
      <c r="EI166" s="9"/>
      <c r="EJ166" s="9"/>
      <c r="EK166" s="9"/>
      <c r="EL166" s="9"/>
      <c r="EM166" s="9"/>
      <c r="EN166" s="9"/>
      <c r="EO166" s="9"/>
      <c r="EP166" s="9"/>
      <c r="EQ166" s="9"/>
      <c r="ER166" s="9"/>
      <c r="ES166" s="9"/>
      <c r="ET166" s="9"/>
      <c r="EU166" s="9"/>
      <c r="EV166" s="9"/>
      <c r="EW166" s="9"/>
      <c r="EX166" s="9"/>
      <c r="EY166" s="9"/>
      <c r="EZ166" s="9"/>
      <c r="FA166" s="9"/>
      <c r="FB166" s="9"/>
      <c r="FC166" s="9"/>
      <c r="FD166" s="9"/>
      <c r="FE166" s="9"/>
      <c r="FF166" s="9"/>
      <c r="FG166" s="9"/>
      <c r="FH166" s="9"/>
      <c r="FI166" s="9"/>
      <c r="FJ166" s="9"/>
    </row>
    <row r="167" spans="1:166" s="4" customFormat="1" x14ac:dyDescent="0.15">
      <c r="A167" s="66"/>
      <c r="B167" s="68"/>
      <c r="R167" s="67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9"/>
      <c r="BE167" s="9"/>
      <c r="BF167" s="9"/>
      <c r="BG167" s="9"/>
      <c r="BH167" s="9"/>
      <c r="BI167" s="9"/>
      <c r="BJ167" s="9"/>
      <c r="BK167" s="9"/>
      <c r="BL167" s="9"/>
      <c r="BM167" s="9"/>
      <c r="BN167" s="9"/>
      <c r="BO167" s="9"/>
      <c r="BP167" s="9"/>
      <c r="BQ167" s="9"/>
      <c r="BR167" s="9"/>
      <c r="BS167" s="9"/>
      <c r="BT167" s="9"/>
      <c r="BU167" s="9"/>
      <c r="BV167" s="9"/>
      <c r="BW167" s="9"/>
      <c r="BX167" s="9"/>
      <c r="BY167" s="9"/>
      <c r="BZ167" s="9"/>
      <c r="CA167" s="9"/>
      <c r="CB167" s="9"/>
      <c r="CC167" s="9"/>
      <c r="CD167" s="9"/>
      <c r="CE167" s="9"/>
      <c r="CF167" s="9"/>
      <c r="CG167" s="9"/>
      <c r="CH167" s="9"/>
      <c r="CI167" s="9"/>
      <c r="CJ167" s="9"/>
      <c r="CK167" s="9"/>
      <c r="CL167" s="9"/>
      <c r="CM167" s="9"/>
      <c r="CN167" s="9"/>
      <c r="CO167" s="9"/>
      <c r="CP167" s="9"/>
      <c r="CQ167" s="9"/>
      <c r="CR167" s="9"/>
      <c r="CS167" s="9"/>
      <c r="CT167" s="9"/>
      <c r="CU167" s="9"/>
      <c r="CV167" s="9"/>
      <c r="CW167" s="9"/>
      <c r="CX167" s="9"/>
      <c r="CY167" s="9"/>
      <c r="CZ167" s="9"/>
      <c r="DA167" s="9"/>
      <c r="DB167" s="9"/>
      <c r="DC167" s="9"/>
      <c r="DD167" s="9"/>
      <c r="DE167" s="9"/>
      <c r="DF167" s="9"/>
      <c r="DG167" s="9"/>
      <c r="DH167" s="9"/>
      <c r="DI167" s="9"/>
      <c r="DJ167" s="9"/>
      <c r="DK167" s="9"/>
      <c r="DL167" s="9"/>
      <c r="DM167" s="9"/>
      <c r="DN167" s="9"/>
      <c r="DO167" s="9"/>
      <c r="DP167" s="9"/>
      <c r="DQ167" s="9"/>
      <c r="DR167" s="9"/>
      <c r="DS167" s="9"/>
      <c r="DT167" s="9"/>
      <c r="DU167" s="9"/>
      <c r="DV167" s="9"/>
      <c r="DW167" s="9"/>
      <c r="DX167" s="9"/>
      <c r="DY167" s="9"/>
      <c r="DZ167" s="9"/>
      <c r="EA167" s="9"/>
      <c r="EB167" s="9"/>
      <c r="EC167" s="9"/>
      <c r="ED167" s="9"/>
      <c r="EE167" s="9"/>
      <c r="EF167" s="9"/>
      <c r="EG167" s="9"/>
      <c r="EH167" s="9"/>
      <c r="EI167" s="9"/>
      <c r="EJ167" s="9"/>
      <c r="EK167" s="9"/>
      <c r="EL167" s="9"/>
      <c r="EM167" s="9"/>
      <c r="EN167" s="9"/>
      <c r="EO167" s="9"/>
      <c r="EP167" s="9"/>
      <c r="EQ167" s="9"/>
      <c r="ER167" s="9"/>
      <c r="ES167" s="9"/>
      <c r="ET167" s="9"/>
      <c r="EU167" s="9"/>
      <c r="EV167" s="9"/>
      <c r="EW167" s="9"/>
      <c r="EX167" s="9"/>
      <c r="EY167" s="9"/>
      <c r="EZ167" s="9"/>
      <c r="FA167" s="9"/>
      <c r="FB167" s="9"/>
      <c r="FC167" s="9"/>
      <c r="FD167" s="9"/>
      <c r="FE167" s="9"/>
      <c r="FF167" s="9"/>
      <c r="FG167" s="9"/>
      <c r="FH167" s="9"/>
      <c r="FI167" s="9"/>
      <c r="FJ167" s="9"/>
    </row>
    <row r="168" spans="1:166" s="4" customFormat="1" x14ac:dyDescent="0.15">
      <c r="A168" s="66"/>
      <c r="B168" s="68"/>
      <c r="R168" s="67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9"/>
      <c r="BE168" s="9"/>
      <c r="BF168" s="9"/>
      <c r="BG168" s="9"/>
      <c r="BH168" s="9"/>
      <c r="BI168" s="9"/>
      <c r="BJ168" s="9"/>
      <c r="BK168" s="9"/>
      <c r="BL168" s="9"/>
      <c r="BM168" s="9"/>
      <c r="BN168" s="9"/>
      <c r="BO168" s="9"/>
      <c r="BP168" s="9"/>
      <c r="BQ168" s="9"/>
      <c r="BR168" s="9"/>
      <c r="BS168" s="9"/>
      <c r="BT168" s="9"/>
      <c r="BU168" s="9"/>
      <c r="BV168" s="9"/>
      <c r="BW168" s="9"/>
      <c r="BX168" s="9"/>
      <c r="BY168" s="9"/>
      <c r="BZ168" s="9"/>
      <c r="CA168" s="9"/>
      <c r="CB168" s="9"/>
      <c r="CC168" s="9"/>
      <c r="CD168" s="9"/>
      <c r="CE168" s="9"/>
      <c r="CF168" s="9"/>
      <c r="CG168" s="9"/>
      <c r="CH168" s="9"/>
      <c r="CI168" s="9"/>
      <c r="CJ168" s="9"/>
      <c r="CK168" s="9"/>
      <c r="CL168" s="9"/>
      <c r="CM168" s="9"/>
      <c r="CN168" s="9"/>
      <c r="CO168" s="9"/>
      <c r="CP168" s="9"/>
      <c r="CQ168" s="9"/>
      <c r="CR168" s="9"/>
      <c r="CS168" s="9"/>
      <c r="CT168" s="9"/>
      <c r="CU168" s="9"/>
      <c r="CV168" s="9"/>
      <c r="CW168" s="9"/>
      <c r="CX168" s="9"/>
      <c r="CY168" s="9"/>
      <c r="CZ168" s="9"/>
      <c r="DA168" s="9"/>
      <c r="DB168" s="9"/>
      <c r="DC168" s="9"/>
      <c r="DD168" s="9"/>
      <c r="DE168" s="9"/>
      <c r="DF168" s="9"/>
      <c r="DG168" s="9"/>
      <c r="DH168" s="9"/>
      <c r="DI168" s="9"/>
      <c r="DJ168" s="9"/>
      <c r="DK168" s="9"/>
      <c r="DL168" s="9"/>
      <c r="DM168" s="9"/>
      <c r="DN168" s="9"/>
      <c r="DO168" s="9"/>
      <c r="DP168" s="9"/>
      <c r="DQ168" s="9"/>
      <c r="DR168" s="9"/>
      <c r="DS168" s="9"/>
      <c r="DT168" s="9"/>
      <c r="DU168" s="9"/>
      <c r="DV168" s="9"/>
      <c r="DW168" s="9"/>
      <c r="DX168" s="9"/>
      <c r="DY168" s="9"/>
      <c r="DZ168" s="9"/>
      <c r="EA168" s="9"/>
      <c r="EB168" s="9"/>
      <c r="EC168" s="9"/>
      <c r="ED168" s="9"/>
      <c r="EE168" s="9"/>
      <c r="EF168" s="9"/>
      <c r="EG168" s="9"/>
      <c r="EH168" s="9"/>
      <c r="EI168" s="9"/>
      <c r="EJ168" s="9"/>
      <c r="EK168" s="9"/>
      <c r="EL168" s="9"/>
      <c r="EM168" s="9"/>
      <c r="EN168" s="9"/>
      <c r="EO168" s="9"/>
      <c r="EP168" s="9"/>
      <c r="EQ168" s="9"/>
      <c r="ER168" s="9"/>
      <c r="ES168" s="9"/>
      <c r="ET168" s="9"/>
      <c r="EU168" s="9"/>
      <c r="EV168" s="9"/>
      <c r="EW168" s="9"/>
      <c r="EX168" s="9"/>
      <c r="EY168" s="9"/>
      <c r="EZ168" s="9"/>
      <c r="FA168" s="9"/>
      <c r="FB168" s="9"/>
      <c r="FC168" s="9"/>
      <c r="FD168" s="9"/>
      <c r="FE168" s="9"/>
      <c r="FF168" s="9"/>
      <c r="FG168" s="9"/>
      <c r="FH168" s="9"/>
      <c r="FI168" s="9"/>
      <c r="FJ168" s="9"/>
    </row>
    <row r="169" spans="1:166" s="4" customFormat="1" x14ac:dyDescent="0.15">
      <c r="A169" s="66"/>
      <c r="B169" s="68"/>
      <c r="R169" s="67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9"/>
      <c r="BE169" s="9"/>
      <c r="BF169" s="9"/>
      <c r="BG169" s="9"/>
      <c r="BH169" s="9"/>
      <c r="BI169" s="9"/>
      <c r="BJ169" s="9"/>
      <c r="BK169" s="9"/>
      <c r="BL169" s="9"/>
      <c r="BM169" s="9"/>
      <c r="BN169" s="9"/>
      <c r="BO169" s="9"/>
      <c r="BP169" s="9"/>
      <c r="BQ169" s="9"/>
      <c r="BR169" s="9"/>
      <c r="BS169" s="9"/>
      <c r="BT169" s="9"/>
      <c r="BU169" s="9"/>
      <c r="BV169" s="9"/>
      <c r="BW169" s="9"/>
      <c r="BX169" s="9"/>
      <c r="BY169" s="9"/>
      <c r="BZ169" s="9"/>
      <c r="CA169" s="9"/>
      <c r="CB169" s="9"/>
      <c r="CC169" s="9"/>
      <c r="CD169" s="9"/>
      <c r="CE169" s="9"/>
      <c r="CF169" s="9"/>
      <c r="CG169" s="9"/>
      <c r="CH169" s="9"/>
      <c r="CI169" s="9"/>
      <c r="CJ169" s="9"/>
      <c r="CK169" s="9"/>
      <c r="CL169" s="9"/>
      <c r="CM169" s="9"/>
      <c r="CN169" s="9"/>
      <c r="CO169" s="9"/>
      <c r="CP169" s="9"/>
      <c r="CQ169" s="9"/>
      <c r="CR169" s="9"/>
      <c r="CS169" s="9"/>
      <c r="CT169" s="9"/>
      <c r="CU169" s="9"/>
      <c r="CV169" s="9"/>
      <c r="CW169" s="9"/>
      <c r="CX169" s="9"/>
      <c r="CY169" s="9"/>
      <c r="CZ169" s="9"/>
      <c r="DA169" s="9"/>
      <c r="DB169" s="9"/>
      <c r="DC169" s="9"/>
      <c r="DD169" s="9"/>
      <c r="DE169" s="9"/>
      <c r="DF169" s="9"/>
      <c r="DG169" s="9"/>
      <c r="DH169" s="9"/>
      <c r="DI169" s="9"/>
      <c r="DJ169" s="9"/>
      <c r="DK169" s="9"/>
      <c r="DL169" s="9"/>
      <c r="DM169" s="9"/>
      <c r="DN169" s="9"/>
      <c r="DO169" s="9"/>
      <c r="DP169" s="9"/>
      <c r="DQ169" s="9"/>
      <c r="DR169" s="9"/>
      <c r="DS169" s="9"/>
      <c r="DT169" s="9"/>
      <c r="DU169" s="9"/>
      <c r="DV169" s="9"/>
      <c r="DW169" s="9"/>
      <c r="DX169" s="9"/>
      <c r="DY169" s="9"/>
      <c r="DZ169" s="9"/>
      <c r="EA169" s="9"/>
      <c r="EB169" s="9"/>
      <c r="EC169" s="9"/>
      <c r="ED169" s="9"/>
      <c r="EE169" s="9"/>
      <c r="EF169" s="9"/>
      <c r="EG169" s="9"/>
      <c r="EH169" s="9"/>
      <c r="EI169" s="9"/>
      <c r="EJ169" s="9"/>
      <c r="EK169" s="9"/>
      <c r="EL169" s="9"/>
      <c r="EM169" s="9"/>
      <c r="EN169" s="9"/>
      <c r="EO169" s="9"/>
      <c r="EP169" s="9"/>
      <c r="EQ169" s="9"/>
      <c r="ER169" s="9"/>
      <c r="ES169" s="9"/>
      <c r="ET169" s="9"/>
      <c r="EU169" s="9"/>
      <c r="EV169" s="9"/>
      <c r="EW169" s="9"/>
      <c r="EX169" s="9"/>
      <c r="EY169" s="9"/>
      <c r="EZ169" s="9"/>
      <c r="FA169" s="9"/>
      <c r="FB169" s="9"/>
      <c r="FC169" s="9"/>
      <c r="FD169" s="9"/>
      <c r="FE169" s="9"/>
      <c r="FF169" s="9"/>
      <c r="FG169" s="9"/>
      <c r="FH169" s="9"/>
      <c r="FI169" s="9"/>
      <c r="FJ169" s="9"/>
    </row>
    <row r="170" spans="1:166" s="4" customFormat="1" x14ac:dyDescent="0.15">
      <c r="A170" s="66"/>
      <c r="B170" s="68"/>
      <c r="R170" s="67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9"/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  <c r="BV170" s="9"/>
      <c r="BW170" s="9"/>
      <c r="BX170" s="9"/>
      <c r="BY170" s="9"/>
      <c r="BZ170" s="9"/>
      <c r="CA170" s="9"/>
      <c r="CB170" s="9"/>
      <c r="CC170" s="9"/>
      <c r="CD170" s="9"/>
      <c r="CE170" s="9"/>
      <c r="CF170" s="9"/>
      <c r="CG170" s="9"/>
      <c r="CH170" s="9"/>
      <c r="CI170" s="9"/>
      <c r="CJ170" s="9"/>
      <c r="CK170" s="9"/>
      <c r="CL170" s="9"/>
      <c r="CM170" s="9"/>
      <c r="CN170" s="9"/>
      <c r="CO170" s="9"/>
      <c r="CP170" s="9"/>
      <c r="CQ170" s="9"/>
      <c r="CR170" s="9"/>
      <c r="CS170" s="9"/>
      <c r="CT170" s="9"/>
      <c r="CU170" s="9"/>
      <c r="CV170" s="9"/>
      <c r="CW170" s="9"/>
      <c r="CX170" s="9"/>
      <c r="CY170" s="9"/>
      <c r="CZ170" s="9"/>
      <c r="DA170" s="9"/>
      <c r="DB170" s="9"/>
      <c r="DC170" s="9"/>
      <c r="DD170" s="9"/>
      <c r="DE170" s="9"/>
      <c r="DF170" s="9"/>
      <c r="DG170" s="9"/>
      <c r="DH170" s="9"/>
      <c r="DI170" s="9"/>
      <c r="DJ170" s="9"/>
      <c r="DK170" s="9"/>
      <c r="DL170" s="9"/>
      <c r="DM170" s="9"/>
      <c r="DN170" s="9"/>
      <c r="DO170" s="9"/>
      <c r="DP170" s="9"/>
      <c r="DQ170" s="9"/>
      <c r="DR170" s="9"/>
      <c r="DS170" s="9"/>
      <c r="DT170" s="9"/>
      <c r="DU170" s="9"/>
      <c r="DV170" s="9"/>
      <c r="DW170" s="9"/>
      <c r="DX170" s="9"/>
      <c r="DY170" s="9"/>
      <c r="DZ170" s="9"/>
      <c r="EA170" s="9"/>
      <c r="EB170" s="9"/>
      <c r="EC170" s="9"/>
      <c r="ED170" s="9"/>
      <c r="EE170" s="9"/>
      <c r="EF170" s="9"/>
      <c r="EG170" s="9"/>
      <c r="EH170" s="9"/>
      <c r="EI170" s="9"/>
      <c r="EJ170" s="9"/>
      <c r="EK170" s="9"/>
      <c r="EL170" s="9"/>
      <c r="EM170" s="9"/>
      <c r="EN170" s="9"/>
      <c r="EO170" s="9"/>
      <c r="EP170" s="9"/>
      <c r="EQ170" s="9"/>
      <c r="ER170" s="9"/>
      <c r="ES170" s="9"/>
      <c r="ET170" s="9"/>
      <c r="EU170" s="9"/>
      <c r="EV170" s="9"/>
      <c r="EW170" s="9"/>
      <c r="EX170" s="9"/>
      <c r="EY170" s="9"/>
      <c r="EZ170" s="9"/>
      <c r="FA170" s="9"/>
      <c r="FB170" s="9"/>
      <c r="FC170" s="9"/>
      <c r="FD170" s="9"/>
      <c r="FE170" s="9"/>
      <c r="FF170" s="9"/>
      <c r="FG170" s="9"/>
      <c r="FH170" s="9"/>
      <c r="FI170" s="9"/>
      <c r="FJ170" s="9"/>
    </row>
    <row r="171" spans="1:166" s="4" customFormat="1" x14ac:dyDescent="0.15">
      <c r="A171" s="66"/>
      <c r="B171" s="68"/>
      <c r="R171" s="67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  <c r="AO171" s="9"/>
      <c r="AP171" s="9"/>
      <c r="AQ171" s="9"/>
      <c r="AR171" s="9"/>
      <c r="AS171" s="9"/>
      <c r="AT171" s="9"/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9"/>
      <c r="BF171" s="9"/>
      <c r="BG171" s="9"/>
      <c r="BH171" s="9"/>
      <c r="BI171" s="9"/>
      <c r="BJ171" s="9"/>
      <c r="BK171" s="9"/>
      <c r="BL171" s="9"/>
      <c r="BM171" s="9"/>
      <c r="BN171" s="9"/>
      <c r="BO171" s="9"/>
      <c r="BP171" s="9"/>
      <c r="BQ171" s="9"/>
      <c r="BR171" s="9"/>
      <c r="BS171" s="9"/>
      <c r="BT171" s="9"/>
      <c r="BU171" s="9"/>
      <c r="BV171" s="9"/>
      <c r="BW171" s="9"/>
      <c r="BX171" s="9"/>
      <c r="BY171" s="9"/>
      <c r="BZ171" s="9"/>
      <c r="CA171" s="9"/>
      <c r="CB171" s="9"/>
      <c r="CC171" s="9"/>
      <c r="CD171" s="9"/>
      <c r="CE171" s="9"/>
      <c r="CF171" s="9"/>
      <c r="CG171" s="9"/>
      <c r="CH171" s="9"/>
      <c r="CI171" s="9"/>
      <c r="CJ171" s="9"/>
      <c r="CK171" s="9"/>
      <c r="CL171" s="9"/>
      <c r="CM171" s="9"/>
      <c r="CN171" s="9"/>
      <c r="CO171" s="9"/>
      <c r="CP171" s="9"/>
      <c r="CQ171" s="9"/>
      <c r="CR171" s="9"/>
      <c r="CS171" s="9"/>
      <c r="CT171" s="9"/>
      <c r="CU171" s="9"/>
      <c r="CV171" s="9"/>
      <c r="CW171" s="9"/>
      <c r="CX171" s="9"/>
      <c r="CY171" s="9"/>
      <c r="CZ171" s="9"/>
      <c r="DA171" s="9"/>
      <c r="DB171" s="9"/>
      <c r="DC171" s="9"/>
      <c r="DD171" s="9"/>
      <c r="DE171" s="9"/>
      <c r="DF171" s="9"/>
      <c r="DG171" s="9"/>
      <c r="DH171" s="9"/>
      <c r="DI171" s="9"/>
      <c r="DJ171" s="9"/>
      <c r="DK171" s="9"/>
      <c r="DL171" s="9"/>
      <c r="DM171" s="9"/>
      <c r="DN171" s="9"/>
      <c r="DO171" s="9"/>
      <c r="DP171" s="9"/>
      <c r="DQ171" s="9"/>
      <c r="DR171" s="9"/>
      <c r="DS171" s="9"/>
      <c r="DT171" s="9"/>
      <c r="DU171" s="9"/>
      <c r="DV171" s="9"/>
      <c r="DW171" s="9"/>
      <c r="DX171" s="9"/>
      <c r="DY171" s="9"/>
      <c r="DZ171" s="9"/>
      <c r="EA171" s="9"/>
      <c r="EB171" s="9"/>
      <c r="EC171" s="9"/>
      <c r="ED171" s="9"/>
      <c r="EE171" s="9"/>
      <c r="EF171" s="9"/>
      <c r="EG171" s="9"/>
      <c r="EH171" s="9"/>
      <c r="EI171" s="9"/>
      <c r="EJ171" s="9"/>
      <c r="EK171" s="9"/>
      <c r="EL171" s="9"/>
      <c r="EM171" s="9"/>
      <c r="EN171" s="9"/>
      <c r="EO171" s="9"/>
      <c r="EP171" s="9"/>
      <c r="EQ171" s="9"/>
      <c r="ER171" s="9"/>
      <c r="ES171" s="9"/>
      <c r="ET171" s="9"/>
      <c r="EU171" s="9"/>
      <c r="EV171" s="9"/>
      <c r="EW171" s="9"/>
      <c r="EX171" s="9"/>
      <c r="EY171" s="9"/>
      <c r="EZ171" s="9"/>
      <c r="FA171" s="9"/>
      <c r="FB171" s="9"/>
      <c r="FC171" s="9"/>
      <c r="FD171" s="9"/>
      <c r="FE171" s="9"/>
      <c r="FF171" s="9"/>
      <c r="FG171" s="9"/>
      <c r="FH171" s="9"/>
      <c r="FI171" s="9"/>
      <c r="FJ171" s="9"/>
    </row>
    <row r="172" spans="1:166" s="4" customFormat="1" x14ac:dyDescent="0.15">
      <c r="A172" s="66"/>
      <c r="B172" s="68"/>
      <c r="R172" s="67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  <c r="AO172" s="9"/>
      <c r="AP172" s="9"/>
      <c r="AQ172" s="9"/>
      <c r="AR172" s="9"/>
      <c r="AS172" s="9"/>
      <c r="AT172" s="9"/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9"/>
      <c r="BF172" s="9"/>
      <c r="BG172" s="9"/>
      <c r="BH172" s="9"/>
      <c r="BI172" s="9"/>
      <c r="BJ172" s="9"/>
      <c r="BK172" s="9"/>
      <c r="BL172" s="9"/>
      <c r="BM172" s="9"/>
      <c r="BN172" s="9"/>
      <c r="BO172" s="9"/>
      <c r="BP172" s="9"/>
      <c r="BQ172" s="9"/>
      <c r="BR172" s="9"/>
      <c r="BS172" s="9"/>
      <c r="BT172" s="9"/>
      <c r="BU172" s="9"/>
      <c r="BV172" s="9"/>
      <c r="BW172" s="9"/>
      <c r="BX172" s="9"/>
      <c r="BY172" s="9"/>
      <c r="BZ172" s="9"/>
      <c r="CA172" s="9"/>
      <c r="CB172" s="9"/>
      <c r="CC172" s="9"/>
      <c r="CD172" s="9"/>
      <c r="CE172" s="9"/>
      <c r="CF172" s="9"/>
      <c r="CG172" s="9"/>
      <c r="CH172" s="9"/>
      <c r="CI172" s="9"/>
      <c r="CJ172" s="9"/>
      <c r="CK172" s="9"/>
      <c r="CL172" s="9"/>
      <c r="CM172" s="9"/>
      <c r="CN172" s="9"/>
      <c r="CO172" s="9"/>
      <c r="CP172" s="9"/>
      <c r="CQ172" s="9"/>
      <c r="CR172" s="9"/>
      <c r="CS172" s="9"/>
      <c r="CT172" s="9"/>
      <c r="CU172" s="9"/>
      <c r="CV172" s="9"/>
      <c r="CW172" s="9"/>
      <c r="CX172" s="9"/>
      <c r="CY172" s="9"/>
      <c r="CZ172" s="9"/>
      <c r="DA172" s="9"/>
      <c r="DB172" s="9"/>
      <c r="DC172" s="9"/>
      <c r="DD172" s="9"/>
      <c r="DE172" s="9"/>
      <c r="DF172" s="9"/>
      <c r="DG172" s="9"/>
      <c r="DH172" s="9"/>
      <c r="DI172" s="9"/>
      <c r="DJ172" s="9"/>
      <c r="DK172" s="9"/>
      <c r="DL172" s="9"/>
      <c r="DM172" s="9"/>
      <c r="DN172" s="9"/>
      <c r="DO172" s="9"/>
      <c r="DP172" s="9"/>
      <c r="DQ172" s="9"/>
      <c r="DR172" s="9"/>
      <c r="DS172" s="9"/>
      <c r="DT172" s="9"/>
      <c r="DU172" s="9"/>
      <c r="DV172" s="9"/>
      <c r="DW172" s="9"/>
      <c r="DX172" s="9"/>
      <c r="DY172" s="9"/>
      <c r="DZ172" s="9"/>
      <c r="EA172" s="9"/>
      <c r="EB172" s="9"/>
      <c r="EC172" s="9"/>
      <c r="ED172" s="9"/>
      <c r="EE172" s="9"/>
      <c r="EF172" s="9"/>
      <c r="EG172" s="9"/>
      <c r="EH172" s="9"/>
      <c r="EI172" s="9"/>
      <c r="EJ172" s="9"/>
      <c r="EK172" s="9"/>
      <c r="EL172" s="9"/>
      <c r="EM172" s="9"/>
      <c r="EN172" s="9"/>
      <c r="EO172" s="9"/>
      <c r="EP172" s="9"/>
      <c r="EQ172" s="9"/>
      <c r="ER172" s="9"/>
      <c r="ES172" s="9"/>
      <c r="ET172" s="9"/>
      <c r="EU172" s="9"/>
      <c r="EV172" s="9"/>
      <c r="EW172" s="9"/>
      <c r="EX172" s="9"/>
      <c r="EY172" s="9"/>
      <c r="EZ172" s="9"/>
      <c r="FA172" s="9"/>
      <c r="FB172" s="9"/>
      <c r="FC172" s="9"/>
      <c r="FD172" s="9"/>
      <c r="FE172" s="9"/>
      <c r="FF172" s="9"/>
      <c r="FG172" s="9"/>
      <c r="FH172" s="9"/>
      <c r="FI172" s="9"/>
      <c r="FJ172" s="9"/>
    </row>
    <row r="173" spans="1:166" s="4" customFormat="1" x14ac:dyDescent="0.15">
      <c r="A173" s="66"/>
      <c r="B173" s="68"/>
      <c r="R173" s="67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  <c r="AO173" s="9"/>
      <c r="AP173" s="9"/>
      <c r="AQ173" s="9"/>
      <c r="AR173" s="9"/>
      <c r="AS173" s="9"/>
      <c r="AT173" s="9"/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9"/>
      <c r="BF173" s="9"/>
      <c r="BG173" s="9"/>
      <c r="BH173" s="9"/>
      <c r="BI173" s="9"/>
      <c r="BJ173" s="9"/>
      <c r="BK173" s="9"/>
      <c r="BL173" s="9"/>
      <c r="BM173" s="9"/>
      <c r="BN173" s="9"/>
      <c r="BO173" s="9"/>
      <c r="BP173" s="9"/>
      <c r="BQ173" s="9"/>
      <c r="BR173" s="9"/>
      <c r="BS173" s="9"/>
      <c r="BT173" s="9"/>
      <c r="BU173" s="9"/>
      <c r="BV173" s="9"/>
      <c r="BW173" s="9"/>
      <c r="BX173" s="9"/>
      <c r="BY173" s="9"/>
      <c r="BZ173" s="9"/>
      <c r="CA173" s="9"/>
      <c r="CB173" s="9"/>
      <c r="CC173" s="9"/>
      <c r="CD173" s="9"/>
      <c r="CE173" s="9"/>
      <c r="CF173" s="9"/>
      <c r="CG173" s="9"/>
      <c r="CH173" s="9"/>
      <c r="CI173" s="9"/>
      <c r="CJ173" s="9"/>
      <c r="CK173" s="9"/>
      <c r="CL173" s="9"/>
      <c r="CM173" s="9"/>
      <c r="CN173" s="9"/>
      <c r="CO173" s="9"/>
      <c r="CP173" s="9"/>
      <c r="CQ173" s="9"/>
      <c r="CR173" s="9"/>
      <c r="CS173" s="9"/>
      <c r="CT173" s="9"/>
      <c r="CU173" s="9"/>
      <c r="CV173" s="9"/>
      <c r="CW173" s="9"/>
      <c r="CX173" s="9"/>
      <c r="CY173" s="9"/>
      <c r="CZ173" s="9"/>
      <c r="DA173" s="9"/>
      <c r="DB173" s="9"/>
      <c r="DC173" s="9"/>
      <c r="DD173" s="9"/>
      <c r="DE173" s="9"/>
      <c r="DF173" s="9"/>
      <c r="DG173" s="9"/>
      <c r="DH173" s="9"/>
      <c r="DI173" s="9"/>
      <c r="DJ173" s="9"/>
      <c r="DK173" s="9"/>
      <c r="DL173" s="9"/>
      <c r="DM173" s="9"/>
      <c r="DN173" s="9"/>
      <c r="DO173" s="9"/>
      <c r="DP173" s="9"/>
      <c r="DQ173" s="9"/>
      <c r="DR173" s="9"/>
      <c r="DS173" s="9"/>
      <c r="DT173" s="9"/>
      <c r="DU173" s="9"/>
      <c r="DV173" s="9"/>
      <c r="DW173" s="9"/>
      <c r="DX173" s="9"/>
      <c r="DY173" s="9"/>
      <c r="DZ173" s="9"/>
      <c r="EA173" s="9"/>
      <c r="EB173" s="9"/>
      <c r="EC173" s="9"/>
      <c r="ED173" s="9"/>
      <c r="EE173" s="9"/>
      <c r="EF173" s="9"/>
      <c r="EG173" s="9"/>
      <c r="EH173" s="9"/>
      <c r="EI173" s="9"/>
      <c r="EJ173" s="9"/>
      <c r="EK173" s="9"/>
      <c r="EL173" s="9"/>
      <c r="EM173" s="9"/>
      <c r="EN173" s="9"/>
      <c r="EO173" s="9"/>
      <c r="EP173" s="9"/>
      <c r="EQ173" s="9"/>
      <c r="ER173" s="9"/>
      <c r="ES173" s="9"/>
      <c r="ET173" s="9"/>
      <c r="EU173" s="9"/>
      <c r="EV173" s="9"/>
      <c r="EW173" s="9"/>
      <c r="EX173" s="9"/>
      <c r="EY173" s="9"/>
      <c r="EZ173" s="9"/>
      <c r="FA173" s="9"/>
      <c r="FB173" s="9"/>
      <c r="FC173" s="9"/>
      <c r="FD173" s="9"/>
      <c r="FE173" s="9"/>
      <c r="FF173" s="9"/>
      <c r="FG173" s="9"/>
      <c r="FH173" s="9"/>
      <c r="FI173" s="9"/>
      <c r="FJ173" s="9"/>
    </row>
    <row r="174" spans="1:166" s="4" customFormat="1" x14ac:dyDescent="0.15">
      <c r="A174" s="66"/>
      <c r="B174" s="68"/>
      <c r="R174" s="67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  <c r="AO174" s="9"/>
      <c r="AP174" s="9"/>
      <c r="AQ174" s="9"/>
      <c r="AR174" s="9"/>
      <c r="AS174" s="9"/>
      <c r="AT174" s="9"/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9"/>
      <c r="BF174" s="9"/>
      <c r="BG174" s="9"/>
      <c r="BH174" s="9"/>
      <c r="BI174" s="9"/>
      <c r="BJ174" s="9"/>
      <c r="BK174" s="9"/>
      <c r="BL174" s="9"/>
      <c r="BM174" s="9"/>
      <c r="BN174" s="9"/>
      <c r="BO174" s="9"/>
      <c r="BP174" s="9"/>
      <c r="BQ174" s="9"/>
      <c r="BR174" s="9"/>
      <c r="BS174" s="9"/>
      <c r="BT174" s="9"/>
      <c r="BU174" s="9"/>
      <c r="BV174" s="9"/>
      <c r="BW174" s="9"/>
      <c r="BX174" s="9"/>
      <c r="BY174" s="9"/>
      <c r="BZ174" s="9"/>
      <c r="CA174" s="9"/>
      <c r="CB174" s="9"/>
      <c r="CC174" s="9"/>
      <c r="CD174" s="9"/>
      <c r="CE174" s="9"/>
      <c r="CF174" s="9"/>
      <c r="CG174" s="9"/>
      <c r="CH174" s="9"/>
      <c r="CI174" s="9"/>
      <c r="CJ174" s="9"/>
      <c r="CK174" s="9"/>
      <c r="CL174" s="9"/>
      <c r="CM174" s="9"/>
      <c r="CN174" s="9"/>
      <c r="CO174" s="9"/>
      <c r="CP174" s="9"/>
      <c r="CQ174" s="9"/>
      <c r="CR174" s="9"/>
      <c r="CS174" s="9"/>
      <c r="CT174" s="9"/>
      <c r="CU174" s="9"/>
      <c r="CV174" s="9"/>
      <c r="CW174" s="9"/>
      <c r="CX174" s="9"/>
      <c r="CY174" s="9"/>
      <c r="CZ174" s="9"/>
      <c r="DA174" s="9"/>
      <c r="DB174" s="9"/>
      <c r="DC174" s="9"/>
      <c r="DD174" s="9"/>
      <c r="DE174" s="9"/>
      <c r="DF174" s="9"/>
      <c r="DG174" s="9"/>
      <c r="DH174" s="9"/>
      <c r="DI174" s="9"/>
      <c r="DJ174" s="9"/>
      <c r="DK174" s="9"/>
      <c r="DL174" s="9"/>
      <c r="DM174" s="9"/>
      <c r="DN174" s="9"/>
      <c r="DO174" s="9"/>
      <c r="DP174" s="9"/>
      <c r="DQ174" s="9"/>
      <c r="DR174" s="9"/>
      <c r="DS174" s="9"/>
      <c r="DT174" s="9"/>
      <c r="DU174" s="9"/>
      <c r="DV174" s="9"/>
      <c r="DW174" s="9"/>
      <c r="DX174" s="9"/>
      <c r="DY174" s="9"/>
      <c r="DZ174" s="9"/>
      <c r="EA174" s="9"/>
      <c r="EB174" s="9"/>
      <c r="EC174" s="9"/>
      <c r="ED174" s="9"/>
      <c r="EE174" s="9"/>
      <c r="EF174" s="9"/>
      <c r="EG174" s="9"/>
      <c r="EH174" s="9"/>
      <c r="EI174" s="9"/>
      <c r="EJ174" s="9"/>
      <c r="EK174" s="9"/>
      <c r="EL174" s="9"/>
      <c r="EM174" s="9"/>
      <c r="EN174" s="9"/>
      <c r="EO174" s="9"/>
      <c r="EP174" s="9"/>
      <c r="EQ174" s="9"/>
      <c r="ER174" s="9"/>
      <c r="ES174" s="9"/>
      <c r="ET174" s="9"/>
      <c r="EU174" s="9"/>
      <c r="EV174" s="9"/>
      <c r="EW174" s="9"/>
      <c r="EX174" s="9"/>
      <c r="EY174" s="9"/>
      <c r="EZ174" s="9"/>
      <c r="FA174" s="9"/>
      <c r="FB174" s="9"/>
      <c r="FC174" s="9"/>
      <c r="FD174" s="9"/>
      <c r="FE174" s="9"/>
      <c r="FF174" s="9"/>
      <c r="FG174" s="9"/>
      <c r="FH174" s="9"/>
      <c r="FI174" s="9"/>
      <c r="FJ174" s="9"/>
    </row>
    <row r="175" spans="1:166" s="4" customFormat="1" x14ac:dyDescent="0.15">
      <c r="A175" s="66"/>
      <c r="B175" s="68"/>
      <c r="R175" s="67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  <c r="AO175" s="9"/>
      <c r="AP175" s="9"/>
      <c r="AQ175" s="9"/>
      <c r="AR175" s="9"/>
      <c r="AS175" s="9"/>
      <c r="AT175" s="9"/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9"/>
      <c r="BF175" s="9"/>
      <c r="BG175" s="9"/>
      <c r="BH175" s="9"/>
      <c r="BI175" s="9"/>
      <c r="BJ175" s="9"/>
      <c r="BK175" s="9"/>
      <c r="BL175" s="9"/>
      <c r="BM175" s="9"/>
      <c r="BN175" s="9"/>
      <c r="BO175" s="9"/>
      <c r="BP175" s="9"/>
      <c r="BQ175" s="9"/>
      <c r="BR175" s="9"/>
      <c r="BS175" s="9"/>
      <c r="BT175" s="9"/>
      <c r="BU175" s="9"/>
      <c r="BV175" s="9"/>
      <c r="BW175" s="9"/>
      <c r="BX175" s="9"/>
      <c r="BY175" s="9"/>
      <c r="BZ175" s="9"/>
      <c r="CA175" s="9"/>
      <c r="CB175" s="9"/>
      <c r="CC175" s="9"/>
      <c r="CD175" s="9"/>
      <c r="CE175" s="9"/>
      <c r="CF175" s="9"/>
      <c r="CG175" s="9"/>
      <c r="CH175" s="9"/>
      <c r="CI175" s="9"/>
      <c r="CJ175" s="9"/>
      <c r="CK175" s="9"/>
      <c r="CL175" s="9"/>
      <c r="CM175" s="9"/>
      <c r="CN175" s="9"/>
      <c r="CO175" s="9"/>
      <c r="CP175" s="9"/>
      <c r="CQ175" s="9"/>
      <c r="CR175" s="9"/>
      <c r="CS175" s="9"/>
      <c r="CT175" s="9"/>
      <c r="CU175" s="9"/>
      <c r="CV175" s="9"/>
      <c r="CW175" s="9"/>
      <c r="CX175" s="9"/>
      <c r="CY175" s="9"/>
      <c r="CZ175" s="9"/>
      <c r="DA175" s="9"/>
      <c r="DB175" s="9"/>
      <c r="DC175" s="9"/>
      <c r="DD175" s="9"/>
      <c r="DE175" s="9"/>
      <c r="DF175" s="9"/>
      <c r="DG175" s="9"/>
      <c r="DH175" s="9"/>
      <c r="DI175" s="9"/>
      <c r="DJ175" s="9"/>
      <c r="DK175" s="9"/>
      <c r="DL175" s="9"/>
      <c r="DM175" s="9"/>
      <c r="DN175" s="9"/>
      <c r="DO175" s="9"/>
      <c r="DP175" s="9"/>
      <c r="DQ175" s="9"/>
      <c r="DR175" s="9"/>
      <c r="DS175" s="9"/>
      <c r="DT175" s="9"/>
      <c r="DU175" s="9"/>
      <c r="DV175" s="9"/>
      <c r="DW175" s="9"/>
      <c r="DX175" s="9"/>
      <c r="DY175" s="9"/>
      <c r="DZ175" s="9"/>
      <c r="EA175" s="9"/>
      <c r="EB175" s="9"/>
      <c r="EC175" s="9"/>
      <c r="ED175" s="9"/>
      <c r="EE175" s="9"/>
      <c r="EF175" s="9"/>
      <c r="EG175" s="9"/>
      <c r="EH175" s="9"/>
      <c r="EI175" s="9"/>
      <c r="EJ175" s="9"/>
      <c r="EK175" s="9"/>
      <c r="EL175" s="9"/>
      <c r="EM175" s="9"/>
      <c r="EN175" s="9"/>
      <c r="EO175" s="9"/>
      <c r="EP175" s="9"/>
      <c r="EQ175" s="9"/>
      <c r="ER175" s="9"/>
      <c r="ES175" s="9"/>
      <c r="ET175" s="9"/>
      <c r="EU175" s="9"/>
      <c r="EV175" s="9"/>
      <c r="EW175" s="9"/>
      <c r="EX175" s="9"/>
      <c r="EY175" s="9"/>
      <c r="EZ175" s="9"/>
      <c r="FA175" s="9"/>
      <c r="FB175" s="9"/>
      <c r="FC175" s="9"/>
      <c r="FD175" s="9"/>
      <c r="FE175" s="9"/>
      <c r="FF175" s="9"/>
      <c r="FG175" s="9"/>
      <c r="FH175" s="9"/>
      <c r="FI175" s="9"/>
      <c r="FJ175" s="9"/>
    </row>
    <row r="176" spans="1:166" s="4" customFormat="1" x14ac:dyDescent="0.15">
      <c r="A176" s="66"/>
      <c r="B176" s="68"/>
      <c r="R176" s="67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  <c r="AO176" s="9"/>
      <c r="AP176" s="9"/>
      <c r="AQ176" s="9"/>
      <c r="AR176" s="9"/>
      <c r="AS176" s="9"/>
      <c r="AT176" s="9"/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9"/>
      <c r="BF176" s="9"/>
      <c r="BG176" s="9"/>
      <c r="BH176" s="9"/>
      <c r="BI176" s="9"/>
      <c r="BJ176" s="9"/>
      <c r="BK176" s="9"/>
      <c r="BL176" s="9"/>
      <c r="BM176" s="9"/>
      <c r="BN176" s="9"/>
      <c r="BO176" s="9"/>
      <c r="BP176" s="9"/>
      <c r="BQ176" s="9"/>
      <c r="BR176" s="9"/>
      <c r="BS176" s="9"/>
      <c r="BT176" s="9"/>
      <c r="BU176" s="9"/>
      <c r="BV176" s="9"/>
      <c r="BW176" s="9"/>
      <c r="BX176" s="9"/>
      <c r="BY176" s="9"/>
      <c r="BZ176" s="9"/>
      <c r="CA176" s="9"/>
      <c r="CB176" s="9"/>
      <c r="CC176" s="9"/>
      <c r="CD176" s="9"/>
      <c r="CE176" s="9"/>
      <c r="CF176" s="9"/>
      <c r="CG176" s="9"/>
      <c r="CH176" s="9"/>
      <c r="CI176" s="9"/>
      <c r="CJ176" s="9"/>
      <c r="CK176" s="9"/>
      <c r="CL176" s="9"/>
      <c r="CM176" s="9"/>
      <c r="CN176" s="9"/>
      <c r="CO176" s="9"/>
      <c r="CP176" s="9"/>
      <c r="CQ176" s="9"/>
      <c r="CR176" s="9"/>
      <c r="CS176" s="9"/>
      <c r="CT176" s="9"/>
      <c r="CU176" s="9"/>
      <c r="CV176" s="9"/>
      <c r="CW176" s="9"/>
      <c r="CX176" s="9"/>
      <c r="CY176" s="9"/>
      <c r="CZ176" s="9"/>
      <c r="DA176" s="9"/>
      <c r="DB176" s="9"/>
      <c r="DC176" s="9"/>
      <c r="DD176" s="9"/>
      <c r="DE176" s="9"/>
      <c r="DF176" s="9"/>
      <c r="DG176" s="9"/>
      <c r="DH176" s="9"/>
      <c r="DI176" s="9"/>
      <c r="DJ176" s="9"/>
      <c r="DK176" s="9"/>
      <c r="DL176" s="9"/>
      <c r="DM176" s="9"/>
      <c r="DN176" s="9"/>
      <c r="DO176" s="9"/>
      <c r="DP176" s="9"/>
      <c r="DQ176" s="9"/>
      <c r="DR176" s="9"/>
      <c r="DS176" s="9"/>
      <c r="DT176" s="9"/>
      <c r="DU176" s="9"/>
      <c r="DV176" s="9"/>
      <c r="DW176" s="9"/>
      <c r="DX176" s="9"/>
      <c r="DY176" s="9"/>
      <c r="DZ176" s="9"/>
      <c r="EA176" s="9"/>
      <c r="EB176" s="9"/>
      <c r="EC176" s="9"/>
      <c r="ED176" s="9"/>
      <c r="EE176" s="9"/>
      <c r="EF176" s="9"/>
      <c r="EG176" s="9"/>
      <c r="EH176" s="9"/>
      <c r="EI176" s="9"/>
      <c r="EJ176" s="9"/>
      <c r="EK176" s="9"/>
      <c r="EL176" s="9"/>
      <c r="EM176" s="9"/>
      <c r="EN176" s="9"/>
      <c r="EO176" s="9"/>
      <c r="EP176" s="9"/>
      <c r="EQ176" s="9"/>
      <c r="ER176" s="9"/>
      <c r="ES176" s="9"/>
      <c r="ET176" s="9"/>
      <c r="EU176" s="9"/>
      <c r="EV176" s="9"/>
      <c r="EW176" s="9"/>
      <c r="EX176" s="9"/>
      <c r="EY176" s="9"/>
      <c r="EZ176" s="9"/>
      <c r="FA176" s="9"/>
      <c r="FB176" s="9"/>
      <c r="FC176" s="9"/>
      <c r="FD176" s="9"/>
      <c r="FE176" s="9"/>
      <c r="FF176" s="9"/>
      <c r="FG176" s="9"/>
      <c r="FH176" s="9"/>
      <c r="FI176" s="9"/>
      <c r="FJ176" s="9"/>
    </row>
    <row r="177" spans="1:166" s="4" customFormat="1" x14ac:dyDescent="0.15">
      <c r="A177" s="66"/>
      <c r="B177" s="68"/>
      <c r="R177" s="67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  <c r="AO177" s="9"/>
      <c r="AP177" s="9"/>
      <c r="AQ177" s="9"/>
      <c r="AR177" s="9"/>
      <c r="AS177" s="9"/>
      <c r="AT177" s="9"/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9"/>
      <c r="BF177" s="9"/>
      <c r="BG177" s="9"/>
      <c r="BH177" s="9"/>
      <c r="BI177" s="9"/>
      <c r="BJ177" s="9"/>
      <c r="BK177" s="9"/>
      <c r="BL177" s="9"/>
      <c r="BM177" s="9"/>
      <c r="BN177" s="9"/>
      <c r="BO177" s="9"/>
      <c r="BP177" s="9"/>
      <c r="BQ177" s="9"/>
      <c r="BR177" s="9"/>
      <c r="BS177" s="9"/>
      <c r="BT177" s="9"/>
      <c r="BU177" s="9"/>
      <c r="BV177" s="9"/>
      <c r="BW177" s="9"/>
      <c r="BX177" s="9"/>
      <c r="BY177" s="9"/>
      <c r="BZ177" s="9"/>
      <c r="CA177" s="9"/>
      <c r="CB177" s="9"/>
      <c r="CC177" s="9"/>
      <c r="CD177" s="9"/>
      <c r="CE177" s="9"/>
      <c r="CF177" s="9"/>
      <c r="CG177" s="9"/>
      <c r="CH177" s="9"/>
      <c r="CI177" s="9"/>
      <c r="CJ177" s="9"/>
      <c r="CK177" s="9"/>
      <c r="CL177" s="9"/>
      <c r="CM177" s="9"/>
      <c r="CN177" s="9"/>
      <c r="CO177" s="9"/>
      <c r="CP177" s="9"/>
      <c r="CQ177" s="9"/>
      <c r="CR177" s="9"/>
      <c r="CS177" s="9"/>
      <c r="CT177" s="9"/>
      <c r="CU177" s="9"/>
      <c r="CV177" s="9"/>
      <c r="CW177" s="9"/>
      <c r="CX177" s="9"/>
      <c r="CY177" s="9"/>
      <c r="CZ177" s="9"/>
      <c r="DA177" s="9"/>
      <c r="DB177" s="9"/>
      <c r="DC177" s="9"/>
      <c r="DD177" s="9"/>
      <c r="DE177" s="9"/>
      <c r="DF177" s="9"/>
      <c r="DG177" s="9"/>
      <c r="DH177" s="9"/>
      <c r="DI177" s="9"/>
      <c r="DJ177" s="9"/>
      <c r="DK177" s="9"/>
      <c r="DL177" s="9"/>
      <c r="DM177" s="9"/>
      <c r="DN177" s="9"/>
      <c r="DO177" s="9"/>
      <c r="DP177" s="9"/>
      <c r="DQ177" s="9"/>
      <c r="DR177" s="9"/>
      <c r="DS177" s="9"/>
      <c r="DT177" s="9"/>
      <c r="DU177" s="9"/>
      <c r="DV177" s="9"/>
      <c r="DW177" s="9"/>
      <c r="DX177" s="9"/>
      <c r="DY177" s="9"/>
      <c r="DZ177" s="9"/>
      <c r="EA177" s="9"/>
      <c r="EB177" s="9"/>
      <c r="EC177" s="9"/>
      <c r="ED177" s="9"/>
      <c r="EE177" s="9"/>
      <c r="EF177" s="9"/>
      <c r="EG177" s="9"/>
      <c r="EH177" s="9"/>
      <c r="EI177" s="9"/>
      <c r="EJ177" s="9"/>
      <c r="EK177" s="9"/>
      <c r="EL177" s="9"/>
      <c r="EM177" s="9"/>
      <c r="EN177" s="9"/>
      <c r="EO177" s="9"/>
      <c r="EP177" s="9"/>
      <c r="EQ177" s="9"/>
      <c r="ER177" s="9"/>
      <c r="ES177" s="9"/>
      <c r="ET177" s="9"/>
      <c r="EU177" s="9"/>
      <c r="EV177" s="9"/>
      <c r="EW177" s="9"/>
      <c r="EX177" s="9"/>
      <c r="EY177" s="9"/>
      <c r="EZ177" s="9"/>
      <c r="FA177" s="9"/>
      <c r="FB177" s="9"/>
      <c r="FC177" s="9"/>
      <c r="FD177" s="9"/>
      <c r="FE177" s="9"/>
      <c r="FF177" s="9"/>
      <c r="FG177" s="9"/>
      <c r="FH177" s="9"/>
      <c r="FI177" s="9"/>
      <c r="FJ177" s="9"/>
    </row>
    <row r="178" spans="1:166" s="4" customFormat="1" x14ac:dyDescent="0.15">
      <c r="A178" s="66"/>
      <c r="B178" s="68"/>
      <c r="R178" s="67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  <c r="AO178" s="9"/>
      <c r="AP178" s="9"/>
      <c r="AQ178" s="9"/>
      <c r="AR178" s="9"/>
      <c r="AS178" s="9"/>
      <c r="AT178" s="9"/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9"/>
      <c r="BF178" s="9"/>
      <c r="BG178" s="9"/>
      <c r="BH178" s="9"/>
      <c r="BI178" s="9"/>
      <c r="BJ178" s="9"/>
      <c r="BK178" s="9"/>
      <c r="BL178" s="9"/>
      <c r="BM178" s="9"/>
      <c r="BN178" s="9"/>
      <c r="BO178" s="9"/>
      <c r="BP178" s="9"/>
      <c r="BQ178" s="9"/>
      <c r="BR178" s="9"/>
      <c r="BS178" s="9"/>
      <c r="BT178" s="9"/>
      <c r="BU178" s="9"/>
      <c r="BV178" s="9"/>
      <c r="BW178" s="9"/>
      <c r="BX178" s="9"/>
      <c r="BY178" s="9"/>
      <c r="BZ178" s="9"/>
      <c r="CA178" s="9"/>
      <c r="CB178" s="9"/>
      <c r="CC178" s="9"/>
      <c r="CD178" s="9"/>
      <c r="CE178" s="9"/>
      <c r="CF178" s="9"/>
      <c r="CG178" s="9"/>
      <c r="CH178" s="9"/>
      <c r="CI178" s="9"/>
      <c r="CJ178" s="9"/>
      <c r="CK178" s="9"/>
      <c r="CL178" s="9"/>
      <c r="CM178" s="9"/>
      <c r="CN178" s="9"/>
      <c r="CO178" s="9"/>
      <c r="CP178" s="9"/>
      <c r="CQ178" s="9"/>
      <c r="CR178" s="9"/>
      <c r="CS178" s="9"/>
      <c r="CT178" s="9"/>
      <c r="CU178" s="9"/>
      <c r="CV178" s="9"/>
      <c r="CW178" s="9"/>
      <c r="CX178" s="9"/>
      <c r="CY178" s="9"/>
      <c r="CZ178" s="9"/>
      <c r="DA178" s="9"/>
      <c r="DB178" s="9"/>
      <c r="DC178" s="9"/>
      <c r="DD178" s="9"/>
      <c r="DE178" s="9"/>
      <c r="DF178" s="9"/>
      <c r="DG178" s="9"/>
      <c r="DH178" s="9"/>
      <c r="DI178" s="9"/>
      <c r="DJ178" s="9"/>
      <c r="DK178" s="9"/>
      <c r="DL178" s="9"/>
      <c r="DM178" s="9"/>
      <c r="DN178" s="9"/>
      <c r="DO178" s="9"/>
      <c r="DP178" s="9"/>
      <c r="DQ178" s="9"/>
      <c r="DR178" s="9"/>
      <c r="DS178" s="9"/>
      <c r="DT178" s="9"/>
      <c r="DU178" s="9"/>
      <c r="DV178" s="9"/>
      <c r="DW178" s="9"/>
      <c r="DX178" s="9"/>
      <c r="DY178" s="9"/>
      <c r="DZ178" s="9"/>
      <c r="EA178" s="9"/>
      <c r="EB178" s="9"/>
      <c r="EC178" s="9"/>
      <c r="ED178" s="9"/>
      <c r="EE178" s="9"/>
      <c r="EF178" s="9"/>
      <c r="EG178" s="9"/>
      <c r="EH178" s="9"/>
      <c r="EI178" s="9"/>
      <c r="EJ178" s="9"/>
      <c r="EK178" s="9"/>
      <c r="EL178" s="9"/>
      <c r="EM178" s="9"/>
      <c r="EN178" s="9"/>
      <c r="EO178" s="9"/>
      <c r="EP178" s="9"/>
      <c r="EQ178" s="9"/>
      <c r="ER178" s="9"/>
      <c r="ES178" s="9"/>
      <c r="ET178" s="9"/>
      <c r="EU178" s="9"/>
      <c r="EV178" s="9"/>
      <c r="EW178" s="9"/>
      <c r="EX178" s="9"/>
      <c r="EY178" s="9"/>
      <c r="EZ178" s="9"/>
      <c r="FA178" s="9"/>
      <c r="FB178" s="9"/>
      <c r="FC178" s="9"/>
      <c r="FD178" s="9"/>
      <c r="FE178" s="9"/>
      <c r="FF178" s="9"/>
      <c r="FG178" s="9"/>
      <c r="FH178" s="9"/>
      <c r="FI178" s="9"/>
      <c r="FJ178" s="9"/>
    </row>
    <row r="179" spans="1:166" s="4" customFormat="1" x14ac:dyDescent="0.15">
      <c r="A179" s="66"/>
      <c r="B179" s="68"/>
      <c r="R179" s="67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  <c r="AO179" s="9"/>
      <c r="AP179" s="9"/>
      <c r="AQ179" s="9"/>
      <c r="AR179" s="9"/>
      <c r="AS179" s="9"/>
      <c r="AT179" s="9"/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9"/>
      <c r="BF179" s="9"/>
      <c r="BG179" s="9"/>
      <c r="BH179" s="9"/>
      <c r="BI179" s="9"/>
      <c r="BJ179" s="9"/>
      <c r="BK179" s="9"/>
      <c r="BL179" s="9"/>
      <c r="BM179" s="9"/>
      <c r="BN179" s="9"/>
      <c r="BO179" s="9"/>
      <c r="BP179" s="9"/>
      <c r="BQ179" s="9"/>
      <c r="BR179" s="9"/>
      <c r="BS179" s="9"/>
      <c r="BT179" s="9"/>
      <c r="BU179" s="9"/>
      <c r="BV179" s="9"/>
      <c r="BW179" s="9"/>
      <c r="BX179" s="9"/>
      <c r="BY179" s="9"/>
      <c r="BZ179" s="9"/>
      <c r="CA179" s="9"/>
      <c r="CB179" s="9"/>
      <c r="CC179" s="9"/>
      <c r="CD179" s="9"/>
      <c r="CE179" s="9"/>
      <c r="CF179" s="9"/>
      <c r="CG179" s="9"/>
      <c r="CH179" s="9"/>
      <c r="CI179" s="9"/>
      <c r="CJ179" s="9"/>
      <c r="CK179" s="9"/>
      <c r="CL179" s="9"/>
      <c r="CM179" s="9"/>
      <c r="CN179" s="9"/>
      <c r="CO179" s="9"/>
      <c r="CP179" s="9"/>
      <c r="CQ179" s="9"/>
      <c r="CR179" s="9"/>
      <c r="CS179" s="9"/>
      <c r="CT179" s="9"/>
      <c r="CU179" s="9"/>
      <c r="CV179" s="9"/>
      <c r="CW179" s="9"/>
      <c r="CX179" s="9"/>
      <c r="CY179" s="9"/>
      <c r="CZ179" s="9"/>
      <c r="DA179" s="9"/>
      <c r="DB179" s="9"/>
      <c r="DC179" s="9"/>
      <c r="DD179" s="9"/>
      <c r="DE179" s="9"/>
      <c r="DF179" s="9"/>
      <c r="DG179" s="9"/>
      <c r="DH179" s="9"/>
      <c r="DI179" s="9"/>
      <c r="DJ179" s="9"/>
      <c r="DK179" s="9"/>
      <c r="DL179" s="9"/>
      <c r="DM179" s="9"/>
      <c r="DN179" s="9"/>
      <c r="DO179" s="9"/>
      <c r="DP179" s="9"/>
      <c r="DQ179" s="9"/>
      <c r="DR179" s="9"/>
      <c r="DS179" s="9"/>
      <c r="DT179" s="9"/>
      <c r="DU179" s="9"/>
      <c r="DV179" s="9"/>
      <c r="DW179" s="9"/>
      <c r="DX179" s="9"/>
      <c r="DY179" s="9"/>
      <c r="DZ179" s="9"/>
      <c r="EA179" s="9"/>
      <c r="EB179" s="9"/>
      <c r="EC179" s="9"/>
      <c r="ED179" s="9"/>
      <c r="EE179" s="9"/>
      <c r="EF179" s="9"/>
      <c r="EG179" s="9"/>
      <c r="EH179" s="9"/>
      <c r="EI179" s="9"/>
      <c r="EJ179" s="9"/>
      <c r="EK179" s="9"/>
      <c r="EL179" s="9"/>
      <c r="EM179" s="9"/>
      <c r="EN179" s="9"/>
      <c r="EO179" s="9"/>
      <c r="EP179" s="9"/>
      <c r="EQ179" s="9"/>
      <c r="ER179" s="9"/>
      <c r="ES179" s="9"/>
      <c r="ET179" s="9"/>
      <c r="EU179" s="9"/>
      <c r="EV179" s="9"/>
      <c r="EW179" s="9"/>
      <c r="EX179" s="9"/>
      <c r="EY179" s="9"/>
      <c r="EZ179" s="9"/>
      <c r="FA179" s="9"/>
      <c r="FB179" s="9"/>
      <c r="FC179" s="9"/>
      <c r="FD179" s="9"/>
      <c r="FE179" s="9"/>
      <c r="FF179" s="9"/>
      <c r="FG179" s="9"/>
      <c r="FH179" s="9"/>
      <c r="FI179" s="9"/>
      <c r="FJ179" s="9"/>
    </row>
    <row r="180" spans="1:166" s="4" customFormat="1" x14ac:dyDescent="0.15">
      <c r="A180" s="66"/>
      <c r="B180" s="68"/>
      <c r="R180" s="67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  <c r="AO180" s="9"/>
      <c r="AP180" s="9"/>
      <c r="AQ180" s="9"/>
      <c r="AR180" s="9"/>
      <c r="AS180" s="9"/>
      <c r="AT180" s="9"/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9"/>
      <c r="BF180" s="9"/>
      <c r="BG180" s="9"/>
      <c r="BH180" s="9"/>
      <c r="BI180" s="9"/>
      <c r="BJ180" s="9"/>
      <c r="BK180" s="9"/>
      <c r="BL180" s="9"/>
      <c r="BM180" s="9"/>
      <c r="BN180" s="9"/>
      <c r="BO180" s="9"/>
      <c r="BP180" s="9"/>
      <c r="BQ180" s="9"/>
      <c r="BR180" s="9"/>
      <c r="BS180" s="9"/>
      <c r="BT180" s="9"/>
      <c r="BU180" s="9"/>
      <c r="BV180" s="9"/>
      <c r="BW180" s="9"/>
      <c r="BX180" s="9"/>
      <c r="BY180" s="9"/>
      <c r="BZ180" s="9"/>
      <c r="CA180" s="9"/>
      <c r="CB180" s="9"/>
      <c r="CC180" s="9"/>
      <c r="CD180" s="9"/>
      <c r="CE180" s="9"/>
      <c r="CF180" s="9"/>
      <c r="CG180" s="9"/>
      <c r="CH180" s="9"/>
      <c r="CI180" s="9"/>
      <c r="CJ180" s="9"/>
      <c r="CK180" s="9"/>
      <c r="CL180" s="9"/>
      <c r="CM180" s="9"/>
      <c r="CN180" s="9"/>
      <c r="CO180" s="9"/>
      <c r="CP180" s="9"/>
      <c r="CQ180" s="9"/>
      <c r="CR180" s="9"/>
      <c r="CS180" s="9"/>
      <c r="CT180" s="9"/>
      <c r="CU180" s="9"/>
      <c r="CV180" s="9"/>
      <c r="CW180" s="9"/>
      <c r="CX180" s="9"/>
      <c r="CY180" s="9"/>
      <c r="CZ180" s="9"/>
      <c r="DA180" s="9"/>
      <c r="DB180" s="9"/>
      <c r="DC180" s="9"/>
      <c r="DD180" s="9"/>
      <c r="DE180" s="9"/>
      <c r="DF180" s="9"/>
      <c r="DG180" s="9"/>
      <c r="DH180" s="9"/>
      <c r="DI180" s="9"/>
      <c r="DJ180" s="9"/>
      <c r="DK180" s="9"/>
      <c r="DL180" s="9"/>
      <c r="DM180" s="9"/>
      <c r="DN180" s="9"/>
      <c r="DO180" s="9"/>
      <c r="DP180" s="9"/>
      <c r="DQ180" s="9"/>
      <c r="DR180" s="9"/>
      <c r="DS180" s="9"/>
      <c r="DT180" s="9"/>
      <c r="DU180" s="9"/>
      <c r="DV180" s="9"/>
      <c r="DW180" s="9"/>
      <c r="DX180" s="9"/>
      <c r="DY180" s="9"/>
      <c r="DZ180" s="9"/>
      <c r="EA180" s="9"/>
      <c r="EB180" s="9"/>
      <c r="EC180" s="9"/>
      <c r="ED180" s="9"/>
      <c r="EE180" s="9"/>
      <c r="EF180" s="9"/>
      <c r="EG180" s="9"/>
      <c r="EH180" s="9"/>
      <c r="EI180" s="9"/>
      <c r="EJ180" s="9"/>
      <c r="EK180" s="9"/>
      <c r="EL180" s="9"/>
      <c r="EM180" s="9"/>
      <c r="EN180" s="9"/>
      <c r="EO180" s="9"/>
      <c r="EP180" s="9"/>
      <c r="EQ180" s="9"/>
      <c r="ER180" s="9"/>
      <c r="ES180" s="9"/>
      <c r="ET180" s="9"/>
      <c r="EU180" s="9"/>
      <c r="EV180" s="9"/>
      <c r="EW180" s="9"/>
      <c r="EX180" s="9"/>
      <c r="EY180" s="9"/>
      <c r="EZ180" s="9"/>
      <c r="FA180" s="9"/>
      <c r="FB180" s="9"/>
      <c r="FC180" s="9"/>
      <c r="FD180" s="9"/>
      <c r="FE180" s="9"/>
      <c r="FF180" s="9"/>
      <c r="FG180" s="9"/>
      <c r="FH180" s="9"/>
      <c r="FI180" s="9"/>
      <c r="FJ180" s="9"/>
    </row>
    <row r="181" spans="1:166" s="4" customFormat="1" x14ac:dyDescent="0.15">
      <c r="A181" s="66"/>
      <c r="B181" s="68"/>
      <c r="R181" s="67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  <c r="AO181" s="9"/>
      <c r="AP181" s="9"/>
      <c r="AQ181" s="9"/>
      <c r="AR181" s="9"/>
      <c r="AS181" s="9"/>
      <c r="AT181" s="9"/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9"/>
      <c r="BF181" s="9"/>
      <c r="BG181" s="9"/>
      <c r="BH181" s="9"/>
      <c r="BI181" s="9"/>
      <c r="BJ181" s="9"/>
      <c r="BK181" s="9"/>
      <c r="BL181" s="9"/>
      <c r="BM181" s="9"/>
      <c r="BN181" s="9"/>
      <c r="BO181" s="9"/>
      <c r="BP181" s="9"/>
      <c r="BQ181" s="9"/>
      <c r="BR181" s="9"/>
      <c r="BS181" s="9"/>
      <c r="BT181" s="9"/>
      <c r="BU181" s="9"/>
      <c r="BV181" s="9"/>
      <c r="BW181" s="9"/>
      <c r="BX181" s="9"/>
      <c r="BY181" s="9"/>
      <c r="BZ181" s="9"/>
      <c r="CA181" s="9"/>
      <c r="CB181" s="9"/>
      <c r="CC181" s="9"/>
      <c r="CD181" s="9"/>
      <c r="CE181" s="9"/>
      <c r="CF181" s="9"/>
      <c r="CG181" s="9"/>
      <c r="CH181" s="9"/>
      <c r="CI181" s="9"/>
      <c r="CJ181" s="9"/>
      <c r="CK181" s="9"/>
      <c r="CL181" s="9"/>
      <c r="CM181" s="9"/>
      <c r="CN181" s="9"/>
      <c r="CO181" s="9"/>
      <c r="CP181" s="9"/>
      <c r="CQ181" s="9"/>
      <c r="CR181" s="9"/>
      <c r="CS181" s="9"/>
      <c r="CT181" s="9"/>
      <c r="CU181" s="9"/>
      <c r="CV181" s="9"/>
      <c r="CW181" s="9"/>
      <c r="CX181" s="9"/>
      <c r="CY181" s="9"/>
      <c r="CZ181" s="9"/>
      <c r="DA181" s="9"/>
      <c r="DB181" s="9"/>
      <c r="DC181" s="9"/>
      <c r="DD181" s="9"/>
      <c r="DE181" s="9"/>
      <c r="DF181" s="9"/>
      <c r="DG181" s="9"/>
      <c r="DH181" s="9"/>
      <c r="DI181" s="9"/>
      <c r="DJ181" s="9"/>
      <c r="DK181" s="9"/>
      <c r="DL181" s="9"/>
      <c r="DM181" s="9"/>
      <c r="DN181" s="9"/>
      <c r="DO181" s="9"/>
      <c r="DP181" s="9"/>
      <c r="DQ181" s="9"/>
      <c r="DR181" s="9"/>
      <c r="DS181" s="9"/>
      <c r="DT181" s="9"/>
      <c r="DU181" s="9"/>
      <c r="DV181" s="9"/>
      <c r="DW181" s="9"/>
      <c r="DX181" s="9"/>
      <c r="DY181" s="9"/>
      <c r="DZ181" s="9"/>
      <c r="EA181" s="9"/>
      <c r="EB181" s="9"/>
      <c r="EC181" s="9"/>
      <c r="ED181" s="9"/>
      <c r="EE181" s="9"/>
      <c r="EF181" s="9"/>
      <c r="EG181" s="9"/>
      <c r="EH181" s="9"/>
      <c r="EI181" s="9"/>
      <c r="EJ181" s="9"/>
      <c r="EK181" s="9"/>
      <c r="EL181" s="9"/>
      <c r="EM181" s="9"/>
      <c r="EN181" s="9"/>
      <c r="EO181" s="9"/>
      <c r="EP181" s="9"/>
      <c r="EQ181" s="9"/>
      <c r="ER181" s="9"/>
      <c r="ES181" s="9"/>
      <c r="ET181" s="9"/>
      <c r="EU181" s="9"/>
      <c r="EV181" s="9"/>
      <c r="EW181" s="9"/>
      <c r="EX181" s="9"/>
      <c r="EY181" s="9"/>
      <c r="EZ181" s="9"/>
      <c r="FA181" s="9"/>
      <c r="FB181" s="9"/>
      <c r="FC181" s="9"/>
      <c r="FD181" s="9"/>
      <c r="FE181" s="9"/>
      <c r="FF181" s="9"/>
      <c r="FG181" s="9"/>
      <c r="FH181" s="9"/>
      <c r="FI181" s="9"/>
      <c r="FJ181" s="9"/>
    </row>
    <row r="182" spans="1:166" s="4" customFormat="1" x14ac:dyDescent="0.15">
      <c r="A182" s="66"/>
      <c r="B182" s="68"/>
      <c r="R182" s="67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  <c r="AO182" s="9"/>
      <c r="AP182" s="9"/>
      <c r="AQ182" s="9"/>
      <c r="AR182" s="9"/>
      <c r="AS182" s="9"/>
      <c r="AT182" s="9"/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9"/>
      <c r="BF182" s="9"/>
      <c r="BG182" s="9"/>
      <c r="BH182" s="9"/>
      <c r="BI182" s="9"/>
      <c r="BJ182" s="9"/>
      <c r="BK182" s="9"/>
      <c r="BL182" s="9"/>
      <c r="BM182" s="9"/>
      <c r="BN182" s="9"/>
      <c r="BO182" s="9"/>
      <c r="BP182" s="9"/>
      <c r="BQ182" s="9"/>
      <c r="BR182" s="9"/>
      <c r="BS182" s="9"/>
      <c r="BT182" s="9"/>
      <c r="BU182" s="9"/>
      <c r="BV182" s="9"/>
      <c r="BW182" s="9"/>
      <c r="BX182" s="9"/>
      <c r="BY182" s="9"/>
      <c r="BZ182" s="9"/>
      <c r="CA182" s="9"/>
      <c r="CB182" s="9"/>
      <c r="CC182" s="9"/>
      <c r="CD182" s="9"/>
      <c r="CE182" s="9"/>
      <c r="CF182" s="9"/>
      <c r="CG182" s="9"/>
      <c r="CH182" s="9"/>
      <c r="CI182" s="9"/>
      <c r="CJ182" s="9"/>
      <c r="CK182" s="9"/>
      <c r="CL182" s="9"/>
      <c r="CM182" s="9"/>
      <c r="CN182" s="9"/>
      <c r="CO182" s="9"/>
      <c r="CP182" s="9"/>
      <c r="CQ182" s="9"/>
      <c r="CR182" s="9"/>
      <c r="CS182" s="9"/>
      <c r="CT182" s="9"/>
      <c r="CU182" s="9"/>
      <c r="CV182" s="9"/>
      <c r="CW182" s="9"/>
      <c r="CX182" s="9"/>
      <c r="CY182" s="9"/>
      <c r="CZ182" s="9"/>
      <c r="DA182" s="9"/>
      <c r="DB182" s="9"/>
      <c r="DC182" s="9"/>
      <c r="DD182" s="9"/>
      <c r="DE182" s="9"/>
      <c r="DF182" s="9"/>
      <c r="DG182" s="9"/>
      <c r="DH182" s="9"/>
      <c r="DI182" s="9"/>
      <c r="DJ182" s="9"/>
      <c r="DK182" s="9"/>
      <c r="DL182" s="9"/>
      <c r="DM182" s="9"/>
      <c r="DN182" s="9"/>
      <c r="DO182" s="9"/>
      <c r="DP182" s="9"/>
      <c r="DQ182" s="9"/>
      <c r="DR182" s="9"/>
      <c r="DS182" s="9"/>
      <c r="DT182" s="9"/>
      <c r="DU182" s="9"/>
      <c r="DV182" s="9"/>
      <c r="DW182" s="9"/>
      <c r="DX182" s="9"/>
      <c r="DY182" s="9"/>
      <c r="DZ182" s="9"/>
      <c r="EA182" s="9"/>
      <c r="EB182" s="9"/>
      <c r="EC182" s="9"/>
      <c r="ED182" s="9"/>
      <c r="EE182" s="9"/>
      <c r="EF182" s="9"/>
      <c r="EG182" s="9"/>
      <c r="EH182" s="9"/>
      <c r="EI182" s="9"/>
      <c r="EJ182" s="9"/>
      <c r="EK182" s="9"/>
      <c r="EL182" s="9"/>
      <c r="EM182" s="9"/>
      <c r="EN182" s="9"/>
      <c r="EO182" s="9"/>
      <c r="EP182" s="9"/>
      <c r="EQ182" s="9"/>
      <c r="ER182" s="9"/>
      <c r="ES182" s="9"/>
      <c r="ET182" s="9"/>
      <c r="EU182" s="9"/>
      <c r="EV182" s="9"/>
      <c r="EW182" s="9"/>
      <c r="EX182" s="9"/>
      <c r="EY182" s="9"/>
      <c r="EZ182" s="9"/>
      <c r="FA182" s="9"/>
      <c r="FB182" s="9"/>
      <c r="FC182" s="9"/>
      <c r="FD182" s="9"/>
      <c r="FE182" s="9"/>
      <c r="FF182" s="9"/>
      <c r="FG182" s="9"/>
      <c r="FH182" s="9"/>
      <c r="FI182" s="9"/>
      <c r="FJ182" s="9"/>
    </row>
    <row r="183" spans="1:166" s="4" customFormat="1" x14ac:dyDescent="0.15">
      <c r="A183" s="66"/>
      <c r="B183" s="68"/>
      <c r="R183" s="67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  <c r="AO183" s="9"/>
      <c r="AP183" s="9"/>
      <c r="AQ183" s="9"/>
      <c r="AR183" s="9"/>
      <c r="AS183" s="9"/>
      <c r="AT183" s="9"/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9"/>
      <c r="BF183" s="9"/>
      <c r="BG183" s="9"/>
      <c r="BH183" s="9"/>
      <c r="BI183" s="9"/>
      <c r="BJ183" s="9"/>
      <c r="BK183" s="9"/>
      <c r="BL183" s="9"/>
      <c r="BM183" s="9"/>
      <c r="BN183" s="9"/>
      <c r="BO183" s="9"/>
      <c r="BP183" s="9"/>
      <c r="BQ183" s="9"/>
      <c r="BR183" s="9"/>
      <c r="BS183" s="9"/>
      <c r="BT183" s="9"/>
      <c r="BU183" s="9"/>
      <c r="BV183" s="9"/>
      <c r="BW183" s="9"/>
      <c r="BX183" s="9"/>
      <c r="BY183" s="9"/>
      <c r="BZ183" s="9"/>
      <c r="CA183" s="9"/>
      <c r="CB183" s="9"/>
      <c r="CC183" s="9"/>
      <c r="CD183" s="9"/>
      <c r="CE183" s="9"/>
      <c r="CF183" s="9"/>
      <c r="CG183" s="9"/>
      <c r="CH183" s="9"/>
      <c r="CI183" s="9"/>
      <c r="CJ183" s="9"/>
      <c r="CK183" s="9"/>
      <c r="CL183" s="9"/>
      <c r="CM183" s="9"/>
      <c r="CN183" s="9"/>
      <c r="CO183" s="9"/>
      <c r="CP183" s="9"/>
      <c r="CQ183" s="9"/>
      <c r="CR183" s="9"/>
      <c r="CS183" s="9"/>
      <c r="CT183" s="9"/>
      <c r="CU183" s="9"/>
      <c r="CV183" s="9"/>
      <c r="CW183" s="9"/>
      <c r="CX183" s="9"/>
      <c r="CY183" s="9"/>
      <c r="CZ183" s="9"/>
      <c r="DA183" s="9"/>
      <c r="DB183" s="9"/>
      <c r="DC183" s="9"/>
      <c r="DD183" s="9"/>
      <c r="DE183" s="9"/>
      <c r="DF183" s="9"/>
      <c r="DG183" s="9"/>
      <c r="DH183" s="9"/>
      <c r="DI183" s="9"/>
      <c r="DJ183" s="9"/>
      <c r="DK183" s="9"/>
      <c r="DL183" s="9"/>
      <c r="DM183" s="9"/>
      <c r="DN183" s="9"/>
      <c r="DO183" s="9"/>
      <c r="DP183" s="9"/>
      <c r="DQ183" s="9"/>
      <c r="DR183" s="9"/>
      <c r="DS183" s="9"/>
      <c r="DT183" s="9"/>
      <c r="DU183" s="9"/>
      <c r="DV183" s="9"/>
      <c r="DW183" s="9"/>
      <c r="DX183" s="9"/>
      <c r="DY183" s="9"/>
      <c r="DZ183" s="9"/>
      <c r="EA183" s="9"/>
      <c r="EB183" s="9"/>
      <c r="EC183" s="9"/>
      <c r="ED183" s="9"/>
      <c r="EE183" s="9"/>
      <c r="EF183" s="9"/>
      <c r="EG183" s="9"/>
      <c r="EH183" s="9"/>
      <c r="EI183" s="9"/>
      <c r="EJ183" s="9"/>
      <c r="EK183" s="9"/>
      <c r="EL183" s="9"/>
      <c r="EM183" s="9"/>
      <c r="EN183" s="9"/>
      <c r="EO183" s="9"/>
      <c r="EP183" s="9"/>
      <c r="EQ183" s="9"/>
      <c r="ER183" s="9"/>
      <c r="ES183" s="9"/>
      <c r="ET183" s="9"/>
      <c r="EU183" s="9"/>
      <c r="EV183" s="9"/>
      <c r="EW183" s="9"/>
      <c r="EX183" s="9"/>
      <c r="EY183" s="9"/>
      <c r="EZ183" s="9"/>
      <c r="FA183" s="9"/>
      <c r="FB183" s="9"/>
      <c r="FC183" s="9"/>
      <c r="FD183" s="9"/>
      <c r="FE183" s="9"/>
      <c r="FF183" s="9"/>
      <c r="FG183" s="9"/>
      <c r="FH183" s="9"/>
      <c r="FI183" s="9"/>
      <c r="FJ183" s="9"/>
    </row>
    <row r="184" spans="1:166" s="4" customFormat="1" x14ac:dyDescent="0.15">
      <c r="A184" s="66"/>
      <c r="B184" s="68"/>
      <c r="R184" s="67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  <c r="AO184" s="9"/>
      <c r="AP184" s="9"/>
      <c r="AQ184" s="9"/>
      <c r="AR184" s="9"/>
      <c r="AS184" s="9"/>
      <c r="AT184" s="9"/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9"/>
      <c r="BF184" s="9"/>
      <c r="BG184" s="9"/>
      <c r="BH184" s="9"/>
      <c r="BI184" s="9"/>
      <c r="BJ184" s="9"/>
      <c r="BK184" s="9"/>
      <c r="BL184" s="9"/>
      <c r="BM184" s="9"/>
      <c r="BN184" s="9"/>
      <c r="BO184" s="9"/>
      <c r="BP184" s="9"/>
      <c r="BQ184" s="9"/>
      <c r="BR184" s="9"/>
      <c r="BS184" s="9"/>
      <c r="BT184" s="9"/>
      <c r="BU184" s="9"/>
      <c r="BV184" s="9"/>
      <c r="BW184" s="9"/>
      <c r="BX184" s="9"/>
      <c r="BY184" s="9"/>
      <c r="BZ184" s="9"/>
      <c r="CA184" s="9"/>
      <c r="CB184" s="9"/>
      <c r="CC184" s="9"/>
      <c r="CD184" s="9"/>
      <c r="CE184" s="9"/>
      <c r="CF184" s="9"/>
      <c r="CG184" s="9"/>
      <c r="CH184" s="9"/>
      <c r="CI184" s="9"/>
      <c r="CJ184" s="9"/>
      <c r="CK184" s="9"/>
      <c r="CL184" s="9"/>
      <c r="CM184" s="9"/>
      <c r="CN184" s="9"/>
      <c r="CO184" s="9"/>
      <c r="CP184" s="9"/>
      <c r="CQ184" s="9"/>
      <c r="CR184" s="9"/>
      <c r="CS184" s="9"/>
      <c r="CT184" s="9"/>
      <c r="CU184" s="9"/>
      <c r="CV184" s="9"/>
      <c r="CW184" s="9"/>
      <c r="CX184" s="9"/>
      <c r="CY184" s="9"/>
      <c r="CZ184" s="9"/>
      <c r="DA184" s="9"/>
      <c r="DB184" s="9"/>
      <c r="DC184" s="9"/>
      <c r="DD184" s="9"/>
      <c r="DE184" s="9"/>
      <c r="DF184" s="9"/>
      <c r="DG184" s="9"/>
      <c r="DH184" s="9"/>
      <c r="DI184" s="9"/>
      <c r="DJ184" s="9"/>
      <c r="DK184" s="9"/>
      <c r="DL184" s="9"/>
      <c r="DM184" s="9"/>
      <c r="DN184" s="9"/>
      <c r="DO184" s="9"/>
      <c r="DP184" s="9"/>
      <c r="DQ184" s="9"/>
      <c r="DR184" s="9"/>
      <c r="DS184" s="9"/>
      <c r="DT184" s="9"/>
      <c r="DU184" s="9"/>
      <c r="DV184" s="9"/>
      <c r="DW184" s="9"/>
      <c r="DX184" s="9"/>
      <c r="DY184" s="9"/>
      <c r="DZ184" s="9"/>
      <c r="EA184" s="9"/>
      <c r="EB184" s="9"/>
      <c r="EC184" s="9"/>
      <c r="ED184" s="9"/>
      <c r="EE184" s="9"/>
      <c r="EF184" s="9"/>
      <c r="EG184" s="9"/>
      <c r="EH184" s="9"/>
      <c r="EI184" s="9"/>
      <c r="EJ184" s="9"/>
      <c r="EK184" s="9"/>
      <c r="EL184" s="9"/>
      <c r="EM184" s="9"/>
      <c r="EN184" s="9"/>
      <c r="EO184" s="9"/>
      <c r="EP184" s="9"/>
      <c r="EQ184" s="9"/>
      <c r="ER184" s="9"/>
      <c r="ES184" s="9"/>
      <c r="ET184" s="9"/>
      <c r="EU184" s="9"/>
      <c r="EV184" s="9"/>
      <c r="EW184" s="9"/>
      <c r="EX184" s="9"/>
      <c r="EY184" s="9"/>
      <c r="EZ184" s="9"/>
      <c r="FA184" s="9"/>
      <c r="FB184" s="9"/>
      <c r="FC184" s="9"/>
      <c r="FD184" s="9"/>
      <c r="FE184" s="9"/>
      <c r="FF184" s="9"/>
      <c r="FG184" s="9"/>
      <c r="FH184" s="9"/>
      <c r="FI184" s="9"/>
      <c r="FJ184" s="9"/>
    </row>
    <row r="185" spans="1:166" s="4" customFormat="1" x14ac:dyDescent="0.15">
      <c r="A185" s="66"/>
      <c r="B185" s="68"/>
      <c r="R185" s="67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  <c r="AO185" s="9"/>
      <c r="AP185" s="9"/>
      <c r="AQ185" s="9"/>
      <c r="AR185" s="9"/>
      <c r="AS185" s="9"/>
      <c r="AT185" s="9"/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9"/>
      <c r="BF185" s="9"/>
      <c r="BG185" s="9"/>
      <c r="BH185" s="9"/>
      <c r="BI185" s="9"/>
      <c r="BJ185" s="9"/>
      <c r="BK185" s="9"/>
      <c r="BL185" s="9"/>
      <c r="BM185" s="9"/>
      <c r="BN185" s="9"/>
      <c r="BO185" s="9"/>
      <c r="BP185" s="9"/>
      <c r="BQ185" s="9"/>
      <c r="BR185" s="9"/>
      <c r="BS185" s="9"/>
      <c r="BT185" s="9"/>
      <c r="BU185" s="9"/>
      <c r="BV185" s="9"/>
      <c r="BW185" s="9"/>
      <c r="BX185" s="9"/>
      <c r="BY185" s="9"/>
      <c r="BZ185" s="9"/>
      <c r="CA185" s="9"/>
      <c r="CB185" s="9"/>
      <c r="CC185" s="9"/>
      <c r="CD185" s="9"/>
      <c r="CE185" s="9"/>
      <c r="CF185" s="9"/>
      <c r="CG185" s="9"/>
      <c r="CH185" s="9"/>
      <c r="CI185" s="9"/>
      <c r="CJ185" s="9"/>
      <c r="CK185" s="9"/>
      <c r="CL185" s="9"/>
      <c r="CM185" s="9"/>
      <c r="CN185" s="9"/>
      <c r="CO185" s="9"/>
      <c r="CP185" s="9"/>
      <c r="CQ185" s="9"/>
      <c r="CR185" s="9"/>
      <c r="CS185" s="9"/>
      <c r="CT185" s="9"/>
      <c r="CU185" s="9"/>
      <c r="CV185" s="9"/>
      <c r="CW185" s="9"/>
      <c r="CX185" s="9"/>
      <c r="CY185" s="9"/>
      <c r="CZ185" s="9"/>
      <c r="DA185" s="9"/>
      <c r="DB185" s="9"/>
      <c r="DC185" s="9"/>
      <c r="DD185" s="9"/>
      <c r="DE185" s="9"/>
      <c r="DF185" s="9"/>
      <c r="DG185" s="9"/>
      <c r="DH185" s="9"/>
      <c r="DI185" s="9"/>
      <c r="DJ185" s="9"/>
      <c r="DK185" s="9"/>
      <c r="DL185" s="9"/>
      <c r="DM185" s="9"/>
      <c r="DN185" s="9"/>
      <c r="DO185" s="9"/>
      <c r="DP185" s="9"/>
      <c r="DQ185" s="9"/>
      <c r="DR185" s="9"/>
      <c r="DS185" s="9"/>
      <c r="DT185" s="9"/>
      <c r="DU185" s="9"/>
      <c r="DV185" s="9"/>
      <c r="DW185" s="9"/>
      <c r="DX185" s="9"/>
      <c r="DY185" s="9"/>
      <c r="DZ185" s="9"/>
      <c r="EA185" s="9"/>
      <c r="EB185" s="9"/>
      <c r="EC185" s="9"/>
      <c r="ED185" s="9"/>
      <c r="EE185" s="9"/>
      <c r="EF185" s="9"/>
      <c r="EG185" s="9"/>
      <c r="EH185" s="9"/>
      <c r="EI185" s="9"/>
      <c r="EJ185" s="9"/>
      <c r="EK185" s="9"/>
      <c r="EL185" s="9"/>
      <c r="EM185" s="9"/>
      <c r="EN185" s="9"/>
      <c r="EO185" s="9"/>
      <c r="EP185" s="9"/>
      <c r="EQ185" s="9"/>
      <c r="ER185" s="9"/>
      <c r="ES185" s="9"/>
      <c r="ET185" s="9"/>
      <c r="EU185" s="9"/>
      <c r="EV185" s="9"/>
      <c r="EW185" s="9"/>
      <c r="EX185" s="9"/>
      <c r="EY185" s="9"/>
      <c r="EZ185" s="9"/>
      <c r="FA185" s="9"/>
      <c r="FB185" s="9"/>
      <c r="FC185" s="9"/>
      <c r="FD185" s="9"/>
      <c r="FE185" s="9"/>
      <c r="FF185" s="9"/>
      <c r="FG185" s="9"/>
      <c r="FH185" s="9"/>
      <c r="FI185" s="9"/>
      <c r="FJ185" s="9"/>
    </row>
    <row r="186" spans="1:166" s="4" customFormat="1" x14ac:dyDescent="0.15">
      <c r="A186" s="66"/>
      <c r="B186" s="68"/>
      <c r="R186" s="67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  <c r="AO186" s="9"/>
      <c r="AP186" s="9"/>
      <c r="AQ186" s="9"/>
      <c r="AR186" s="9"/>
      <c r="AS186" s="9"/>
      <c r="AT186" s="9"/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9"/>
      <c r="BF186" s="9"/>
      <c r="BG186" s="9"/>
      <c r="BH186" s="9"/>
      <c r="BI186" s="9"/>
      <c r="BJ186" s="9"/>
      <c r="BK186" s="9"/>
      <c r="BL186" s="9"/>
      <c r="BM186" s="9"/>
      <c r="BN186" s="9"/>
      <c r="BO186" s="9"/>
      <c r="BP186" s="9"/>
      <c r="BQ186" s="9"/>
      <c r="BR186" s="9"/>
      <c r="BS186" s="9"/>
      <c r="BT186" s="9"/>
      <c r="BU186" s="9"/>
      <c r="BV186" s="9"/>
      <c r="BW186" s="9"/>
      <c r="BX186" s="9"/>
      <c r="BY186" s="9"/>
      <c r="BZ186" s="9"/>
      <c r="CA186" s="9"/>
      <c r="CB186" s="9"/>
      <c r="CC186" s="9"/>
      <c r="CD186" s="9"/>
      <c r="CE186" s="9"/>
      <c r="CF186" s="9"/>
      <c r="CG186" s="9"/>
      <c r="CH186" s="9"/>
      <c r="CI186" s="9"/>
      <c r="CJ186" s="9"/>
      <c r="CK186" s="9"/>
      <c r="CL186" s="9"/>
      <c r="CM186" s="9"/>
      <c r="CN186" s="9"/>
      <c r="CO186" s="9"/>
      <c r="CP186" s="9"/>
      <c r="CQ186" s="9"/>
      <c r="CR186" s="9"/>
      <c r="CS186" s="9"/>
      <c r="CT186" s="9"/>
      <c r="CU186" s="9"/>
      <c r="CV186" s="9"/>
      <c r="CW186" s="9"/>
      <c r="CX186" s="9"/>
      <c r="CY186" s="9"/>
      <c r="CZ186" s="9"/>
      <c r="DA186" s="9"/>
      <c r="DB186" s="9"/>
      <c r="DC186" s="9"/>
      <c r="DD186" s="9"/>
      <c r="DE186" s="9"/>
      <c r="DF186" s="9"/>
      <c r="DG186" s="9"/>
      <c r="DH186" s="9"/>
      <c r="DI186" s="9"/>
      <c r="DJ186" s="9"/>
      <c r="DK186" s="9"/>
      <c r="DL186" s="9"/>
      <c r="DM186" s="9"/>
      <c r="DN186" s="9"/>
      <c r="DO186" s="9"/>
      <c r="DP186" s="9"/>
      <c r="DQ186" s="9"/>
      <c r="DR186" s="9"/>
      <c r="DS186" s="9"/>
      <c r="DT186" s="9"/>
      <c r="DU186" s="9"/>
      <c r="DV186" s="9"/>
      <c r="DW186" s="9"/>
      <c r="DX186" s="9"/>
      <c r="DY186" s="9"/>
      <c r="DZ186" s="9"/>
      <c r="EA186" s="9"/>
      <c r="EB186" s="9"/>
      <c r="EC186" s="9"/>
      <c r="ED186" s="9"/>
      <c r="EE186" s="9"/>
      <c r="EF186" s="9"/>
      <c r="EG186" s="9"/>
      <c r="EH186" s="9"/>
      <c r="EI186" s="9"/>
      <c r="EJ186" s="9"/>
      <c r="EK186" s="9"/>
      <c r="EL186" s="9"/>
      <c r="EM186" s="9"/>
      <c r="EN186" s="9"/>
      <c r="EO186" s="9"/>
      <c r="EP186" s="9"/>
      <c r="EQ186" s="9"/>
      <c r="ER186" s="9"/>
      <c r="ES186" s="9"/>
      <c r="ET186" s="9"/>
      <c r="EU186" s="9"/>
      <c r="EV186" s="9"/>
      <c r="EW186" s="9"/>
      <c r="EX186" s="9"/>
      <c r="EY186" s="9"/>
      <c r="EZ186" s="9"/>
      <c r="FA186" s="9"/>
      <c r="FB186" s="9"/>
      <c r="FC186" s="9"/>
      <c r="FD186" s="9"/>
      <c r="FE186" s="9"/>
      <c r="FF186" s="9"/>
      <c r="FG186" s="9"/>
      <c r="FH186" s="9"/>
      <c r="FI186" s="9"/>
      <c r="FJ186" s="9"/>
    </row>
    <row r="187" spans="1:166" s="4" customFormat="1" x14ac:dyDescent="0.15">
      <c r="A187" s="66"/>
      <c r="B187" s="68"/>
      <c r="R187" s="67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  <c r="AO187" s="9"/>
      <c r="AP187" s="9"/>
      <c r="AQ187" s="9"/>
      <c r="AR187" s="9"/>
      <c r="AS187" s="9"/>
      <c r="AT187" s="9"/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9"/>
      <c r="BF187" s="9"/>
      <c r="BG187" s="9"/>
      <c r="BH187" s="9"/>
      <c r="BI187" s="9"/>
      <c r="BJ187" s="9"/>
      <c r="BK187" s="9"/>
      <c r="BL187" s="9"/>
      <c r="BM187" s="9"/>
      <c r="BN187" s="9"/>
      <c r="BO187" s="9"/>
      <c r="BP187" s="9"/>
      <c r="BQ187" s="9"/>
      <c r="BR187" s="9"/>
      <c r="BS187" s="9"/>
      <c r="BT187" s="9"/>
      <c r="BU187" s="9"/>
      <c r="BV187" s="9"/>
      <c r="BW187" s="9"/>
      <c r="BX187" s="9"/>
      <c r="BY187" s="9"/>
      <c r="BZ187" s="9"/>
      <c r="CA187" s="9"/>
      <c r="CB187" s="9"/>
      <c r="CC187" s="9"/>
      <c r="CD187" s="9"/>
      <c r="CE187" s="9"/>
      <c r="CF187" s="9"/>
      <c r="CG187" s="9"/>
      <c r="CH187" s="9"/>
      <c r="CI187" s="9"/>
      <c r="CJ187" s="9"/>
      <c r="CK187" s="9"/>
      <c r="CL187" s="9"/>
      <c r="CM187" s="9"/>
      <c r="CN187" s="9"/>
      <c r="CO187" s="9"/>
      <c r="CP187" s="9"/>
      <c r="CQ187" s="9"/>
      <c r="CR187" s="9"/>
      <c r="CS187" s="9"/>
      <c r="CT187" s="9"/>
      <c r="CU187" s="9"/>
      <c r="CV187" s="9"/>
      <c r="CW187" s="9"/>
      <c r="CX187" s="9"/>
      <c r="CY187" s="9"/>
      <c r="CZ187" s="9"/>
      <c r="DA187" s="9"/>
      <c r="DB187" s="9"/>
      <c r="DC187" s="9"/>
      <c r="DD187" s="9"/>
      <c r="DE187" s="9"/>
      <c r="DF187" s="9"/>
      <c r="DG187" s="9"/>
      <c r="DH187" s="9"/>
      <c r="DI187" s="9"/>
      <c r="DJ187" s="9"/>
      <c r="DK187" s="9"/>
      <c r="DL187" s="9"/>
      <c r="DM187" s="9"/>
      <c r="DN187" s="9"/>
      <c r="DO187" s="9"/>
      <c r="DP187" s="9"/>
      <c r="DQ187" s="9"/>
      <c r="DR187" s="9"/>
      <c r="DS187" s="9"/>
      <c r="DT187" s="9"/>
      <c r="DU187" s="9"/>
      <c r="DV187" s="9"/>
      <c r="DW187" s="9"/>
      <c r="DX187" s="9"/>
      <c r="DY187" s="9"/>
      <c r="DZ187" s="9"/>
      <c r="EA187" s="9"/>
      <c r="EB187" s="9"/>
      <c r="EC187" s="9"/>
      <c r="ED187" s="9"/>
      <c r="EE187" s="9"/>
      <c r="EF187" s="9"/>
      <c r="EG187" s="9"/>
      <c r="EH187" s="9"/>
      <c r="EI187" s="9"/>
      <c r="EJ187" s="9"/>
      <c r="EK187" s="9"/>
      <c r="EL187" s="9"/>
      <c r="EM187" s="9"/>
      <c r="EN187" s="9"/>
      <c r="EO187" s="9"/>
      <c r="EP187" s="9"/>
      <c r="EQ187" s="9"/>
      <c r="ER187" s="9"/>
      <c r="ES187" s="9"/>
      <c r="ET187" s="9"/>
      <c r="EU187" s="9"/>
      <c r="EV187" s="9"/>
      <c r="EW187" s="9"/>
      <c r="EX187" s="9"/>
      <c r="EY187" s="9"/>
      <c r="EZ187" s="9"/>
      <c r="FA187" s="9"/>
      <c r="FB187" s="9"/>
      <c r="FC187" s="9"/>
      <c r="FD187" s="9"/>
      <c r="FE187" s="9"/>
      <c r="FF187" s="9"/>
      <c r="FG187" s="9"/>
      <c r="FH187" s="9"/>
      <c r="FI187" s="9"/>
      <c r="FJ187" s="9"/>
    </row>
    <row r="188" spans="1:166" s="4" customFormat="1" x14ac:dyDescent="0.15">
      <c r="A188" s="66"/>
      <c r="B188" s="68"/>
      <c r="R188" s="67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  <c r="AO188" s="9"/>
      <c r="AP188" s="9"/>
      <c r="AQ188" s="9"/>
      <c r="AR188" s="9"/>
      <c r="AS188" s="9"/>
      <c r="AT188" s="9"/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9"/>
      <c r="BF188" s="9"/>
      <c r="BG188" s="9"/>
      <c r="BH188" s="9"/>
      <c r="BI188" s="9"/>
      <c r="BJ188" s="9"/>
      <c r="BK188" s="9"/>
      <c r="BL188" s="9"/>
      <c r="BM188" s="9"/>
      <c r="BN188" s="9"/>
      <c r="BO188" s="9"/>
      <c r="BP188" s="9"/>
      <c r="BQ188" s="9"/>
      <c r="BR188" s="9"/>
      <c r="BS188" s="9"/>
      <c r="BT188" s="9"/>
      <c r="BU188" s="9"/>
      <c r="BV188" s="9"/>
      <c r="BW188" s="9"/>
      <c r="BX188" s="9"/>
      <c r="BY188" s="9"/>
      <c r="BZ188" s="9"/>
      <c r="CA188" s="9"/>
      <c r="CB188" s="9"/>
      <c r="CC188" s="9"/>
      <c r="CD188" s="9"/>
      <c r="CE188" s="9"/>
      <c r="CF188" s="9"/>
      <c r="CG188" s="9"/>
      <c r="CH188" s="9"/>
      <c r="CI188" s="9"/>
      <c r="CJ188" s="9"/>
      <c r="CK188" s="9"/>
      <c r="CL188" s="9"/>
      <c r="CM188" s="9"/>
      <c r="CN188" s="9"/>
      <c r="CO188" s="9"/>
      <c r="CP188" s="9"/>
      <c r="CQ188" s="9"/>
      <c r="CR188" s="9"/>
      <c r="CS188" s="9"/>
      <c r="CT188" s="9"/>
      <c r="CU188" s="9"/>
      <c r="CV188" s="9"/>
      <c r="CW188" s="9"/>
      <c r="CX188" s="9"/>
      <c r="CY188" s="9"/>
      <c r="CZ188" s="9"/>
      <c r="DA188" s="9"/>
      <c r="DB188" s="9"/>
      <c r="DC188" s="9"/>
      <c r="DD188" s="9"/>
      <c r="DE188" s="9"/>
      <c r="DF188" s="9"/>
      <c r="DG188" s="9"/>
      <c r="DH188" s="9"/>
      <c r="DI188" s="9"/>
      <c r="DJ188" s="9"/>
      <c r="DK188" s="9"/>
      <c r="DL188" s="9"/>
      <c r="DM188" s="9"/>
      <c r="DN188" s="9"/>
      <c r="DO188" s="9"/>
      <c r="DP188" s="9"/>
      <c r="DQ188" s="9"/>
      <c r="DR188" s="9"/>
      <c r="DS188" s="9"/>
      <c r="DT188" s="9"/>
      <c r="DU188" s="9"/>
      <c r="DV188" s="9"/>
      <c r="DW188" s="9"/>
      <c r="DX188" s="9"/>
      <c r="DY188" s="9"/>
      <c r="DZ188" s="9"/>
      <c r="EA188" s="9"/>
      <c r="EB188" s="9"/>
      <c r="EC188" s="9"/>
      <c r="ED188" s="9"/>
      <c r="EE188" s="9"/>
      <c r="EF188" s="9"/>
      <c r="EG188" s="9"/>
      <c r="EH188" s="9"/>
      <c r="EI188" s="9"/>
      <c r="EJ188" s="9"/>
      <c r="EK188" s="9"/>
      <c r="EL188" s="9"/>
      <c r="EM188" s="9"/>
      <c r="EN188" s="9"/>
      <c r="EO188" s="9"/>
      <c r="EP188" s="9"/>
      <c r="EQ188" s="9"/>
      <c r="ER188" s="9"/>
      <c r="ES188" s="9"/>
      <c r="ET188" s="9"/>
      <c r="EU188" s="9"/>
      <c r="EV188" s="9"/>
      <c r="EW188" s="9"/>
      <c r="EX188" s="9"/>
      <c r="EY188" s="9"/>
      <c r="EZ188" s="9"/>
      <c r="FA188" s="9"/>
      <c r="FB188" s="9"/>
      <c r="FC188" s="9"/>
      <c r="FD188" s="9"/>
      <c r="FE188" s="9"/>
      <c r="FF188" s="9"/>
      <c r="FG188" s="9"/>
      <c r="FH188" s="9"/>
      <c r="FI188" s="9"/>
      <c r="FJ188" s="9"/>
    </row>
    <row r="189" spans="1:166" s="4" customFormat="1" x14ac:dyDescent="0.15">
      <c r="A189" s="66"/>
      <c r="B189" s="68"/>
      <c r="R189" s="67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  <c r="AO189" s="9"/>
      <c r="AP189" s="9"/>
      <c r="AQ189" s="9"/>
      <c r="AR189" s="9"/>
      <c r="AS189" s="9"/>
      <c r="AT189" s="9"/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9"/>
      <c r="BF189" s="9"/>
      <c r="BG189" s="9"/>
      <c r="BH189" s="9"/>
      <c r="BI189" s="9"/>
      <c r="BJ189" s="9"/>
      <c r="BK189" s="9"/>
      <c r="BL189" s="9"/>
      <c r="BM189" s="9"/>
      <c r="BN189" s="9"/>
      <c r="BO189" s="9"/>
      <c r="BP189" s="9"/>
      <c r="BQ189" s="9"/>
      <c r="BR189" s="9"/>
      <c r="BS189" s="9"/>
      <c r="BT189" s="9"/>
      <c r="BU189" s="9"/>
      <c r="BV189" s="9"/>
      <c r="BW189" s="9"/>
      <c r="BX189" s="9"/>
      <c r="BY189" s="9"/>
      <c r="BZ189" s="9"/>
      <c r="CA189" s="9"/>
      <c r="CB189" s="9"/>
      <c r="CC189" s="9"/>
      <c r="CD189" s="9"/>
      <c r="CE189" s="9"/>
      <c r="CF189" s="9"/>
      <c r="CG189" s="9"/>
      <c r="CH189" s="9"/>
      <c r="CI189" s="9"/>
      <c r="CJ189" s="9"/>
      <c r="CK189" s="9"/>
      <c r="CL189" s="9"/>
      <c r="CM189" s="9"/>
      <c r="CN189" s="9"/>
      <c r="CO189" s="9"/>
      <c r="CP189" s="9"/>
      <c r="CQ189" s="9"/>
      <c r="CR189" s="9"/>
      <c r="CS189" s="9"/>
      <c r="CT189" s="9"/>
      <c r="CU189" s="9"/>
      <c r="CV189" s="9"/>
      <c r="CW189" s="9"/>
      <c r="CX189" s="9"/>
      <c r="CY189" s="9"/>
      <c r="CZ189" s="9"/>
      <c r="DA189" s="9"/>
      <c r="DB189" s="9"/>
      <c r="DC189" s="9"/>
      <c r="DD189" s="9"/>
      <c r="DE189" s="9"/>
      <c r="DF189" s="9"/>
      <c r="DG189" s="9"/>
      <c r="DH189" s="9"/>
      <c r="DI189" s="9"/>
      <c r="DJ189" s="9"/>
      <c r="DK189" s="9"/>
      <c r="DL189" s="9"/>
      <c r="DM189" s="9"/>
      <c r="DN189" s="9"/>
      <c r="DO189" s="9"/>
      <c r="DP189" s="9"/>
      <c r="DQ189" s="9"/>
      <c r="DR189" s="9"/>
      <c r="DS189" s="9"/>
      <c r="DT189" s="9"/>
      <c r="DU189" s="9"/>
      <c r="DV189" s="9"/>
      <c r="DW189" s="9"/>
      <c r="DX189" s="9"/>
      <c r="DY189" s="9"/>
      <c r="DZ189" s="9"/>
      <c r="EA189" s="9"/>
      <c r="EB189" s="9"/>
      <c r="EC189" s="9"/>
      <c r="ED189" s="9"/>
      <c r="EE189" s="9"/>
      <c r="EF189" s="9"/>
      <c r="EG189" s="9"/>
      <c r="EH189" s="9"/>
      <c r="EI189" s="9"/>
      <c r="EJ189" s="9"/>
      <c r="EK189" s="9"/>
      <c r="EL189" s="9"/>
      <c r="EM189" s="9"/>
      <c r="EN189" s="9"/>
      <c r="EO189" s="9"/>
      <c r="EP189" s="9"/>
      <c r="EQ189" s="9"/>
      <c r="ER189" s="9"/>
      <c r="ES189" s="9"/>
      <c r="ET189" s="9"/>
      <c r="EU189" s="9"/>
      <c r="EV189" s="9"/>
      <c r="EW189" s="9"/>
      <c r="EX189" s="9"/>
      <c r="EY189" s="9"/>
      <c r="EZ189" s="9"/>
      <c r="FA189" s="9"/>
      <c r="FB189" s="9"/>
      <c r="FC189" s="9"/>
      <c r="FD189" s="9"/>
      <c r="FE189" s="9"/>
      <c r="FF189" s="9"/>
      <c r="FG189" s="9"/>
      <c r="FH189" s="9"/>
      <c r="FI189" s="9"/>
      <c r="FJ189" s="9"/>
    </row>
    <row r="190" spans="1:166" s="4" customFormat="1" x14ac:dyDescent="0.15">
      <c r="A190" s="66"/>
      <c r="B190" s="68"/>
      <c r="R190" s="67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  <c r="AO190" s="9"/>
      <c r="AP190" s="9"/>
      <c r="AQ190" s="9"/>
      <c r="AR190" s="9"/>
      <c r="AS190" s="9"/>
      <c r="AT190" s="9"/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9"/>
      <c r="BF190" s="9"/>
      <c r="BG190" s="9"/>
      <c r="BH190" s="9"/>
      <c r="BI190" s="9"/>
      <c r="BJ190" s="9"/>
      <c r="BK190" s="9"/>
      <c r="BL190" s="9"/>
      <c r="BM190" s="9"/>
      <c r="BN190" s="9"/>
      <c r="BO190" s="9"/>
      <c r="BP190" s="9"/>
      <c r="BQ190" s="9"/>
      <c r="BR190" s="9"/>
      <c r="BS190" s="9"/>
      <c r="BT190" s="9"/>
      <c r="BU190" s="9"/>
      <c r="BV190" s="9"/>
      <c r="BW190" s="9"/>
      <c r="BX190" s="9"/>
      <c r="BY190" s="9"/>
      <c r="BZ190" s="9"/>
      <c r="CA190" s="9"/>
      <c r="CB190" s="9"/>
      <c r="CC190" s="9"/>
      <c r="CD190" s="9"/>
      <c r="CE190" s="9"/>
      <c r="CF190" s="9"/>
      <c r="CG190" s="9"/>
      <c r="CH190" s="9"/>
      <c r="CI190" s="9"/>
      <c r="CJ190" s="9"/>
      <c r="CK190" s="9"/>
      <c r="CL190" s="9"/>
      <c r="CM190" s="9"/>
      <c r="CN190" s="9"/>
      <c r="CO190" s="9"/>
      <c r="CP190" s="9"/>
      <c r="CQ190" s="9"/>
      <c r="CR190" s="9"/>
      <c r="CS190" s="9"/>
      <c r="CT190" s="9"/>
      <c r="CU190" s="9"/>
      <c r="CV190" s="9"/>
      <c r="CW190" s="9"/>
      <c r="CX190" s="9"/>
      <c r="CY190" s="9"/>
      <c r="CZ190" s="9"/>
      <c r="DA190" s="9"/>
      <c r="DB190" s="9"/>
      <c r="DC190" s="9"/>
      <c r="DD190" s="9"/>
      <c r="DE190" s="9"/>
      <c r="DF190" s="9"/>
      <c r="DG190" s="9"/>
      <c r="DH190" s="9"/>
      <c r="DI190" s="9"/>
      <c r="DJ190" s="9"/>
      <c r="DK190" s="9"/>
      <c r="DL190" s="9"/>
      <c r="DM190" s="9"/>
      <c r="DN190" s="9"/>
      <c r="DO190" s="9"/>
      <c r="DP190" s="9"/>
      <c r="DQ190" s="9"/>
      <c r="DR190" s="9"/>
      <c r="DS190" s="9"/>
      <c r="DT190" s="9"/>
      <c r="DU190" s="9"/>
      <c r="DV190" s="9"/>
      <c r="DW190" s="9"/>
      <c r="DX190" s="9"/>
      <c r="DY190" s="9"/>
      <c r="DZ190" s="9"/>
      <c r="EA190" s="9"/>
      <c r="EB190" s="9"/>
      <c r="EC190" s="9"/>
      <c r="ED190" s="9"/>
      <c r="EE190" s="9"/>
      <c r="EF190" s="9"/>
      <c r="EG190" s="9"/>
      <c r="EH190" s="9"/>
      <c r="EI190" s="9"/>
      <c r="EJ190" s="9"/>
      <c r="EK190" s="9"/>
      <c r="EL190" s="9"/>
      <c r="EM190" s="9"/>
      <c r="EN190" s="9"/>
      <c r="EO190" s="9"/>
      <c r="EP190" s="9"/>
      <c r="EQ190" s="9"/>
      <c r="ER190" s="9"/>
      <c r="ES190" s="9"/>
      <c r="ET190" s="9"/>
      <c r="EU190" s="9"/>
      <c r="EV190" s="9"/>
      <c r="EW190" s="9"/>
      <c r="EX190" s="9"/>
      <c r="EY190" s="9"/>
      <c r="EZ190" s="9"/>
      <c r="FA190" s="9"/>
      <c r="FB190" s="9"/>
      <c r="FC190" s="9"/>
      <c r="FD190" s="9"/>
      <c r="FE190" s="9"/>
      <c r="FF190" s="9"/>
      <c r="FG190" s="9"/>
      <c r="FH190" s="9"/>
      <c r="FI190" s="9"/>
      <c r="FJ190" s="9"/>
    </row>
    <row r="191" spans="1:166" s="4" customFormat="1" x14ac:dyDescent="0.15">
      <c r="A191" s="66"/>
      <c r="B191" s="68"/>
      <c r="R191" s="67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  <c r="AO191" s="9"/>
      <c r="AP191" s="9"/>
      <c r="AQ191" s="9"/>
      <c r="AR191" s="9"/>
      <c r="AS191" s="9"/>
      <c r="AT191" s="9"/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9"/>
      <c r="BF191" s="9"/>
      <c r="BG191" s="9"/>
      <c r="BH191" s="9"/>
      <c r="BI191" s="9"/>
      <c r="BJ191" s="9"/>
      <c r="BK191" s="9"/>
      <c r="BL191" s="9"/>
      <c r="BM191" s="9"/>
      <c r="BN191" s="9"/>
      <c r="BO191" s="9"/>
      <c r="BP191" s="9"/>
      <c r="BQ191" s="9"/>
      <c r="BR191" s="9"/>
      <c r="BS191" s="9"/>
      <c r="BT191" s="9"/>
      <c r="BU191" s="9"/>
      <c r="BV191" s="9"/>
      <c r="BW191" s="9"/>
      <c r="BX191" s="9"/>
      <c r="BY191" s="9"/>
      <c r="BZ191" s="9"/>
      <c r="CA191" s="9"/>
      <c r="CB191" s="9"/>
      <c r="CC191" s="9"/>
      <c r="CD191" s="9"/>
      <c r="CE191" s="9"/>
      <c r="CF191" s="9"/>
      <c r="CG191" s="9"/>
      <c r="CH191" s="9"/>
      <c r="CI191" s="9"/>
      <c r="CJ191" s="9"/>
      <c r="CK191" s="9"/>
      <c r="CL191" s="9"/>
      <c r="CM191" s="9"/>
      <c r="CN191" s="9"/>
      <c r="CO191" s="9"/>
      <c r="CP191" s="9"/>
      <c r="CQ191" s="9"/>
      <c r="CR191" s="9"/>
      <c r="CS191" s="9"/>
      <c r="CT191" s="9"/>
      <c r="CU191" s="9"/>
      <c r="CV191" s="9"/>
      <c r="CW191" s="9"/>
      <c r="CX191" s="9"/>
      <c r="CY191" s="9"/>
      <c r="CZ191" s="9"/>
      <c r="DA191" s="9"/>
      <c r="DB191" s="9"/>
      <c r="DC191" s="9"/>
      <c r="DD191" s="9"/>
      <c r="DE191" s="9"/>
      <c r="DF191" s="9"/>
      <c r="DG191" s="9"/>
      <c r="DH191" s="9"/>
      <c r="DI191" s="9"/>
      <c r="DJ191" s="9"/>
      <c r="DK191" s="9"/>
      <c r="DL191" s="9"/>
      <c r="DM191" s="9"/>
      <c r="DN191" s="9"/>
      <c r="DO191" s="9"/>
      <c r="DP191" s="9"/>
      <c r="DQ191" s="9"/>
      <c r="DR191" s="9"/>
      <c r="DS191" s="9"/>
      <c r="DT191" s="9"/>
      <c r="DU191" s="9"/>
      <c r="DV191" s="9"/>
      <c r="DW191" s="9"/>
      <c r="DX191" s="9"/>
      <c r="DY191" s="9"/>
      <c r="DZ191" s="9"/>
      <c r="EA191" s="9"/>
      <c r="EB191" s="9"/>
      <c r="EC191" s="9"/>
      <c r="ED191" s="9"/>
      <c r="EE191" s="9"/>
      <c r="EF191" s="9"/>
      <c r="EG191" s="9"/>
      <c r="EH191" s="9"/>
      <c r="EI191" s="9"/>
      <c r="EJ191" s="9"/>
      <c r="EK191" s="9"/>
      <c r="EL191" s="9"/>
      <c r="EM191" s="9"/>
      <c r="EN191" s="9"/>
      <c r="EO191" s="9"/>
      <c r="EP191" s="9"/>
      <c r="EQ191" s="9"/>
      <c r="ER191" s="9"/>
      <c r="ES191" s="9"/>
      <c r="ET191" s="9"/>
      <c r="EU191" s="9"/>
      <c r="EV191" s="9"/>
      <c r="EW191" s="9"/>
      <c r="EX191" s="9"/>
      <c r="EY191" s="9"/>
      <c r="EZ191" s="9"/>
      <c r="FA191" s="9"/>
      <c r="FB191" s="9"/>
      <c r="FC191" s="9"/>
      <c r="FD191" s="9"/>
      <c r="FE191" s="9"/>
      <c r="FF191" s="9"/>
      <c r="FG191" s="9"/>
      <c r="FH191" s="9"/>
      <c r="FI191" s="9"/>
      <c r="FJ191" s="9"/>
    </row>
    <row r="192" spans="1:166" s="4" customFormat="1" x14ac:dyDescent="0.15">
      <c r="A192" s="66"/>
      <c r="B192" s="68"/>
      <c r="R192" s="67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  <c r="AO192" s="9"/>
      <c r="AP192" s="9"/>
      <c r="AQ192" s="9"/>
      <c r="AR192" s="9"/>
      <c r="AS192" s="9"/>
      <c r="AT192" s="9"/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9"/>
      <c r="BF192" s="9"/>
      <c r="BG192" s="9"/>
      <c r="BH192" s="9"/>
      <c r="BI192" s="9"/>
      <c r="BJ192" s="9"/>
      <c r="BK192" s="9"/>
      <c r="BL192" s="9"/>
      <c r="BM192" s="9"/>
      <c r="BN192" s="9"/>
      <c r="BO192" s="9"/>
      <c r="BP192" s="9"/>
      <c r="BQ192" s="9"/>
      <c r="BR192" s="9"/>
      <c r="BS192" s="9"/>
      <c r="BT192" s="9"/>
      <c r="BU192" s="9"/>
      <c r="BV192" s="9"/>
      <c r="BW192" s="9"/>
      <c r="BX192" s="9"/>
      <c r="BY192" s="9"/>
      <c r="BZ192" s="9"/>
      <c r="CA192" s="9"/>
      <c r="CB192" s="9"/>
      <c r="CC192" s="9"/>
      <c r="CD192" s="9"/>
      <c r="CE192" s="9"/>
      <c r="CF192" s="9"/>
      <c r="CG192" s="9"/>
      <c r="CH192" s="9"/>
      <c r="CI192" s="9"/>
      <c r="CJ192" s="9"/>
      <c r="CK192" s="9"/>
      <c r="CL192" s="9"/>
      <c r="CM192" s="9"/>
      <c r="CN192" s="9"/>
      <c r="CO192" s="9"/>
      <c r="CP192" s="9"/>
      <c r="CQ192" s="9"/>
      <c r="CR192" s="9"/>
      <c r="CS192" s="9"/>
      <c r="CT192" s="9"/>
      <c r="CU192" s="9"/>
      <c r="CV192" s="9"/>
      <c r="CW192" s="9"/>
      <c r="CX192" s="9"/>
      <c r="CY192" s="9"/>
      <c r="CZ192" s="9"/>
      <c r="DA192" s="9"/>
      <c r="DB192" s="9"/>
      <c r="DC192" s="9"/>
      <c r="DD192" s="9"/>
      <c r="DE192" s="9"/>
      <c r="DF192" s="9"/>
      <c r="DG192" s="9"/>
      <c r="DH192" s="9"/>
      <c r="DI192" s="9"/>
      <c r="DJ192" s="9"/>
      <c r="DK192" s="9"/>
      <c r="DL192" s="9"/>
      <c r="DM192" s="9"/>
      <c r="DN192" s="9"/>
      <c r="DO192" s="9"/>
      <c r="DP192" s="9"/>
      <c r="DQ192" s="9"/>
      <c r="DR192" s="9"/>
      <c r="DS192" s="9"/>
      <c r="DT192" s="9"/>
      <c r="DU192" s="9"/>
      <c r="DV192" s="9"/>
      <c r="DW192" s="9"/>
      <c r="DX192" s="9"/>
      <c r="DY192" s="9"/>
      <c r="DZ192" s="9"/>
      <c r="EA192" s="9"/>
      <c r="EB192" s="9"/>
      <c r="EC192" s="9"/>
      <c r="ED192" s="9"/>
      <c r="EE192" s="9"/>
      <c r="EF192" s="9"/>
      <c r="EG192" s="9"/>
      <c r="EH192" s="9"/>
      <c r="EI192" s="9"/>
      <c r="EJ192" s="9"/>
      <c r="EK192" s="9"/>
      <c r="EL192" s="9"/>
      <c r="EM192" s="9"/>
      <c r="EN192" s="9"/>
      <c r="EO192" s="9"/>
      <c r="EP192" s="9"/>
      <c r="EQ192" s="9"/>
      <c r="ER192" s="9"/>
      <c r="ES192" s="9"/>
      <c r="ET192" s="9"/>
      <c r="EU192" s="9"/>
      <c r="EV192" s="9"/>
      <c r="EW192" s="9"/>
      <c r="EX192" s="9"/>
      <c r="EY192" s="9"/>
      <c r="EZ192" s="9"/>
      <c r="FA192" s="9"/>
      <c r="FB192" s="9"/>
      <c r="FC192" s="9"/>
      <c r="FD192" s="9"/>
      <c r="FE192" s="9"/>
      <c r="FF192" s="9"/>
      <c r="FG192" s="9"/>
      <c r="FH192" s="9"/>
      <c r="FI192" s="9"/>
      <c r="FJ192" s="9"/>
    </row>
    <row r="193" spans="1:166" s="4" customFormat="1" x14ac:dyDescent="0.15">
      <c r="A193" s="66"/>
      <c r="B193" s="68"/>
      <c r="R193" s="67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  <c r="AO193" s="9"/>
      <c r="AP193" s="9"/>
      <c r="AQ193" s="9"/>
      <c r="AR193" s="9"/>
      <c r="AS193" s="9"/>
      <c r="AT193" s="9"/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9"/>
      <c r="BF193" s="9"/>
      <c r="BG193" s="9"/>
      <c r="BH193" s="9"/>
      <c r="BI193" s="9"/>
      <c r="BJ193" s="9"/>
      <c r="BK193" s="9"/>
      <c r="BL193" s="9"/>
      <c r="BM193" s="9"/>
      <c r="BN193" s="9"/>
      <c r="BO193" s="9"/>
      <c r="BP193" s="9"/>
      <c r="BQ193" s="9"/>
      <c r="BR193" s="9"/>
      <c r="BS193" s="9"/>
      <c r="BT193" s="9"/>
      <c r="BU193" s="9"/>
      <c r="BV193" s="9"/>
      <c r="BW193" s="9"/>
      <c r="BX193" s="9"/>
      <c r="BY193" s="9"/>
      <c r="BZ193" s="9"/>
      <c r="CA193" s="9"/>
      <c r="CB193" s="9"/>
      <c r="CC193" s="9"/>
      <c r="CD193" s="9"/>
      <c r="CE193" s="9"/>
      <c r="CF193" s="9"/>
      <c r="CG193" s="9"/>
      <c r="CH193" s="9"/>
      <c r="CI193" s="9"/>
      <c r="CJ193" s="9"/>
      <c r="CK193" s="9"/>
      <c r="CL193" s="9"/>
      <c r="CM193" s="9"/>
      <c r="CN193" s="9"/>
      <c r="CO193" s="9"/>
      <c r="CP193" s="9"/>
      <c r="CQ193" s="9"/>
      <c r="CR193" s="9"/>
      <c r="CS193" s="9"/>
      <c r="CT193" s="9"/>
      <c r="CU193" s="9"/>
      <c r="CV193" s="9"/>
      <c r="CW193" s="9"/>
      <c r="CX193" s="9"/>
      <c r="CY193" s="9"/>
      <c r="CZ193" s="9"/>
      <c r="DA193" s="9"/>
      <c r="DB193" s="9"/>
      <c r="DC193" s="9"/>
      <c r="DD193" s="9"/>
      <c r="DE193" s="9"/>
      <c r="DF193" s="9"/>
      <c r="DG193" s="9"/>
      <c r="DH193" s="9"/>
      <c r="DI193" s="9"/>
      <c r="DJ193" s="9"/>
      <c r="DK193" s="9"/>
      <c r="DL193" s="9"/>
      <c r="DM193" s="9"/>
      <c r="DN193" s="9"/>
      <c r="DO193" s="9"/>
      <c r="DP193" s="9"/>
      <c r="DQ193" s="9"/>
      <c r="DR193" s="9"/>
      <c r="DS193" s="9"/>
      <c r="DT193" s="9"/>
      <c r="DU193" s="9"/>
      <c r="DV193" s="9"/>
      <c r="DW193" s="9"/>
      <c r="DX193" s="9"/>
      <c r="DY193" s="9"/>
      <c r="DZ193" s="9"/>
      <c r="EA193" s="9"/>
      <c r="EB193" s="9"/>
      <c r="EC193" s="9"/>
      <c r="ED193" s="9"/>
      <c r="EE193" s="9"/>
      <c r="EF193" s="9"/>
      <c r="EG193" s="9"/>
      <c r="EH193" s="9"/>
      <c r="EI193" s="9"/>
      <c r="EJ193" s="9"/>
      <c r="EK193" s="9"/>
      <c r="EL193" s="9"/>
      <c r="EM193" s="9"/>
      <c r="EN193" s="9"/>
      <c r="EO193" s="9"/>
      <c r="EP193" s="9"/>
      <c r="EQ193" s="9"/>
      <c r="ER193" s="9"/>
      <c r="ES193" s="9"/>
      <c r="ET193" s="9"/>
      <c r="EU193" s="9"/>
      <c r="EV193" s="9"/>
      <c r="EW193" s="9"/>
      <c r="EX193" s="9"/>
      <c r="EY193" s="9"/>
      <c r="EZ193" s="9"/>
      <c r="FA193" s="9"/>
      <c r="FB193" s="9"/>
      <c r="FC193" s="9"/>
      <c r="FD193" s="9"/>
      <c r="FE193" s="9"/>
      <c r="FF193" s="9"/>
      <c r="FG193" s="9"/>
      <c r="FH193" s="9"/>
      <c r="FI193" s="9"/>
      <c r="FJ193" s="9"/>
    </row>
    <row r="194" spans="1:166" s="4" customFormat="1" x14ac:dyDescent="0.15">
      <c r="A194" s="66"/>
      <c r="B194" s="68"/>
      <c r="R194" s="67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  <c r="AO194" s="9"/>
      <c r="AP194" s="9"/>
      <c r="AQ194" s="9"/>
      <c r="AR194" s="9"/>
      <c r="AS194" s="9"/>
      <c r="AT194" s="9"/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9"/>
      <c r="BF194" s="9"/>
      <c r="BG194" s="9"/>
      <c r="BH194" s="9"/>
      <c r="BI194" s="9"/>
      <c r="BJ194" s="9"/>
      <c r="BK194" s="9"/>
      <c r="BL194" s="9"/>
      <c r="BM194" s="9"/>
      <c r="BN194" s="9"/>
      <c r="BO194" s="9"/>
      <c r="BP194" s="9"/>
      <c r="BQ194" s="9"/>
      <c r="BR194" s="9"/>
      <c r="BS194" s="9"/>
      <c r="BT194" s="9"/>
      <c r="BU194" s="9"/>
      <c r="BV194" s="9"/>
      <c r="BW194" s="9"/>
      <c r="BX194" s="9"/>
      <c r="BY194" s="9"/>
      <c r="BZ194" s="9"/>
      <c r="CA194" s="9"/>
      <c r="CB194" s="9"/>
      <c r="CC194" s="9"/>
      <c r="CD194" s="9"/>
      <c r="CE194" s="9"/>
      <c r="CF194" s="9"/>
      <c r="CG194" s="9"/>
      <c r="CH194" s="9"/>
      <c r="CI194" s="9"/>
      <c r="CJ194" s="9"/>
      <c r="CK194" s="9"/>
      <c r="CL194" s="9"/>
      <c r="CM194" s="9"/>
      <c r="CN194" s="9"/>
      <c r="CO194" s="9"/>
      <c r="CP194" s="9"/>
      <c r="CQ194" s="9"/>
      <c r="CR194" s="9"/>
      <c r="CS194" s="9"/>
      <c r="CT194" s="9"/>
      <c r="CU194" s="9"/>
      <c r="CV194" s="9"/>
      <c r="CW194" s="9"/>
      <c r="CX194" s="9"/>
      <c r="CY194" s="9"/>
      <c r="CZ194" s="9"/>
      <c r="DA194" s="9"/>
      <c r="DB194" s="9"/>
      <c r="DC194" s="9"/>
      <c r="DD194" s="9"/>
      <c r="DE194" s="9"/>
      <c r="DF194" s="9"/>
      <c r="DG194" s="9"/>
      <c r="DH194" s="9"/>
      <c r="DI194" s="9"/>
      <c r="DJ194" s="9"/>
      <c r="DK194" s="9"/>
      <c r="DL194" s="9"/>
      <c r="DM194" s="9"/>
      <c r="DN194" s="9"/>
      <c r="DO194" s="9"/>
      <c r="DP194" s="9"/>
      <c r="DQ194" s="9"/>
      <c r="DR194" s="9"/>
      <c r="DS194" s="9"/>
      <c r="DT194" s="9"/>
      <c r="DU194" s="9"/>
      <c r="DV194" s="9"/>
      <c r="DW194" s="9"/>
      <c r="DX194" s="9"/>
      <c r="DY194" s="9"/>
      <c r="DZ194" s="9"/>
      <c r="EA194" s="9"/>
      <c r="EB194" s="9"/>
      <c r="EC194" s="9"/>
      <c r="ED194" s="9"/>
      <c r="EE194" s="9"/>
      <c r="EF194" s="9"/>
      <c r="EG194" s="9"/>
      <c r="EH194" s="9"/>
      <c r="EI194" s="9"/>
      <c r="EJ194" s="9"/>
      <c r="EK194" s="9"/>
      <c r="EL194" s="9"/>
      <c r="EM194" s="9"/>
      <c r="EN194" s="9"/>
      <c r="EO194" s="9"/>
      <c r="EP194" s="9"/>
      <c r="EQ194" s="9"/>
      <c r="ER194" s="9"/>
      <c r="ES194" s="9"/>
      <c r="ET194" s="9"/>
      <c r="EU194" s="9"/>
      <c r="EV194" s="9"/>
      <c r="EW194" s="9"/>
      <c r="EX194" s="9"/>
      <c r="EY194" s="9"/>
      <c r="EZ194" s="9"/>
      <c r="FA194" s="9"/>
      <c r="FB194" s="9"/>
      <c r="FC194" s="9"/>
      <c r="FD194" s="9"/>
      <c r="FE194" s="9"/>
      <c r="FF194" s="9"/>
      <c r="FG194" s="9"/>
      <c r="FH194" s="9"/>
      <c r="FI194" s="9"/>
      <c r="FJ194" s="9"/>
    </row>
    <row r="195" spans="1:166" s="4" customFormat="1" x14ac:dyDescent="0.15">
      <c r="A195" s="66"/>
      <c r="B195" s="68"/>
      <c r="R195" s="67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  <c r="AO195" s="9"/>
      <c r="AP195" s="9"/>
      <c r="AQ195" s="9"/>
      <c r="AR195" s="9"/>
      <c r="AS195" s="9"/>
      <c r="AT195" s="9"/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9"/>
      <c r="BF195" s="9"/>
      <c r="BG195" s="9"/>
      <c r="BH195" s="9"/>
      <c r="BI195" s="9"/>
      <c r="BJ195" s="9"/>
      <c r="BK195" s="9"/>
      <c r="BL195" s="9"/>
      <c r="BM195" s="9"/>
      <c r="BN195" s="9"/>
      <c r="BO195" s="9"/>
      <c r="BP195" s="9"/>
      <c r="BQ195" s="9"/>
      <c r="BR195" s="9"/>
      <c r="BS195" s="9"/>
      <c r="BT195" s="9"/>
      <c r="BU195" s="9"/>
      <c r="BV195" s="9"/>
      <c r="BW195" s="9"/>
      <c r="BX195" s="9"/>
      <c r="BY195" s="9"/>
      <c r="BZ195" s="9"/>
      <c r="CA195" s="9"/>
      <c r="CB195" s="9"/>
      <c r="CC195" s="9"/>
      <c r="CD195" s="9"/>
      <c r="CE195" s="9"/>
      <c r="CF195" s="9"/>
      <c r="CG195" s="9"/>
      <c r="CH195" s="9"/>
      <c r="CI195" s="9"/>
      <c r="CJ195" s="9"/>
      <c r="CK195" s="9"/>
      <c r="CL195" s="9"/>
      <c r="CM195" s="9"/>
      <c r="CN195" s="9"/>
      <c r="CO195" s="9"/>
      <c r="CP195" s="9"/>
      <c r="CQ195" s="9"/>
      <c r="CR195" s="9"/>
      <c r="CS195" s="9"/>
      <c r="CT195" s="9"/>
      <c r="CU195" s="9"/>
      <c r="CV195" s="9"/>
      <c r="CW195" s="9"/>
      <c r="CX195" s="9"/>
      <c r="CY195" s="9"/>
      <c r="CZ195" s="9"/>
      <c r="DA195" s="9"/>
      <c r="DB195" s="9"/>
      <c r="DC195" s="9"/>
      <c r="DD195" s="9"/>
      <c r="DE195" s="9"/>
      <c r="DF195" s="9"/>
      <c r="DG195" s="9"/>
      <c r="DH195" s="9"/>
      <c r="DI195" s="9"/>
      <c r="DJ195" s="9"/>
      <c r="DK195" s="9"/>
      <c r="DL195" s="9"/>
      <c r="DM195" s="9"/>
      <c r="DN195" s="9"/>
      <c r="DO195" s="9"/>
      <c r="DP195" s="9"/>
      <c r="DQ195" s="9"/>
      <c r="DR195" s="9"/>
      <c r="DS195" s="9"/>
      <c r="DT195" s="9"/>
      <c r="DU195" s="9"/>
      <c r="DV195" s="9"/>
      <c r="DW195" s="9"/>
      <c r="DX195" s="9"/>
      <c r="DY195" s="9"/>
      <c r="DZ195" s="9"/>
      <c r="EA195" s="9"/>
      <c r="EB195" s="9"/>
      <c r="EC195" s="9"/>
      <c r="ED195" s="9"/>
      <c r="EE195" s="9"/>
      <c r="EF195" s="9"/>
      <c r="EG195" s="9"/>
      <c r="EH195" s="9"/>
      <c r="EI195" s="9"/>
      <c r="EJ195" s="9"/>
      <c r="EK195" s="9"/>
      <c r="EL195" s="9"/>
      <c r="EM195" s="9"/>
      <c r="EN195" s="9"/>
      <c r="EO195" s="9"/>
      <c r="EP195" s="9"/>
      <c r="EQ195" s="9"/>
      <c r="ER195" s="9"/>
      <c r="ES195" s="9"/>
      <c r="ET195" s="9"/>
      <c r="EU195" s="9"/>
      <c r="EV195" s="9"/>
      <c r="EW195" s="9"/>
      <c r="EX195" s="9"/>
      <c r="EY195" s="9"/>
      <c r="EZ195" s="9"/>
      <c r="FA195" s="9"/>
      <c r="FB195" s="9"/>
      <c r="FC195" s="9"/>
      <c r="FD195" s="9"/>
      <c r="FE195" s="9"/>
      <c r="FF195" s="9"/>
      <c r="FG195" s="9"/>
      <c r="FH195" s="9"/>
      <c r="FI195" s="9"/>
      <c r="FJ195" s="9"/>
    </row>
    <row r="196" spans="1:166" s="4" customFormat="1" x14ac:dyDescent="0.15">
      <c r="A196" s="66"/>
      <c r="B196" s="68"/>
      <c r="R196" s="67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  <c r="AO196" s="9"/>
      <c r="AP196" s="9"/>
      <c r="AQ196" s="9"/>
      <c r="AR196" s="9"/>
      <c r="AS196" s="9"/>
      <c r="AT196" s="9"/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9"/>
      <c r="BF196" s="9"/>
      <c r="BG196" s="9"/>
      <c r="BH196" s="9"/>
      <c r="BI196" s="9"/>
      <c r="BJ196" s="9"/>
      <c r="BK196" s="9"/>
      <c r="BL196" s="9"/>
      <c r="BM196" s="9"/>
      <c r="BN196" s="9"/>
      <c r="BO196" s="9"/>
      <c r="BP196" s="9"/>
      <c r="BQ196" s="9"/>
      <c r="BR196" s="9"/>
      <c r="BS196" s="9"/>
      <c r="BT196" s="9"/>
      <c r="BU196" s="9"/>
      <c r="BV196" s="9"/>
      <c r="BW196" s="9"/>
      <c r="BX196" s="9"/>
      <c r="BY196" s="9"/>
      <c r="BZ196" s="9"/>
      <c r="CA196" s="9"/>
      <c r="CB196" s="9"/>
      <c r="CC196" s="9"/>
      <c r="CD196" s="9"/>
      <c r="CE196" s="9"/>
      <c r="CF196" s="9"/>
      <c r="CG196" s="9"/>
      <c r="CH196" s="9"/>
      <c r="CI196" s="9"/>
      <c r="CJ196" s="9"/>
      <c r="CK196" s="9"/>
      <c r="CL196" s="9"/>
      <c r="CM196" s="9"/>
      <c r="CN196" s="9"/>
      <c r="CO196" s="9"/>
      <c r="CP196" s="9"/>
      <c r="CQ196" s="9"/>
      <c r="CR196" s="9"/>
      <c r="CS196" s="9"/>
      <c r="CT196" s="9"/>
      <c r="CU196" s="9"/>
      <c r="CV196" s="9"/>
      <c r="CW196" s="9"/>
      <c r="CX196" s="9"/>
      <c r="CY196" s="9"/>
      <c r="CZ196" s="9"/>
      <c r="DA196" s="9"/>
      <c r="DB196" s="9"/>
      <c r="DC196" s="9"/>
      <c r="DD196" s="9"/>
      <c r="DE196" s="9"/>
      <c r="DF196" s="9"/>
      <c r="DG196" s="9"/>
      <c r="DH196" s="9"/>
      <c r="DI196" s="9"/>
      <c r="DJ196" s="9"/>
      <c r="DK196" s="9"/>
      <c r="DL196" s="9"/>
      <c r="DM196" s="9"/>
      <c r="DN196" s="9"/>
      <c r="DO196" s="9"/>
      <c r="DP196" s="9"/>
      <c r="DQ196" s="9"/>
      <c r="DR196" s="9"/>
      <c r="DS196" s="9"/>
      <c r="DT196" s="9"/>
      <c r="DU196" s="9"/>
      <c r="DV196" s="9"/>
      <c r="DW196" s="9"/>
      <c r="DX196" s="9"/>
      <c r="DY196" s="9"/>
      <c r="DZ196" s="9"/>
      <c r="EA196" s="9"/>
      <c r="EB196" s="9"/>
      <c r="EC196" s="9"/>
      <c r="ED196" s="9"/>
      <c r="EE196" s="9"/>
      <c r="EF196" s="9"/>
      <c r="EG196" s="9"/>
      <c r="EH196" s="9"/>
      <c r="EI196" s="9"/>
      <c r="EJ196" s="9"/>
      <c r="EK196" s="9"/>
      <c r="EL196" s="9"/>
      <c r="EM196" s="9"/>
      <c r="EN196" s="9"/>
      <c r="EO196" s="9"/>
      <c r="EP196" s="9"/>
      <c r="EQ196" s="9"/>
      <c r="ER196" s="9"/>
      <c r="ES196" s="9"/>
      <c r="ET196" s="9"/>
      <c r="EU196" s="9"/>
      <c r="EV196" s="9"/>
      <c r="EW196" s="9"/>
      <c r="EX196" s="9"/>
      <c r="EY196" s="9"/>
      <c r="EZ196" s="9"/>
      <c r="FA196" s="9"/>
      <c r="FB196" s="9"/>
      <c r="FC196" s="9"/>
      <c r="FD196" s="9"/>
      <c r="FE196" s="9"/>
      <c r="FF196" s="9"/>
      <c r="FG196" s="9"/>
      <c r="FH196" s="9"/>
      <c r="FI196" s="9"/>
      <c r="FJ196" s="9"/>
    </row>
    <row r="197" spans="1:166" s="4" customFormat="1" x14ac:dyDescent="0.15">
      <c r="A197" s="66"/>
      <c r="R197" s="67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  <c r="AO197" s="9"/>
      <c r="AP197" s="9"/>
      <c r="AQ197" s="9"/>
      <c r="AR197" s="9"/>
      <c r="AS197" s="9"/>
      <c r="AT197" s="9"/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9"/>
      <c r="BF197" s="9"/>
      <c r="BG197" s="9"/>
      <c r="BH197" s="9"/>
      <c r="BI197" s="9"/>
      <c r="BJ197" s="9"/>
      <c r="BK197" s="9"/>
      <c r="BL197" s="9"/>
      <c r="BM197" s="9"/>
      <c r="BN197" s="9"/>
      <c r="BO197" s="9"/>
      <c r="BP197" s="9"/>
      <c r="BQ197" s="9"/>
      <c r="BR197" s="9"/>
      <c r="BS197" s="9"/>
      <c r="BT197" s="9"/>
      <c r="BU197" s="9"/>
      <c r="BV197" s="9"/>
      <c r="BW197" s="9"/>
      <c r="BX197" s="9"/>
      <c r="BY197" s="9"/>
      <c r="BZ197" s="9"/>
      <c r="CA197" s="9"/>
      <c r="CB197" s="9"/>
      <c r="CC197" s="9"/>
      <c r="CD197" s="9"/>
      <c r="CE197" s="9"/>
      <c r="CF197" s="9"/>
      <c r="CG197" s="9"/>
      <c r="CH197" s="9"/>
      <c r="CI197" s="9"/>
      <c r="CJ197" s="9"/>
      <c r="CK197" s="9"/>
      <c r="CL197" s="9"/>
      <c r="CM197" s="9"/>
      <c r="CN197" s="9"/>
      <c r="CO197" s="9"/>
      <c r="CP197" s="9"/>
      <c r="CQ197" s="9"/>
      <c r="CR197" s="9"/>
      <c r="CS197" s="9"/>
      <c r="CT197" s="9"/>
      <c r="CU197" s="9"/>
      <c r="CV197" s="9"/>
      <c r="CW197" s="9"/>
      <c r="CX197" s="9"/>
      <c r="CY197" s="9"/>
      <c r="CZ197" s="9"/>
      <c r="DA197" s="9"/>
      <c r="DB197" s="9"/>
      <c r="DC197" s="9"/>
      <c r="DD197" s="9"/>
      <c r="DE197" s="9"/>
      <c r="DF197" s="9"/>
      <c r="DG197" s="9"/>
      <c r="DH197" s="9"/>
      <c r="DI197" s="9"/>
      <c r="DJ197" s="9"/>
      <c r="DK197" s="9"/>
      <c r="DL197" s="9"/>
      <c r="DM197" s="9"/>
      <c r="DN197" s="9"/>
      <c r="DO197" s="9"/>
      <c r="DP197" s="9"/>
      <c r="DQ197" s="9"/>
      <c r="DR197" s="9"/>
      <c r="DS197" s="9"/>
      <c r="DT197" s="9"/>
      <c r="DU197" s="9"/>
      <c r="DV197" s="9"/>
      <c r="DW197" s="9"/>
      <c r="DX197" s="9"/>
      <c r="DY197" s="9"/>
      <c r="DZ197" s="9"/>
      <c r="EA197" s="9"/>
      <c r="EB197" s="9"/>
      <c r="EC197" s="9"/>
      <c r="ED197" s="9"/>
      <c r="EE197" s="9"/>
      <c r="EF197" s="9"/>
      <c r="EG197" s="9"/>
      <c r="EH197" s="9"/>
      <c r="EI197" s="9"/>
      <c r="EJ197" s="9"/>
      <c r="EK197" s="9"/>
      <c r="EL197" s="9"/>
      <c r="EM197" s="9"/>
      <c r="EN197" s="9"/>
      <c r="EO197" s="9"/>
      <c r="EP197" s="9"/>
      <c r="EQ197" s="9"/>
      <c r="ER197" s="9"/>
      <c r="ES197" s="9"/>
      <c r="ET197" s="9"/>
      <c r="EU197" s="9"/>
      <c r="EV197" s="9"/>
      <c r="EW197" s="9"/>
      <c r="EX197" s="9"/>
      <c r="EY197" s="9"/>
      <c r="EZ197" s="9"/>
      <c r="FA197" s="9"/>
      <c r="FB197" s="9"/>
      <c r="FC197" s="9"/>
      <c r="FD197" s="9"/>
      <c r="FE197" s="9"/>
      <c r="FF197" s="9"/>
      <c r="FG197" s="9"/>
      <c r="FH197" s="9"/>
      <c r="FI197" s="9"/>
      <c r="FJ197" s="9"/>
    </row>
    <row r="198" spans="1:166" s="4" customFormat="1" x14ac:dyDescent="0.15">
      <c r="A198" s="66"/>
      <c r="R198" s="67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  <c r="AO198" s="9"/>
      <c r="AP198" s="9"/>
      <c r="AQ198" s="9"/>
      <c r="AR198" s="9"/>
      <c r="AS198" s="9"/>
      <c r="AT198" s="9"/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9"/>
      <c r="BF198" s="9"/>
      <c r="BG198" s="9"/>
      <c r="BH198" s="9"/>
      <c r="BI198" s="9"/>
      <c r="BJ198" s="9"/>
      <c r="BK198" s="9"/>
      <c r="BL198" s="9"/>
      <c r="BM198" s="9"/>
      <c r="BN198" s="9"/>
      <c r="BO198" s="9"/>
      <c r="BP198" s="9"/>
      <c r="BQ198" s="9"/>
      <c r="BR198" s="9"/>
      <c r="BS198" s="9"/>
      <c r="BT198" s="9"/>
      <c r="BU198" s="9"/>
      <c r="BV198" s="9"/>
      <c r="BW198" s="9"/>
      <c r="BX198" s="9"/>
      <c r="BY198" s="9"/>
      <c r="BZ198" s="9"/>
      <c r="CA198" s="9"/>
      <c r="CB198" s="9"/>
      <c r="CC198" s="9"/>
      <c r="CD198" s="9"/>
      <c r="CE198" s="9"/>
      <c r="CF198" s="9"/>
      <c r="CG198" s="9"/>
      <c r="CH198" s="9"/>
      <c r="CI198" s="9"/>
      <c r="CJ198" s="9"/>
      <c r="CK198" s="9"/>
      <c r="CL198" s="9"/>
      <c r="CM198" s="9"/>
      <c r="CN198" s="9"/>
      <c r="CO198" s="9"/>
      <c r="CP198" s="9"/>
      <c r="CQ198" s="9"/>
      <c r="CR198" s="9"/>
      <c r="CS198" s="9"/>
      <c r="CT198" s="9"/>
      <c r="CU198" s="9"/>
      <c r="CV198" s="9"/>
      <c r="CW198" s="9"/>
      <c r="CX198" s="9"/>
      <c r="CY198" s="9"/>
      <c r="CZ198" s="9"/>
      <c r="DA198" s="9"/>
      <c r="DB198" s="9"/>
      <c r="DC198" s="9"/>
      <c r="DD198" s="9"/>
      <c r="DE198" s="9"/>
      <c r="DF198" s="9"/>
      <c r="DG198" s="9"/>
      <c r="DH198" s="9"/>
      <c r="DI198" s="9"/>
      <c r="DJ198" s="9"/>
      <c r="DK198" s="9"/>
      <c r="DL198" s="9"/>
      <c r="DM198" s="9"/>
      <c r="DN198" s="9"/>
      <c r="DO198" s="9"/>
      <c r="DP198" s="9"/>
      <c r="DQ198" s="9"/>
      <c r="DR198" s="9"/>
      <c r="DS198" s="9"/>
      <c r="DT198" s="9"/>
      <c r="DU198" s="9"/>
      <c r="DV198" s="9"/>
      <c r="DW198" s="9"/>
      <c r="DX198" s="9"/>
      <c r="DY198" s="9"/>
      <c r="DZ198" s="9"/>
      <c r="EA198" s="9"/>
      <c r="EB198" s="9"/>
      <c r="EC198" s="9"/>
      <c r="ED198" s="9"/>
      <c r="EE198" s="9"/>
      <c r="EF198" s="9"/>
      <c r="EG198" s="9"/>
      <c r="EH198" s="9"/>
      <c r="EI198" s="9"/>
      <c r="EJ198" s="9"/>
      <c r="EK198" s="9"/>
      <c r="EL198" s="9"/>
      <c r="EM198" s="9"/>
      <c r="EN198" s="9"/>
      <c r="EO198" s="9"/>
      <c r="EP198" s="9"/>
      <c r="EQ198" s="9"/>
      <c r="ER198" s="9"/>
      <c r="ES198" s="9"/>
      <c r="ET198" s="9"/>
      <c r="EU198" s="9"/>
      <c r="EV198" s="9"/>
      <c r="EW198" s="9"/>
      <c r="EX198" s="9"/>
      <c r="EY198" s="9"/>
      <c r="EZ198" s="9"/>
      <c r="FA198" s="9"/>
      <c r="FB198" s="9"/>
      <c r="FC198" s="9"/>
      <c r="FD198" s="9"/>
      <c r="FE198" s="9"/>
      <c r="FF198" s="9"/>
      <c r="FG198" s="9"/>
      <c r="FH198" s="9"/>
      <c r="FI198" s="9"/>
      <c r="FJ198" s="9"/>
    </row>
    <row r="199" spans="1:166" s="4" customFormat="1" x14ac:dyDescent="0.15">
      <c r="A199" s="66"/>
      <c r="R199" s="67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  <c r="AO199" s="9"/>
      <c r="AP199" s="9"/>
      <c r="AQ199" s="9"/>
      <c r="AR199" s="9"/>
      <c r="AS199" s="9"/>
      <c r="AT199" s="9"/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9"/>
      <c r="BF199" s="9"/>
      <c r="BG199" s="9"/>
      <c r="BH199" s="9"/>
      <c r="BI199" s="9"/>
      <c r="BJ199" s="9"/>
      <c r="BK199" s="9"/>
      <c r="BL199" s="9"/>
      <c r="BM199" s="9"/>
      <c r="BN199" s="9"/>
      <c r="BO199" s="9"/>
      <c r="BP199" s="9"/>
      <c r="BQ199" s="9"/>
      <c r="BR199" s="9"/>
      <c r="BS199" s="9"/>
      <c r="BT199" s="9"/>
      <c r="BU199" s="9"/>
      <c r="BV199" s="9"/>
      <c r="BW199" s="9"/>
      <c r="BX199" s="9"/>
      <c r="BY199" s="9"/>
      <c r="BZ199" s="9"/>
      <c r="CA199" s="9"/>
      <c r="CB199" s="9"/>
      <c r="CC199" s="9"/>
      <c r="CD199" s="9"/>
      <c r="CE199" s="9"/>
      <c r="CF199" s="9"/>
      <c r="CG199" s="9"/>
      <c r="CH199" s="9"/>
      <c r="CI199" s="9"/>
      <c r="CJ199" s="9"/>
      <c r="CK199" s="9"/>
      <c r="CL199" s="9"/>
      <c r="CM199" s="9"/>
      <c r="CN199" s="9"/>
      <c r="CO199" s="9"/>
      <c r="CP199" s="9"/>
      <c r="CQ199" s="9"/>
      <c r="CR199" s="9"/>
      <c r="CS199" s="9"/>
      <c r="CT199" s="9"/>
      <c r="CU199" s="9"/>
      <c r="CV199" s="9"/>
      <c r="CW199" s="9"/>
      <c r="CX199" s="9"/>
      <c r="CY199" s="9"/>
      <c r="CZ199" s="9"/>
      <c r="DA199" s="9"/>
      <c r="DB199" s="9"/>
      <c r="DC199" s="9"/>
      <c r="DD199" s="9"/>
      <c r="DE199" s="9"/>
      <c r="DF199" s="9"/>
      <c r="DG199" s="9"/>
      <c r="DH199" s="9"/>
      <c r="DI199" s="9"/>
      <c r="DJ199" s="9"/>
      <c r="DK199" s="9"/>
      <c r="DL199" s="9"/>
      <c r="DM199" s="9"/>
      <c r="DN199" s="9"/>
      <c r="DO199" s="9"/>
      <c r="DP199" s="9"/>
      <c r="DQ199" s="9"/>
      <c r="DR199" s="9"/>
      <c r="DS199" s="9"/>
      <c r="DT199" s="9"/>
      <c r="DU199" s="9"/>
      <c r="DV199" s="9"/>
      <c r="DW199" s="9"/>
      <c r="DX199" s="9"/>
      <c r="DY199" s="9"/>
      <c r="DZ199" s="9"/>
      <c r="EA199" s="9"/>
      <c r="EB199" s="9"/>
      <c r="EC199" s="9"/>
      <c r="ED199" s="9"/>
      <c r="EE199" s="9"/>
      <c r="EF199" s="9"/>
      <c r="EG199" s="9"/>
      <c r="EH199" s="9"/>
      <c r="EI199" s="9"/>
      <c r="EJ199" s="9"/>
      <c r="EK199" s="9"/>
      <c r="EL199" s="9"/>
      <c r="EM199" s="9"/>
      <c r="EN199" s="9"/>
      <c r="EO199" s="9"/>
      <c r="EP199" s="9"/>
      <c r="EQ199" s="9"/>
      <c r="ER199" s="9"/>
      <c r="ES199" s="9"/>
      <c r="ET199" s="9"/>
      <c r="EU199" s="9"/>
      <c r="EV199" s="9"/>
      <c r="EW199" s="9"/>
      <c r="EX199" s="9"/>
      <c r="EY199" s="9"/>
      <c r="EZ199" s="9"/>
      <c r="FA199" s="9"/>
      <c r="FB199" s="9"/>
      <c r="FC199" s="9"/>
      <c r="FD199" s="9"/>
      <c r="FE199" s="9"/>
      <c r="FF199" s="9"/>
      <c r="FG199" s="9"/>
      <c r="FH199" s="9"/>
      <c r="FI199" s="9"/>
      <c r="FJ199" s="9"/>
    </row>
    <row r="200" spans="1:166" s="4" customFormat="1" x14ac:dyDescent="0.15">
      <c r="A200" s="66"/>
      <c r="R200" s="67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  <c r="AO200" s="9"/>
      <c r="AP200" s="9"/>
      <c r="AQ200" s="9"/>
      <c r="AR200" s="9"/>
      <c r="AS200" s="9"/>
      <c r="AT200" s="9"/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9"/>
      <c r="BF200" s="9"/>
      <c r="BG200" s="9"/>
      <c r="BH200" s="9"/>
      <c r="BI200" s="9"/>
      <c r="BJ200" s="9"/>
      <c r="BK200" s="9"/>
      <c r="BL200" s="9"/>
      <c r="BM200" s="9"/>
      <c r="BN200" s="9"/>
      <c r="BO200" s="9"/>
      <c r="BP200" s="9"/>
      <c r="BQ200" s="9"/>
      <c r="BR200" s="9"/>
      <c r="BS200" s="9"/>
      <c r="BT200" s="9"/>
      <c r="BU200" s="9"/>
      <c r="BV200" s="9"/>
      <c r="BW200" s="9"/>
      <c r="BX200" s="9"/>
      <c r="BY200" s="9"/>
      <c r="BZ200" s="9"/>
      <c r="CA200" s="9"/>
      <c r="CB200" s="9"/>
      <c r="CC200" s="9"/>
      <c r="CD200" s="9"/>
      <c r="CE200" s="9"/>
      <c r="CF200" s="9"/>
      <c r="CG200" s="9"/>
      <c r="CH200" s="9"/>
      <c r="CI200" s="9"/>
      <c r="CJ200" s="9"/>
      <c r="CK200" s="9"/>
      <c r="CL200" s="9"/>
      <c r="CM200" s="9"/>
      <c r="CN200" s="9"/>
      <c r="CO200" s="9"/>
      <c r="CP200" s="9"/>
      <c r="CQ200" s="9"/>
      <c r="CR200" s="9"/>
      <c r="CS200" s="9"/>
      <c r="CT200" s="9"/>
      <c r="CU200" s="9"/>
      <c r="CV200" s="9"/>
      <c r="CW200" s="9"/>
      <c r="CX200" s="9"/>
      <c r="CY200" s="9"/>
      <c r="CZ200" s="9"/>
      <c r="DA200" s="9"/>
      <c r="DB200" s="9"/>
      <c r="DC200" s="9"/>
      <c r="DD200" s="9"/>
      <c r="DE200" s="9"/>
      <c r="DF200" s="9"/>
      <c r="DG200" s="9"/>
      <c r="DH200" s="9"/>
      <c r="DI200" s="9"/>
      <c r="DJ200" s="9"/>
      <c r="DK200" s="9"/>
      <c r="DL200" s="9"/>
      <c r="DM200" s="9"/>
      <c r="DN200" s="9"/>
      <c r="DO200" s="9"/>
      <c r="DP200" s="9"/>
      <c r="DQ200" s="9"/>
      <c r="DR200" s="9"/>
      <c r="DS200" s="9"/>
      <c r="DT200" s="9"/>
      <c r="DU200" s="9"/>
      <c r="DV200" s="9"/>
      <c r="DW200" s="9"/>
      <c r="DX200" s="9"/>
      <c r="DY200" s="9"/>
      <c r="DZ200" s="9"/>
      <c r="EA200" s="9"/>
      <c r="EB200" s="9"/>
      <c r="EC200" s="9"/>
      <c r="ED200" s="9"/>
      <c r="EE200" s="9"/>
      <c r="EF200" s="9"/>
      <c r="EG200" s="9"/>
      <c r="EH200" s="9"/>
      <c r="EI200" s="9"/>
      <c r="EJ200" s="9"/>
      <c r="EK200" s="9"/>
      <c r="EL200" s="9"/>
      <c r="EM200" s="9"/>
      <c r="EN200" s="9"/>
      <c r="EO200" s="9"/>
      <c r="EP200" s="9"/>
      <c r="EQ200" s="9"/>
      <c r="ER200" s="9"/>
      <c r="ES200" s="9"/>
      <c r="ET200" s="9"/>
      <c r="EU200" s="9"/>
      <c r="EV200" s="9"/>
      <c r="EW200" s="9"/>
      <c r="EX200" s="9"/>
      <c r="EY200" s="9"/>
      <c r="EZ200" s="9"/>
      <c r="FA200" s="9"/>
      <c r="FB200" s="9"/>
      <c r="FC200" s="9"/>
      <c r="FD200" s="9"/>
      <c r="FE200" s="9"/>
      <c r="FF200" s="9"/>
      <c r="FG200" s="9"/>
      <c r="FH200" s="9"/>
      <c r="FI200" s="9"/>
      <c r="FJ200" s="9"/>
    </row>
    <row r="201" spans="1:166" s="4" customFormat="1" x14ac:dyDescent="0.15">
      <c r="A201" s="66"/>
      <c r="R201" s="67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  <c r="AO201" s="9"/>
      <c r="AP201" s="9"/>
      <c r="AQ201" s="9"/>
      <c r="AR201" s="9"/>
      <c r="AS201" s="9"/>
      <c r="AT201" s="9"/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9"/>
      <c r="BF201" s="9"/>
      <c r="BG201" s="9"/>
      <c r="BH201" s="9"/>
      <c r="BI201" s="9"/>
      <c r="BJ201" s="9"/>
      <c r="BK201" s="9"/>
      <c r="BL201" s="9"/>
      <c r="BM201" s="9"/>
      <c r="BN201" s="9"/>
      <c r="BO201" s="9"/>
      <c r="BP201" s="9"/>
      <c r="BQ201" s="9"/>
      <c r="BR201" s="9"/>
      <c r="BS201" s="9"/>
      <c r="BT201" s="9"/>
      <c r="BU201" s="9"/>
      <c r="BV201" s="9"/>
      <c r="BW201" s="9"/>
      <c r="BX201" s="9"/>
      <c r="BY201" s="9"/>
      <c r="BZ201" s="9"/>
      <c r="CA201" s="9"/>
      <c r="CB201" s="9"/>
      <c r="CC201" s="9"/>
      <c r="CD201" s="9"/>
      <c r="CE201" s="9"/>
      <c r="CF201" s="9"/>
      <c r="CG201" s="9"/>
      <c r="CH201" s="9"/>
      <c r="CI201" s="9"/>
      <c r="CJ201" s="9"/>
      <c r="CK201" s="9"/>
      <c r="CL201" s="9"/>
      <c r="CM201" s="9"/>
      <c r="CN201" s="9"/>
      <c r="CO201" s="9"/>
      <c r="CP201" s="9"/>
      <c r="CQ201" s="9"/>
      <c r="CR201" s="9"/>
      <c r="CS201" s="9"/>
      <c r="CT201" s="9"/>
      <c r="CU201" s="9"/>
      <c r="CV201" s="9"/>
      <c r="CW201" s="9"/>
      <c r="CX201" s="9"/>
      <c r="CY201" s="9"/>
      <c r="CZ201" s="9"/>
      <c r="DA201" s="9"/>
      <c r="DB201" s="9"/>
      <c r="DC201" s="9"/>
      <c r="DD201" s="9"/>
      <c r="DE201" s="9"/>
      <c r="DF201" s="9"/>
      <c r="DG201" s="9"/>
      <c r="DH201" s="9"/>
      <c r="DI201" s="9"/>
      <c r="DJ201" s="9"/>
      <c r="DK201" s="9"/>
      <c r="DL201" s="9"/>
      <c r="DM201" s="9"/>
      <c r="DN201" s="9"/>
      <c r="DO201" s="9"/>
      <c r="DP201" s="9"/>
      <c r="DQ201" s="9"/>
      <c r="DR201" s="9"/>
      <c r="DS201" s="9"/>
      <c r="DT201" s="9"/>
      <c r="DU201" s="9"/>
      <c r="DV201" s="9"/>
      <c r="DW201" s="9"/>
      <c r="DX201" s="9"/>
      <c r="DY201" s="9"/>
      <c r="DZ201" s="9"/>
      <c r="EA201" s="9"/>
      <c r="EB201" s="9"/>
      <c r="EC201" s="9"/>
      <c r="ED201" s="9"/>
      <c r="EE201" s="9"/>
      <c r="EF201" s="9"/>
      <c r="EG201" s="9"/>
      <c r="EH201" s="9"/>
      <c r="EI201" s="9"/>
      <c r="EJ201" s="9"/>
      <c r="EK201" s="9"/>
      <c r="EL201" s="9"/>
      <c r="EM201" s="9"/>
      <c r="EN201" s="9"/>
      <c r="EO201" s="9"/>
      <c r="EP201" s="9"/>
      <c r="EQ201" s="9"/>
      <c r="ER201" s="9"/>
      <c r="ES201" s="9"/>
      <c r="ET201" s="9"/>
      <c r="EU201" s="9"/>
      <c r="EV201" s="9"/>
      <c r="EW201" s="9"/>
      <c r="EX201" s="9"/>
      <c r="EY201" s="9"/>
      <c r="EZ201" s="9"/>
      <c r="FA201" s="9"/>
      <c r="FB201" s="9"/>
      <c r="FC201" s="9"/>
      <c r="FD201" s="9"/>
      <c r="FE201" s="9"/>
      <c r="FF201" s="9"/>
      <c r="FG201" s="9"/>
      <c r="FH201" s="9"/>
      <c r="FI201" s="9"/>
      <c r="FJ201" s="9"/>
    </row>
    <row r="202" spans="1:166" s="4" customFormat="1" x14ac:dyDescent="0.15">
      <c r="A202" s="66"/>
      <c r="R202" s="67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  <c r="AO202" s="9"/>
      <c r="AP202" s="9"/>
      <c r="AQ202" s="9"/>
      <c r="AR202" s="9"/>
      <c r="AS202" s="9"/>
      <c r="AT202" s="9"/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9"/>
      <c r="BF202" s="9"/>
      <c r="BG202" s="9"/>
      <c r="BH202" s="9"/>
      <c r="BI202" s="9"/>
      <c r="BJ202" s="9"/>
      <c r="BK202" s="9"/>
      <c r="BL202" s="9"/>
      <c r="BM202" s="9"/>
      <c r="BN202" s="9"/>
      <c r="BO202" s="9"/>
      <c r="BP202" s="9"/>
      <c r="BQ202" s="9"/>
      <c r="BR202" s="9"/>
      <c r="BS202" s="9"/>
      <c r="BT202" s="9"/>
      <c r="BU202" s="9"/>
      <c r="BV202" s="9"/>
      <c r="BW202" s="9"/>
      <c r="BX202" s="9"/>
      <c r="BY202" s="9"/>
      <c r="BZ202" s="9"/>
      <c r="CA202" s="9"/>
      <c r="CB202" s="9"/>
      <c r="CC202" s="9"/>
      <c r="CD202" s="9"/>
      <c r="CE202" s="9"/>
      <c r="CF202" s="9"/>
      <c r="CG202" s="9"/>
      <c r="CH202" s="9"/>
      <c r="CI202" s="9"/>
      <c r="CJ202" s="9"/>
      <c r="CK202" s="9"/>
      <c r="CL202" s="9"/>
      <c r="CM202" s="9"/>
      <c r="CN202" s="9"/>
      <c r="CO202" s="9"/>
      <c r="CP202" s="9"/>
      <c r="CQ202" s="9"/>
      <c r="CR202" s="9"/>
      <c r="CS202" s="9"/>
      <c r="CT202" s="9"/>
      <c r="CU202" s="9"/>
      <c r="CV202" s="9"/>
      <c r="CW202" s="9"/>
      <c r="CX202" s="9"/>
      <c r="CY202" s="9"/>
      <c r="CZ202" s="9"/>
      <c r="DA202" s="9"/>
      <c r="DB202" s="9"/>
      <c r="DC202" s="9"/>
      <c r="DD202" s="9"/>
      <c r="DE202" s="9"/>
      <c r="DF202" s="9"/>
      <c r="DG202" s="9"/>
      <c r="DH202" s="9"/>
      <c r="DI202" s="9"/>
      <c r="DJ202" s="9"/>
      <c r="DK202" s="9"/>
      <c r="DL202" s="9"/>
      <c r="DM202" s="9"/>
      <c r="DN202" s="9"/>
      <c r="DO202" s="9"/>
      <c r="DP202" s="9"/>
      <c r="DQ202" s="9"/>
      <c r="DR202" s="9"/>
      <c r="DS202" s="9"/>
      <c r="DT202" s="9"/>
      <c r="DU202" s="9"/>
      <c r="DV202" s="9"/>
      <c r="DW202" s="9"/>
      <c r="DX202" s="9"/>
      <c r="DY202" s="9"/>
      <c r="DZ202" s="9"/>
      <c r="EA202" s="9"/>
      <c r="EB202" s="9"/>
      <c r="EC202" s="9"/>
      <c r="ED202" s="9"/>
      <c r="EE202" s="9"/>
      <c r="EF202" s="9"/>
      <c r="EG202" s="9"/>
      <c r="EH202" s="9"/>
      <c r="EI202" s="9"/>
      <c r="EJ202" s="9"/>
      <c r="EK202" s="9"/>
      <c r="EL202" s="9"/>
      <c r="EM202" s="9"/>
      <c r="EN202" s="9"/>
      <c r="EO202" s="9"/>
      <c r="EP202" s="9"/>
      <c r="EQ202" s="9"/>
      <c r="ER202" s="9"/>
      <c r="ES202" s="9"/>
      <c r="ET202" s="9"/>
      <c r="EU202" s="9"/>
      <c r="EV202" s="9"/>
      <c r="EW202" s="9"/>
      <c r="EX202" s="9"/>
      <c r="EY202" s="9"/>
      <c r="EZ202" s="9"/>
      <c r="FA202" s="9"/>
      <c r="FB202" s="9"/>
      <c r="FC202" s="9"/>
      <c r="FD202" s="9"/>
      <c r="FE202" s="9"/>
      <c r="FF202" s="9"/>
      <c r="FG202" s="9"/>
      <c r="FH202" s="9"/>
      <c r="FI202" s="9"/>
      <c r="FJ202" s="9"/>
    </row>
    <row r="203" spans="1:166" s="4" customFormat="1" x14ac:dyDescent="0.15">
      <c r="A203" s="66"/>
      <c r="R203" s="67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  <c r="BS203" s="9"/>
      <c r="BT203" s="9"/>
      <c r="BU203" s="9"/>
      <c r="BV203" s="9"/>
      <c r="BW203" s="9"/>
      <c r="BX203" s="9"/>
      <c r="BY203" s="9"/>
      <c r="BZ203" s="9"/>
      <c r="CA203" s="9"/>
      <c r="CB203" s="9"/>
      <c r="CC203" s="9"/>
      <c r="CD203" s="9"/>
      <c r="CE203" s="9"/>
      <c r="CF203" s="9"/>
      <c r="CG203" s="9"/>
      <c r="CH203" s="9"/>
      <c r="CI203" s="9"/>
      <c r="CJ203" s="9"/>
      <c r="CK203" s="9"/>
      <c r="CL203" s="9"/>
      <c r="CM203" s="9"/>
      <c r="CN203" s="9"/>
      <c r="CO203" s="9"/>
      <c r="CP203" s="9"/>
      <c r="CQ203" s="9"/>
      <c r="CR203" s="9"/>
      <c r="CS203" s="9"/>
      <c r="CT203" s="9"/>
      <c r="CU203" s="9"/>
      <c r="CV203" s="9"/>
      <c r="CW203" s="9"/>
      <c r="CX203" s="9"/>
      <c r="CY203" s="9"/>
      <c r="CZ203" s="9"/>
      <c r="DA203" s="9"/>
      <c r="DB203" s="9"/>
      <c r="DC203" s="9"/>
      <c r="DD203" s="9"/>
      <c r="DE203" s="9"/>
      <c r="DF203" s="9"/>
      <c r="DG203" s="9"/>
      <c r="DH203" s="9"/>
      <c r="DI203" s="9"/>
      <c r="DJ203" s="9"/>
      <c r="DK203" s="9"/>
      <c r="DL203" s="9"/>
      <c r="DM203" s="9"/>
      <c r="DN203" s="9"/>
      <c r="DO203" s="9"/>
      <c r="DP203" s="9"/>
      <c r="DQ203" s="9"/>
      <c r="DR203" s="9"/>
      <c r="DS203" s="9"/>
      <c r="DT203" s="9"/>
      <c r="DU203" s="9"/>
      <c r="DV203" s="9"/>
      <c r="DW203" s="9"/>
      <c r="DX203" s="9"/>
      <c r="DY203" s="9"/>
      <c r="DZ203" s="9"/>
      <c r="EA203" s="9"/>
      <c r="EB203" s="9"/>
      <c r="EC203" s="9"/>
      <c r="ED203" s="9"/>
      <c r="EE203" s="9"/>
      <c r="EF203" s="9"/>
      <c r="EG203" s="9"/>
      <c r="EH203" s="9"/>
      <c r="EI203" s="9"/>
      <c r="EJ203" s="9"/>
      <c r="EK203" s="9"/>
      <c r="EL203" s="9"/>
      <c r="EM203" s="9"/>
      <c r="EN203" s="9"/>
      <c r="EO203" s="9"/>
      <c r="EP203" s="9"/>
      <c r="EQ203" s="9"/>
      <c r="ER203" s="9"/>
      <c r="ES203" s="9"/>
      <c r="ET203" s="9"/>
      <c r="EU203" s="9"/>
      <c r="EV203" s="9"/>
      <c r="EW203" s="9"/>
      <c r="EX203" s="9"/>
      <c r="EY203" s="9"/>
      <c r="EZ203" s="9"/>
      <c r="FA203" s="9"/>
      <c r="FB203" s="9"/>
      <c r="FC203" s="9"/>
      <c r="FD203" s="9"/>
      <c r="FE203" s="9"/>
      <c r="FF203" s="9"/>
      <c r="FG203" s="9"/>
      <c r="FH203" s="9"/>
      <c r="FI203" s="9"/>
      <c r="FJ203" s="9"/>
    </row>
    <row r="204" spans="1:166" s="4" customFormat="1" x14ac:dyDescent="0.15">
      <c r="A204" s="66"/>
      <c r="R204" s="67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  <c r="AO204" s="9"/>
      <c r="AP204" s="9"/>
      <c r="AQ204" s="9"/>
      <c r="AR204" s="9"/>
      <c r="AS204" s="9"/>
      <c r="AT204" s="9"/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9"/>
      <c r="BF204" s="9"/>
      <c r="BG204" s="9"/>
      <c r="BH204" s="9"/>
      <c r="BI204" s="9"/>
      <c r="BJ204" s="9"/>
      <c r="BK204" s="9"/>
      <c r="BL204" s="9"/>
      <c r="BM204" s="9"/>
      <c r="BN204" s="9"/>
      <c r="BO204" s="9"/>
      <c r="BP204" s="9"/>
      <c r="BQ204" s="9"/>
      <c r="BR204" s="9"/>
      <c r="BS204" s="9"/>
      <c r="BT204" s="9"/>
      <c r="BU204" s="9"/>
      <c r="BV204" s="9"/>
      <c r="BW204" s="9"/>
      <c r="BX204" s="9"/>
      <c r="BY204" s="9"/>
      <c r="BZ204" s="9"/>
      <c r="CA204" s="9"/>
      <c r="CB204" s="9"/>
      <c r="CC204" s="9"/>
      <c r="CD204" s="9"/>
      <c r="CE204" s="9"/>
      <c r="CF204" s="9"/>
      <c r="CG204" s="9"/>
      <c r="CH204" s="9"/>
      <c r="CI204" s="9"/>
      <c r="CJ204" s="9"/>
      <c r="CK204" s="9"/>
      <c r="CL204" s="9"/>
      <c r="CM204" s="9"/>
      <c r="CN204" s="9"/>
      <c r="CO204" s="9"/>
      <c r="CP204" s="9"/>
      <c r="CQ204" s="9"/>
      <c r="CR204" s="9"/>
      <c r="CS204" s="9"/>
      <c r="CT204" s="9"/>
      <c r="CU204" s="9"/>
      <c r="CV204" s="9"/>
      <c r="CW204" s="9"/>
      <c r="CX204" s="9"/>
      <c r="CY204" s="9"/>
      <c r="CZ204" s="9"/>
      <c r="DA204" s="9"/>
      <c r="DB204" s="9"/>
      <c r="DC204" s="9"/>
      <c r="DD204" s="9"/>
      <c r="DE204" s="9"/>
      <c r="DF204" s="9"/>
      <c r="DG204" s="9"/>
      <c r="DH204" s="9"/>
      <c r="DI204" s="9"/>
      <c r="DJ204" s="9"/>
      <c r="DK204" s="9"/>
      <c r="DL204" s="9"/>
      <c r="DM204" s="9"/>
      <c r="DN204" s="9"/>
      <c r="DO204" s="9"/>
      <c r="DP204" s="9"/>
      <c r="DQ204" s="9"/>
      <c r="DR204" s="9"/>
      <c r="DS204" s="9"/>
      <c r="DT204" s="9"/>
      <c r="DU204" s="9"/>
      <c r="DV204" s="9"/>
      <c r="DW204" s="9"/>
      <c r="DX204" s="9"/>
      <c r="DY204" s="9"/>
      <c r="DZ204" s="9"/>
      <c r="EA204" s="9"/>
      <c r="EB204" s="9"/>
      <c r="EC204" s="9"/>
      <c r="ED204" s="9"/>
      <c r="EE204" s="9"/>
      <c r="EF204" s="9"/>
      <c r="EG204" s="9"/>
      <c r="EH204" s="9"/>
      <c r="EI204" s="9"/>
      <c r="EJ204" s="9"/>
      <c r="EK204" s="9"/>
      <c r="EL204" s="9"/>
      <c r="EM204" s="9"/>
      <c r="EN204" s="9"/>
      <c r="EO204" s="9"/>
      <c r="EP204" s="9"/>
      <c r="EQ204" s="9"/>
      <c r="ER204" s="9"/>
      <c r="ES204" s="9"/>
      <c r="ET204" s="9"/>
      <c r="EU204" s="9"/>
      <c r="EV204" s="9"/>
      <c r="EW204" s="9"/>
      <c r="EX204" s="9"/>
      <c r="EY204" s="9"/>
      <c r="EZ204" s="9"/>
      <c r="FA204" s="9"/>
      <c r="FB204" s="9"/>
      <c r="FC204" s="9"/>
      <c r="FD204" s="9"/>
      <c r="FE204" s="9"/>
      <c r="FF204" s="9"/>
      <c r="FG204" s="9"/>
      <c r="FH204" s="9"/>
      <c r="FI204" s="9"/>
      <c r="FJ204" s="9"/>
    </row>
    <row r="205" spans="1:166" s="4" customFormat="1" x14ac:dyDescent="0.15">
      <c r="A205" s="66"/>
      <c r="R205" s="67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  <c r="AO205" s="9"/>
      <c r="AP205" s="9"/>
      <c r="AQ205" s="9"/>
      <c r="AR205" s="9"/>
      <c r="AS205" s="9"/>
      <c r="AT205" s="9"/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9"/>
      <c r="BF205" s="9"/>
      <c r="BG205" s="9"/>
      <c r="BH205" s="9"/>
      <c r="BI205" s="9"/>
      <c r="BJ205" s="9"/>
      <c r="BK205" s="9"/>
      <c r="BL205" s="9"/>
      <c r="BM205" s="9"/>
      <c r="BN205" s="9"/>
      <c r="BO205" s="9"/>
      <c r="BP205" s="9"/>
      <c r="BQ205" s="9"/>
      <c r="BR205" s="9"/>
      <c r="BS205" s="9"/>
      <c r="BT205" s="9"/>
      <c r="BU205" s="9"/>
      <c r="BV205" s="9"/>
      <c r="BW205" s="9"/>
      <c r="BX205" s="9"/>
      <c r="BY205" s="9"/>
      <c r="BZ205" s="9"/>
      <c r="CA205" s="9"/>
      <c r="CB205" s="9"/>
      <c r="CC205" s="9"/>
      <c r="CD205" s="9"/>
      <c r="CE205" s="9"/>
      <c r="CF205" s="9"/>
      <c r="CG205" s="9"/>
      <c r="CH205" s="9"/>
      <c r="CI205" s="9"/>
      <c r="CJ205" s="9"/>
      <c r="CK205" s="9"/>
      <c r="CL205" s="9"/>
      <c r="CM205" s="9"/>
      <c r="CN205" s="9"/>
      <c r="CO205" s="9"/>
      <c r="CP205" s="9"/>
      <c r="CQ205" s="9"/>
      <c r="CR205" s="9"/>
      <c r="CS205" s="9"/>
      <c r="CT205" s="9"/>
      <c r="CU205" s="9"/>
      <c r="CV205" s="9"/>
      <c r="CW205" s="9"/>
      <c r="CX205" s="9"/>
      <c r="CY205" s="9"/>
      <c r="CZ205" s="9"/>
      <c r="DA205" s="9"/>
      <c r="DB205" s="9"/>
      <c r="DC205" s="9"/>
      <c r="DD205" s="9"/>
      <c r="DE205" s="9"/>
      <c r="DF205" s="9"/>
      <c r="DG205" s="9"/>
      <c r="DH205" s="9"/>
      <c r="DI205" s="9"/>
      <c r="DJ205" s="9"/>
      <c r="DK205" s="9"/>
      <c r="DL205" s="9"/>
      <c r="DM205" s="9"/>
      <c r="DN205" s="9"/>
      <c r="DO205" s="9"/>
      <c r="DP205" s="9"/>
      <c r="DQ205" s="9"/>
      <c r="DR205" s="9"/>
      <c r="DS205" s="9"/>
      <c r="DT205" s="9"/>
      <c r="DU205" s="9"/>
      <c r="DV205" s="9"/>
      <c r="DW205" s="9"/>
      <c r="DX205" s="9"/>
      <c r="DY205" s="9"/>
      <c r="DZ205" s="9"/>
      <c r="EA205" s="9"/>
      <c r="EB205" s="9"/>
      <c r="EC205" s="9"/>
      <c r="ED205" s="9"/>
      <c r="EE205" s="9"/>
      <c r="EF205" s="9"/>
      <c r="EG205" s="9"/>
      <c r="EH205" s="9"/>
      <c r="EI205" s="9"/>
      <c r="EJ205" s="9"/>
      <c r="EK205" s="9"/>
      <c r="EL205" s="9"/>
      <c r="EM205" s="9"/>
      <c r="EN205" s="9"/>
      <c r="EO205" s="9"/>
      <c r="EP205" s="9"/>
      <c r="EQ205" s="9"/>
      <c r="ER205" s="9"/>
      <c r="ES205" s="9"/>
      <c r="ET205" s="9"/>
      <c r="EU205" s="9"/>
      <c r="EV205" s="9"/>
      <c r="EW205" s="9"/>
      <c r="EX205" s="9"/>
      <c r="EY205" s="9"/>
      <c r="EZ205" s="9"/>
      <c r="FA205" s="9"/>
      <c r="FB205" s="9"/>
      <c r="FC205" s="9"/>
      <c r="FD205" s="9"/>
      <c r="FE205" s="9"/>
      <c r="FF205" s="9"/>
      <c r="FG205" s="9"/>
      <c r="FH205" s="9"/>
      <c r="FI205" s="9"/>
      <c r="FJ205" s="9"/>
    </row>
    <row r="206" spans="1:166" s="4" customFormat="1" x14ac:dyDescent="0.15">
      <c r="A206" s="66"/>
      <c r="R206" s="67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  <c r="AO206" s="9"/>
      <c r="AP206" s="9"/>
      <c r="AQ206" s="9"/>
      <c r="AR206" s="9"/>
      <c r="AS206" s="9"/>
      <c r="AT206" s="9"/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9"/>
      <c r="BF206" s="9"/>
      <c r="BG206" s="9"/>
      <c r="BH206" s="9"/>
      <c r="BI206" s="9"/>
      <c r="BJ206" s="9"/>
      <c r="BK206" s="9"/>
      <c r="BL206" s="9"/>
      <c r="BM206" s="9"/>
      <c r="BN206" s="9"/>
      <c r="BO206" s="9"/>
      <c r="BP206" s="9"/>
      <c r="BQ206" s="9"/>
      <c r="BR206" s="9"/>
      <c r="BS206" s="9"/>
      <c r="BT206" s="9"/>
      <c r="BU206" s="9"/>
      <c r="BV206" s="9"/>
      <c r="BW206" s="9"/>
      <c r="BX206" s="9"/>
      <c r="BY206" s="9"/>
      <c r="BZ206" s="9"/>
      <c r="CA206" s="9"/>
      <c r="CB206" s="9"/>
      <c r="CC206" s="9"/>
      <c r="CD206" s="9"/>
      <c r="CE206" s="9"/>
      <c r="CF206" s="9"/>
      <c r="CG206" s="9"/>
      <c r="CH206" s="9"/>
      <c r="CI206" s="9"/>
      <c r="CJ206" s="9"/>
      <c r="CK206" s="9"/>
      <c r="CL206" s="9"/>
      <c r="CM206" s="9"/>
      <c r="CN206" s="9"/>
      <c r="CO206" s="9"/>
      <c r="CP206" s="9"/>
      <c r="CQ206" s="9"/>
      <c r="CR206" s="9"/>
      <c r="CS206" s="9"/>
      <c r="CT206" s="9"/>
      <c r="CU206" s="9"/>
      <c r="CV206" s="9"/>
      <c r="CW206" s="9"/>
      <c r="CX206" s="9"/>
      <c r="CY206" s="9"/>
      <c r="CZ206" s="9"/>
      <c r="DA206" s="9"/>
      <c r="DB206" s="9"/>
      <c r="DC206" s="9"/>
      <c r="DD206" s="9"/>
      <c r="DE206" s="9"/>
      <c r="DF206" s="9"/>
      <c r="DG206" s="9"/>
      <c r="DH206" s="9"/>
      <c r="DI206" s="9"/>
      <c r="DJ206" s="9"/>
      <c r="DK206" s="9"/>
      <c r="DL206" s="9"/>
      <c r="DM206" s="9"/>
      <c r="DN206" s="9"/>
      <c r="DO206" s="9"/>
      <c r="DP206" s="9"/>
      <c r="DQ206" s="9"/>
      <c r="DR206" s="9"/>
      <c r="DS206" s="9"/>
      <c r="DT206" s="9"/>
      <c r="DU206" s="9"/>
      <c r="DV206" s="9"/>
      <c r="DW206" s="9"/>
      <c r="DX206" s="9"/>
      <c r="DY206" s="9"/>
      <c r="DZ206" s="9"/>
      <c r="EA206" s="9"/>
      <c r="EB206" s="9"/>
      <c r="EC206" s="9"/>
      <c r="ED206" s="9"/>
      <c r="EE206" s="9"/>
      <c r="EF206" s="9"/>
      <c r="EG206" s="9"/>
      <c r="EH206" s="9"/>
      <c r="EI206" s="9"/>
      <c r="EJ206" s="9"/>
      <c r="EK206" s="9"/>
      <c r="EL206" s="9"/>
      <c r="EM206" s="9"/>
      <c r="EN206" s="9"/>
      <c r="EO206" s="9"/>
      <c r="EP206" s="9"/>
      <c r="EQ206" s="9"/>
      <c r="ER206" s="9"/>
      <c r="ES206" s="9"/>
      <c r="ET206" s="9"/>
      <c r="EU206" s="9"/>
      <c r="EV206" s="9"/>
      <c r="EW206" s="9"/>
      <c r="EX206" s="9"/>
      <c r="EY206" s="9"/>
      <c r="EZ206" s="9"/>
      <c r="FA206" s="9"/>
      <c r="FB206" s="9"/>
      <c r="FC206" s="9"/>
      <c r="FD206" s="9"/>
      <c r="FE206" s="9"/>
      <c r="FF206" s="9"/>
      <c r="FG206" s="9"/>
      <c r="FH206" s="9"/>
      <c r="FI206" s="9"/>
      <c r="FJ206" s="9"/>
    </row>
    <row r="207" spans="1:166" s="4" customFormat="1" x14ac:dyDescent="0.15">
      <c r="A207" s="66"/>
      <c r="R207" s="67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  <c r="AO207" s="9"/>
      <c r="AP207" s="9"/>
      <c r="AQ207" s="9"/>
      <c r="AR207" s="9"/>
      <c r="AS207" s="9"/>
      <c r="AT207" s="9"/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9"/>
      <c r="BF207" s="9"/>
      <c r="BG207" s="9"/>
      <c r="BH207" s="9"/>
      <c r="BI207" s="9"/>
      <c r="BJ207" s="9"/>
      <c r="BK207" s="9"/>
      <c r="BL207" s="9"/>
      <c r="BM207" s="9"/>
      <c r="BN207" s="9"/>
      <c r="BO207" s="9"/>
      <c r="BP207" s="9"/>
      <c r="BQ207" s="9"/>
      <c r="BR207" s="9"/>
      <c r="BS207" s="9"/>
      <c r="BT207" s="9"/>
      <c r="BU207" s="9"/>
      <c r="BV207" s="9"/>
      <c r="BW207" s="9"/>
      <c r="BX207" s="9"/>
      <c r="BY207" s="9"/>
      <c r="BZ207" s="9"/>
      <c r="CA207" s="9"/>
      <c r="CB207" s="9"/>
      <c r="CC207" s="9"/>
      <c r="CD207" s="9"/>
      <c r="CE207" s="9"/>
      <c r="CF207" s="9"/>
      <c r="CG207" s="9"/>
      <c r="CH207" s="9"/>
      <c r="CI207" s="9"/>
      <c r="CJ207" s="9"/>
      <c r="CK207" s="9"/>
      <c r="CL207" s="9"/>
      <c r="CM207" s="9"/>
      <c r="CN207" s="9"/>
      <c r="CO207" s="9"/>
      <c r="CP207" s="9"/>
      <c r="CQ207" s="9"/>
      <c r="CR207" s="9"/>
      <c r="CS207" s="9"/>
      <c r="CT207" s="9"/>
      <c r="CU207" s="9"/>
      <c r="CV207" s="9"/>
      <c r="CW207" s="9"/>
      <c r="CX207" s="9"/>
      <c r="CY207" s="9"/>
      <c r="CZ207" s="9"/>
      <c r="DA207" s="9"/>
      <c r="DB207" s="9"/>
      <c r="DC207" s="9"/>
      <c r="DD207" s="9"/>
      <c r="DE207" s="9"/>
      <c r="DF207" s="9"/>
      <c r="DG207" s="9"/>
      <c r="DH207" s="9"/>
      <c r="DI207" s="9"/>
      <c r="DJ207" s="9"/>
      <c r="DK207" s="9"/>
      <c r="DL207" s="9"/>
      <c r="DM207" s="9"/>
      <c r="DN207" s="9"/>
      <c r="DO207" s="9"/>
      <c r="DP207" s="9"/>
      <c r="DQ207" s="9"/>
      <c r="DR207" s="9"/>
      <c r="DS207" s="9"/>
      <c r="DT207" s="9"/>
      <c r="DU207" s="9"/>
      <c r="DV207" s="9"/>
      <c r="DW207" s="9"/>
      <c r="DX207" s="9"/>
      <c r="DY207" s="9"/>
      <c r="DZ207" s="9"/>
      <c r="EA207" s="9"/>
      <c r="EB207" s="9"/>
      <c r="EC207" s="9"/>
      <c r="ED207" s="9"/>
      <c r="EE207" s="9"/>
      <c r="EF207" s="9"/>
      <c r="EG207" s="9"/>
      <c r="EH207" s="9"/>
      <c r="EI207" s="9"/>
      <c r="EJ207" s="9"/>
      <c r="EK207" s="9"/>
      <c r="EL207" s="9"/>
      <c r="EM207" s="9"/>
      <c r="EN207" s="9"/>
      <c r="EO207" s="9"/>
      <c r="EP207" s="9"/>
      <c r="EQ207" s="9"/>
      <c r="ER207" s="9"/>
      <c r="ES207" s="9"/>
      <c r="ET207" s="9"/>
      <c r="EU207" s="9"/>
      <c r="EV207" s="9"/>
      <c r="EW207" s="9"/>
      <c r="EX207" s="9"/>
      <c r="EY207" s="9"/>
      <c r="EZ207" s="9"/>
      <c r="FA207" s="9"/>
      <c r="FB207" s="9"/>
      <c r="FC207" s="9"/>
      <c r="FD207" s="9"/>
      <c r="FE207" s="9"/>
      <c r="FF207" s="9"/>
      <c r="FG207" s="9"/>
      <c r="FH207" s="9"/>
      <c r="FI207" s="9"/>
      <c r="FJ207" s="9"/>
    </row>
    <row r="208" spans="1:166" s="4" customFormat="1" x14ac:dyDescent="0.15">
      <c r="A208" s="66"/>
      <c r="R208" s="67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  <c r="AO208" s="9"/>
      <c r="AP208" s="9"/>
      <c r="AQ208" s="9"/>
      <c r="AR208" s="9"/>
      <c r="AS208" s="9"/>
      <c r="AT208" s="9"/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9"/>
      <c r="BF208" s="9"/>
      <c r="BG208" s="9"/>
      <c r="BH208" s="9"/>
      <c r="BI208" s="9"/>
      <c r="BJ208" s="9"/>
      <c r="BK208" s="9"/>
      <c r="BL208" s="9"/>
      <c r="BM208" s="9"/>
      <c r="BN208" s="9"/>
      <c r="BO208" s="9"/>
      <c r="BP208" s="9"/>
      <c r="BQ208" s="9"/>
      <c r="BR208" s="9"/>
      <c r="BS208" s="9"/>
      <c r="BT208" s="9"/>
      <c r="BU208" s="9"/>
      <c r="BV208" s="9"/>
      <c r="BW208" s="9"/>
      <c r="BX208" s="9"/>
      <c r="BY208" s="9"/>
      <c r="BZ208" s="9"/>
      <c r="CA208" s="9"/>
      <c r="CB208" s="9"/>
      <c r="CC208" s="9"/>
      <c r="CD208" s="9"/>
      <c r="CE208" s="9"/>
      <c r="CF208" s="9"/>
      <c r="CG208" s="9"/>
      <c r="CH208" s="9"/>
      <c r="CI208" s="9"/>
      <c r="CJ208" s="9"/>
      <c r="CK208" s="9"/>
      <c r="CL208" s="9"/>
      <c r="CM208" s="9"/>
      <c r="CN208" s="9"/>
      <c r="CO208" s="9"/>
      <c r="CP208" s="9"/>
      <c r="CQ208" s="9"/>
      <c r="CR208" s="9"/>
      <c r="CS208" s="9"/>
      <c r="CT208" s="9"/>
      <c r="CU208" s="9"/>
      <c r="CV208" s="9"/>
      <c r="CW208" s="9"/>
      <c r="CX208" s="9"/>
      <c r="CY208" s="9"/>
      <c r="CZ208" s="9"/>
      <c r="DA208" s="9"/>
      <c r="DB208" s="9"/>
      <c r="DC208" s="9"/>
      <c r="DD208" s="9"/>
      <c r="DE208" s="9"/>
      <c r="DF208" s="9"/>
      <c r="DG208" s="9"/>
      <c r="DH208" s="9"/>
      <c r="DI208" s="9"/>
      <c r="DJ208" s="9"/>
      <c r="DK208" s="9"/>
      <c r="DL208" s="9"/>
      <c r="DM208" s="9"/>
      <c r="DN208" s="9"/>
      <c r="DO208" s="9"/>
      <c r="DP208" s="9"/>
      <c r="DQ208" s="9"/>
      <c r="DR208" s="9"/>
      <c r="DS208" s="9"/>
      <c r="DT208" s="9"/>
      <c r="DU208" s="9"/>
      <c r="DV208" s="9"/>
      <c r="DW208" s="9"/>
      <c r="DX208" s="9"/>
      <c r="DY208" s="9"/>
      <c r="DZ208" s="9"/>
      <c r="EA208" s="9"/>
      <c r="EB208" s="9"/>
      <c r="EC208" s="9"/>
      <c r="ED208" s="9"/>
      <c r="EE208" s="9"/>
      <c r="EF208" s="9"/>
      <c r="EG208" s="9"/>
      <c r="EH208" s="9"/>
      <c r="EI208" s="9"/>
      <c r="EJ208" s="9"/>
      <c r="EK208" s="9"/>
      <c r="EL208" s="9"/>
      <c r="EM208" s="9"/>
      <c r="EN208" s="9"/>
      <c r="EO208" s="9"/>
      <c r="EP208" s="9"/>
      <c r="EQ208" s="9"/>
      <c r="ER208" s="9"/>
      <c r="ES208" s="9"/>
      <c r="ET208" s="9"/>
      <c r="EU208" s="9"/>
      <c r="EV208" s="9"/>
      <c r="EW208" s="9"/>
      <c r="EX208" s="9"/>
      <c r="EY208" s="9"/>
      <c r="EZ208" s="9"/>
      <c r="FA208" s="9"/>
      <c r="FB208" s="9"/>
      <c r="FC208" s="9"/>
      <c r="FD208" s="9"/>
      <c r="FE208" s="9"/>
      <c r="FF208" s="9"/>
      <c r="FG208" s="9"/>
      <c r="FH208" s="9"/>
      <c r="FI208" s="9"/>
      <c r="FJ208" s="9"/>
    </row>
    <row r="209" spans="1:166" s="4" customFormat="1" x14ac:dyDescent="0.15">
      <c r="A209" s="66"/>
      <c r="R209" s="67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  <c r="AO209" s="9"/>
      <c r="AP209" s="9"/>
      <c r="AQ209" s="9"/>
      <c r="AR209" s="9"/>
      <c r="AS209" s="9"/>
      <c r="AT209" s="9"/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9"/>
      <c r="BF209" s="9"/>
      <c r="BG209" s="9"/>
      <c r="BH209" s="9"/>
      <c r="BI209" s="9"/>
      <c r="BJ209" s="9"/>
      <c r="BK209" s="9"/>
      <c r="BL209" s="9"/>
      <c r="BM209" s="9"/>
      <c r="BN209" s="9"/>
      <c r="BO209" s="9"/>
      <c r="BP209" s="9"/>
      <c r="BQ209" s="9"/>
      <c r="BR209" s="9"/>
      <c r="BS209" s="9"/>
      <c r="BT209" s="9"/>
      <c r="BU209" s="9"/>
      <c r="BV209" s="9"/>
      <c r="BW209" s="9"/>
      <c r="BX209" s="9"/>
      <c r="BY209" s="9"/>
      <c r="BZ209" s="9"/>
      <c r="CA209" s="9"/>
      <c r="CB209" s="9"/>
      <c r="CC209" s="9"/>
      <c r="CD209" s="9"/>
      <c r="CE209" s="9"/>
      <c r="CF209" s="9"/>
      <c r="CG209" s="9"/>
      <c r="CH209" s="9"/>
      <c r="CI209" s="9"/>
      <c r="CJ209" s="9"/>
      <c r="CK209" s="9"/>
      <c r="CL209" s="9"/>
      <c r="CM209" s="9"/>
      <c r="CN209" s="9"/>
      <c r="CO209" s="9"/>
      <c r="CP209" s="9"/>
      <c r="CQ209" s="9"/>
      <c r="CR209" s="9"/>
      <c r="CS209" s="9"/>
      <c r="CT209" s="9"/>
      <c r="CU209" s="9"/>
      <c r="CV209" s="9"/>
      <c r="CW209" s="9"/>
      <c r="CX209" s="9"/>
      <c r="CY209" s="9"/>
      <c r="CZ209" s="9"/>
      <c r="DA209" s="9"/>
      <c r="DB209" s="9"/>
      <c r="DC209" s="9"/>
      <c r="DD209" s="9"/>
      <c r="DE209" s="9"/>
      <c r="DF209" s="9"/>
      <c r="DG209" s="9"/>
      <c r="DH209" s="9"/>
      <c r="DI209" s="9"/>
      <c r="DJ209" s="9"/>
      <c r="DK209" s="9"/>
      <c r="DL209" s="9"/>
      <c r="DM209" s="9"/>
      <c r="DN209" s="9"/>
      <c r="DO209" s="9"/>
      <c r="DP209" s="9"/>
      <c r="DQ209" s="9"/>
      <c r="DR209" s="9"/>
      <c r="DS209" s="9"/>
      <c r="DT209" s="9"/>
      <c r="DU209" s="9"/>
      <c r="DV209" s="9"/>
      <c r="DW209" s="9"/>
      <c r="DX209" s="9"/>
      <c r="DY209" s="9"/>
      <c r="DZ209" s="9"/>
      <c r="EA209" s="9"/>
      <c r="EB209" s="9"/>
      <c r="EC209" s="9"/>
      <c r="ED209" s="9"/>
      <c r="EE209" s="9"/>
      <c r="EF209" s="9"/>
      <c r="EG209" s="9"/>
      <c r="EH209" s="9"/>
      <c r="EI209" s="9"/>
      <c r="EJ209" s="9"/>
      <c r="EK209" s="9"/>
      <c r="EL209" s="9"/>
      <c r="EM209" s="9"/>
      <c r="EN209" s="9"/>
      <c r="EO209" s="9"/>
      <c r="EP209" s="9"/>
      <c r="EQ209" s="9"/>
      <c r="ER209" s="9"/>
      <c r="ES209" s="9"/>
      <c r="ET209" s="9"/>
      <c r="EU209" s="9"/>
      <c r="EV209" s="9"/>
      <c r="EW209" s="9"/>
      <c r="EX209" s="9"/>
      <c r="EY209" s="9"/>
      <c r="EZ209" s="9"/>
      <c r="FA209" s="9"/>
      <c r="FB209" s="9"/>
      <c r="FC209" s="9"/>
      <c r="FD209" s="9"/>
      <c r="FE209" s="9"/>
      <c r="FF209" s="9"/>
      <c r="FG209" s="9"/>
      <c r="FH209" s="9"/>
      <c r="FI209" s="9"/>
      <c r="FJ209" s="9"/>
    </row>
    <row r="210" spans="1:166" s="4" customFormat="1" x14ac:dyDescent="0.15">
      <c r="A210" s="66"/>
      <c r="R210" s="67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  <c r="AO210" s="9"/>
      <c r="AP210" s="9"/>
      <c r="AQ210" s="9"/>
      <c r="AR210" s="9"/>
      <c r="AS210" s="9"/>
      <c r="AT210" s="9"/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9"/>
      <c r="BF210" s="9"/>
      <c r="BG210" s="9"/>
      <c r="BH210" s="9"/>
      <c r="BI210" s="9"/>
      <c r="BJ210" s="9"/>
      <c r="BK210" s="9"/>
      <c r="BL210" s="9"/>
      <c r="BM210" s="9"/>
      <c r="BN210" s="9"/>
      <c r="BO210" s="9"/>
      <c r="BP210" s="9"/>
      <c r="BQ210" s="9"/>
      <c r="BR210" s="9"/>
      <c r="BS210" s="9"/>
      <c r="BT210" s="9"/>
      <c r="BU210" s="9"/>
      <c r="BV210" s="9"/>
      <c r="BW210" s="9"/>
      <c r="BX210" s="9"/>
      <c r="BY210" s="9"/>
      <c r="BZ210" s="9"/>
      <c r="CA210" s="9"/>
      <c r="CB210" s="9"/>
      <c r="CC210" s="9"/>
      <c r="CD210" s="9"/>
      <c r="CE210" s="9"/>
      <c r="CF210" s="9"/>
      <c r="CG210" s="9"/>
      <c r="CH210" s="9"/>
      <c r="CI210" s="9"/>
      <c r="CJ210" s="9"/>
      <c r="CK210" s="9"/>
      <c r="CL210" s="9"/>
      <c r="CM210" s="9"/>
      <c r="CN210" s="9"/>
      <c r="CO210" s="9"/>
      <c r="CP210" s="9"/>
      <c r="CQ210" s="9"/>
      <c r="CR210" s="9"/>
      <c r="CS210" s="9"/>
      <c r="CT210" s="9"/>
      <c r="CU210" s="9"/>
      <c r="CV210" s="9"/>
      <c r="CW210" s="9"/>
      <c r="CX210" s="9"/>
      <c r="CY210" s="9"/>
      <c r="CZ210" s="9"/>
      <c r="DA210" s="9"/>
      <c r="DB210" s="9"/>
      <c r="DC210" s="9"/>
      <c r="DD210" s="9"/>
      <c r="DE210" s="9"/>
      <c r="DF210" s="9"/>
      <c r="DG210" s="9"/>
      <c r="DH210" s="9"/>
      <c r="DI210" s="9"/>
      <c r="DJ210" s="9"/>
      <c r="DK210" s="9"/>
      <c r="DL210" s="9"/>
      <c r="DM210" s="9"/>
      <c r="DN210" s="9"/>
      <c r="DO210" s="9"/>
      <c r="DP210" s="9"/>
      <c r="DQ210" s="9"/>
      <c r="DR210" s="9"/>
      <c r="DS210" s="9"/>
      <c r="DT210" s="9"/>
      <c r="DU210" s="9"/>
      <c r="DV210" s="9"/>
      <c r="DW210" s="9"/>
      <c r="DX210" s="9"/>
      <c r="DY210" s="9"/>
      <c r="DZ210" s="9"/>
      <c r="EA210" s="9"/>
      <c r="EB210" s="9"/>
      <c r="EC210" s="9"/>
      <c r="ED210" s="9"/>
      <c r="EE210" s="9"/>
      <c r="EF210" s="9"/>
      <c r="EG210" s="9"/>
      <c r="EH210" s="9"/>
      <c r="EI210" s="9"/>
      <c r="EJ210" s="9"/>
      <c r="EK210" s="9"/>
      <c r="EL210" s="9"/>
      <c r="EM210" s="9"/>
      <c r="EN210" s="9"/>
      <c r="EO210" s="9"/>
      <c r="EP210" s="9"/>
      <c r="EQ210" s="9"/>
      <c r="ER210" s="9"/>
      <c r="ES210" s="9"/>
      <c r="ET210" s="9"/>
      <c r="EU210" s="9"/>
      <c r="EV210" s="9"/>
      <c r="EW210" s="9"/>
      <c r="EX210" s="9"/>
      <c r="EY210" s="9"/>
      <c r="EZ210" s="9"/>
      <c r="FA210" s="9"/>
      <c r="FB210" s="9"/>
      <c r="FC210" s="9"/>
      <c r="FD210" s="9"/>
      <c r="FE210" s="9"/>
      <c r="FF210" s="9"/>
      <c r="FG210" s="9"/>
      <c r="FH210" s="9"/>
      <c r="FI210" s="9"/>
      <c r="FJ210" s="9"/>
    </row>
    <row r="211" spans="1:166" s="4" customFormat="1" x14ac:dyDescent="0.15">
      <c r="A211" s="66"/>
      <c r="R211" s="67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  <c r="AO211" s="9"/>
      <c r="AP211" s="9"/>
      <c r="AQ211" s="9"/>
      <c r="AR211" s="9"/>
      <c r="AS211" s="9"/>
      <c r="AT211" s="9"/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9"/>
      <c r="BF211" s="9"/>
      <c r="BG211" s="9"/>
      <c r="BH211" s="9"/>
      <c r="BI211" s="9"/>
      <c r="BJ211" s="9"/>
      <c r="BK211" s="9"/>
      <c r="BL211" s="9"/>
      <c r="BM211" s="9"/>
      <c r="BN211" s="9"/>
      <c r="BO211" s="9"/>
      <c r="BP211" s="9"/>
      <c r="BQ211" s="9"/>
      <c r="BR211" s="9"/>
      <c r="BS211" s="9"/>
      <c r="BT211" s="9"/>
      <c r="BU211" s="9"/>
      <c r="BV211" s="9"/>
      <c r="BW211" s="9"/>
      <c r="BX211" s="9"/>
      <c r="BY211" s="9"/>
      <c r="BZ211" s="9"/>
      <c r="CA211" s="9"/>
      <c r="CB211" s="9"/>
      <c r="CC211" s="9"/>
      <c r="CD211" s="9"/>
      <c r="CE211" s="9"/>
      <c r="CF211" s="9"/>
      <c r="CG211" s="9"/>
      <c r="CH211" s="9"/>
      <c r="CI211" s="9"/>
      <c r="CJ211" s="9"/>
      <c r="CK211" s="9"/>
      <c r="CL211" s="9"/>
      <c r="CM211" s="9"/>
      <c r="CN211" s="9"/>
      <c r="CO211" s="9"/>
      <c r="CP211" s="9"/>
      <c r="CQ211" s="9"/>
      <c r="CR211" s="9"/>
      <c r="CS211" s="9"/>
      <c r="CT211" s="9"/>
      <c r="CU211" s="9"/>
      <c r="CV211" s="9"/>
      <c r="CW211" s="9"/>
      <c r="CX211" s="9"/>
      <c r="CY211" s="9"/>
      <c r="CZ211" s="9"/>
      <c r="DA211" s="9"/>
      <c r="DB211" s="9"/>
      <c r="DC211" s="9"/>
      <c r="DD211" s="9"/>
      <c r="DE211" s="9"/>
      <c r="DF211" s="9"/>
      <c r="DG211" s="9"/>
      <c r="DH211" s="9"/>
      <c r="DI211" s="9"/>
      <c r="DJ211" s="9"/>
      <c r="DK211" s="9"/>
      <c r="DL211" s="9"/>
      <c r="DM211" s="9"/>
      <c r="DN211" s="9"/>
      <c r="DO211" s="9"/>
      <c r="DP211" s="9"/>
      <c r="DQ211" s="9"/>
      <c r="DR211" s="9"/>
      <c r="DS211" s="9"/>
      <c r="DT211" s="9"/>
      <c r="DU211" s="9"/>
      <c r="DV211" s="9"/>
      <c r="DW211" s="9"/>
      <c r="DX211" s="9"/>
      <c r="DY211" s="9"/>
      <c r="DZ211" s="9"/>
      <c r="EA211" s="9"/>
      <c r="EB211" s="9"/>
      <c r="EC211" s="9"/>
      <c r="ED211" s="9"/>
      <c r="EE211" s="9"/>
      <c r="EF211" s="9"/>
      <c r="EG211" s="9"/>
      <c r="EH211" s="9"/>
      <c r="EI211" s="9"/>
      <c r="EJ211" s="9"/>
      <c r="EK211" s="9"/>
      <c r="EL211" s="9"/>
      <c r="EM211" s="9"/>
      <c r="EN211" s="9"/>
      <c r="EO211" s="9"/>
      <c r="EP211" s="9"/>
      <c r="EQ211" s="9"/>
      <c r="ER211" s="9"/>
      <c r="ES211" s="9"/>
      <c r="ET211" s="9"/>
      <c r="EU211" s="9"/>
      <c r="EV211" s="9"/>
      <c r="EW211" s="9"/>
      <c r="EX211" s="9"/>
      <c r="EY211" s="9"/>
      <c r="EZ211" s="9"/>
      <c r="FA211" s="9"/>
      <c r="FB211" s="9"/>
      <c r="FC211" s="9"/>
      <c r="FD211" s="9"/>
      <c r="FE211" s="9"/>
      <c r="FF211" s="9"/>
      <c r="FG211" s="9"/>
      <c r="FH211" s="9"/>
      <c r="FI211" s="9"/>
      <c r="FJ211" s="9"/>
    </row>
    <row r="212" spans="1:166" s="4" customFormat="1" x14ac:dyDescent="0.15">
      <c r="A212" s="66"/>
      <c r="R212" s="67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  <c r="AO212" s="9"/>
      <c r="AP212" s="9"/>
      <c r="AQ212" s="9"/>
      <c r="AR212" s="9"/>
      <c r="AS212" s="9"/>
      <c r="AT212" s="9"/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9"/>
      <c r="BF212" s="9"/>
      <c r="BG212" s="9"/>
      <c r="BH212" s="9"/>
      <c r="BI212" s="9"/>
      <c r="BJ212" s="9"/>
      <c r="BK212" s="9"/>
      <c r="BL212" s="9"/>
      <c r="BM212" s="9"/>
      <c r="BN212" s="9"/>
      <c r="BO212" s="9"/>
      <c r="BP212" s="9"/>
      <c r="BQ212" s="9"/>
      <c r="BR212" s="9"/>
      <c r="BS212" s="9"/>
      <c r="BT212" s="9"/>
      <c r="BU212" s="9"/>
      <c r="BV212" s="9"/>
      <c r="BW212" s="9"/>
      <c r="BX212" s="9"/>
      <c r="BY212" s="9"/>
      <c r="BZ212" s="9"/>
      <c r="CA212" s="9"/>
      <c r="CB212" s="9"/>
      <c r="CC212" s="9"/>
      <c r="CD212" s="9"/>
      <c r="CE212" s="9"/>
      <c r="CF212" s="9"/>
      <c r="CG212" s="9"/>
      <c r="CH212" s="9"/>
      <c r="CI212" s="9"/>
      <c r="CJ212" s="9"/>
      <c r="CK212" s="9"/>
      <c r="CL212" s="9"/>
      <c r="CM212" s="9"/>
      <c r="CN212" s="9"/>
      <c r="CO212" s="9"/>
      <c r="CP212" s="9"/>
      <c r="CQ212" s="9"/>
      <c r="CR212" s="9"/>
      <c r="CS212" s="9"/>
      <c r="CT212" s="9"/>
      <c r="CU212" s="9"/>
      <c r="CV212" s="9"/>
      <c r="CW212" s="9"/>
      <c r="CX212" s="9"/>
      <c r="CY212" s="9"/>
      <c r="CZ212" s="9"/>
      <c r="DA212" s="9"/>
      <c r="DB212" s="9"/>
      <c r="DC212" s="9"/>
      <c r="DD212" s="9"/>
      <c r="DE212" s="9"/>
      <c r="DF212" s="9"/>
      <c r="DG212" s="9"/>
      <c r="DH212" s="9"/>
      <c r="DI212" s="9"/>
      <c r="DJ212" s="9"/>
      <c r="DK212" s="9"/>
      <c r="DL212" s="9"/>
      <c r="DM212" s="9"/>
      <c r="DN212" s="9"/>
      <c r="DO212" s="9"/>
      <c r="DP212" s="9"/>
      <c r="DQ212" s="9"/>
      <c r="DR212" s="9"/>
      <c r="DS212" s="9"/>
      <c r="DT212" s="9"/>
      <c r="DU212" s="9"/>
      <c r="DV212" s="9"/>
      <c r="DW212" s="9"/>
      <c r="DX212" s="9"/>
      <c r="DY212" s="9"/>
      <c r="DZ212" s="9"/>
      <c r="EA212" s="9"/>
      <c r="EB212" s="9"/>
      <c r="EC212" s="9"/>
      <c r="ED212" s="9"/>
      <c r="EE212" s="9"/>
      <c r="EF212" s="9"/>
      <c r="EG212" s="9"/>
      <c r="EH212" s="9"/>
      <c r="EI212" s="9"/>
      <c r="EJ212" s="9"/>
      <c r="EK212" s="9"/>
      <c r="EL212" s="9"/>
      <c r="EM212" s="9"/>
      <c r="EN212" s="9"/>
      <c r="EO212" s="9"/>
      <c r="EP212" s="9"/>
      <c r="EQ212" s="9"/>
      <c r="ER212" s="9"/>
      <c r="ES212" s="9"/>
      <c r="ET212" s="9"/>
      <c r="EU212" s="9"/>
      <c r="EV212" s="9"/>
      <c r="EW212" s="9"/>
      <c r="EX212" s="9"/>
      <c r="EY212" s="9"/>
      <c r="EZ212" s="9"/>
      <c r="FA212" s="9"/>
      <c r="FB212" s="9"/>
      <c r="FC212" s="9"/>
      <c r="FD212" s="9"/>
      <c r="FE212" s="9"/>
      <c r="FF212" s="9"/>
      <c r="FG212" s="9"/>
      <c r="FH212" s="9"/>
      <c r="FI212" s="9"/>
      <c r="FJ212" s="9"/>
    </row>
    <row r="213" spans="1:166" s="4" customFormat="1" x14ac:dyDescent="0.15">
      <c r="A213" s="66"/>
      <c r="R213" s="67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  <c r="AO213" s="9"/>
      <c r="AP213" s="9"/>
      <c r="AQ213" s="9"/>
      <c r="AR213" s="9"/>
      <c r="AS213" s="9"/>
      <c r="AT213" s="9"/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9"/>
      <c r="BF213" s="9"/>
      <c r="BG213" s="9"/>
      <c r="BH213" s="9"/>
      <c r="BI213" s="9"/>
      <c r="BJ213" s="9"/>
      <c r="BK213" s="9"/>
      <c r="BL213" s="9"/>
      <c r="BM213" s="9"/>
      <c r="BN213" s="9"/>
      <c r="BO213" s="9"/>
      <c r="BP213" s="9"/>
      <c r="BQ213" s="9"/>
      <c r="BR213" s="9"/>
      <c r="BS213" s="9"/>
      <c r="BT213" s="9"/>
      <c r="BU213" s="9"/>
      <c r="BV213" s="9"/>
      <c r="BW213" s="9"/>
      <c r="BX213" s="9"/>
      <c r="BY213" s="9"/>
      <c r="BZ213" s="9"/>
      <c r="CA213" s="9"/>
      <c r="CB213" s="9"/>
      <c r="CC213" s="9"/>
      <c r="CD213" s="9"/>
      <c r="CE213" s="9"/>
      <c r="CF213" s="9"/>
      <c r="CG213" s="9"/>
      <c r="CH213" s="9"/>
      <c r="CI213" s="9"/>
      <c r="CJ213" s="9"/>
      <c r="CK213" s="9"/>
      <c r="CL213" s="9"/>
      <c r="CM213" s="9"/>
      <c r="CN213" s="9"/>
      <c r="CO213" s="9"/>
      <c r="CP213" s="9"/>
      <c r="CQ213" s="9"/>
      <c r="CR213" s="9"/>
      <c r="CS213" s="9"/>
      <c r="CT213" s="9"/>
      <c r="CU213" s="9"/>
      <c r="CV213" s="9"/>
      <c r="CW213" s="9"/>
      <c r="CX213" s="9"/>
      <c r="CY213" s="9"/>
      <c r="CZ213" s="9"/>
      <c r="DA213" s="9"/>
      <c r="DB213" s="9"/>
      <c r="DC213" s="9"/>
      <c r="DD213" s="9"/>
      <c r="DE213" s="9"/>
      <c r="DF213" s="9"/>
      <c r="DG213" s="9"/>
      <c r="DH213" s="9"/>
      <c r="DI213" s="9"/>
      <c r="DJ213" s="9"/>
      <c r="DK213" s="9"/>
      <c r="DL213" s="9"/>
      <c r="DM213" s="9"/>
      <c r="DN213" s="9"/>
      <c r="DO213" s="9"/>
      <c r="DP213" s="9"/>
      <c r="DQ213" s="9"/>
      <c r="DR213" s="9"/>
      <c r="DS213" s="9"/>
      <c r="DT213" s="9"/>
      <c r="DU213" s="9"/>
      <c r="DV213" s="9"/>
      <c r="DW213" s="9"/>
      <c r="DX213" s="9"/>
      <c r="DY213" s="9"/>
      <c r="DZ213" s="9"/>
      <c r="EA213" s="9"/>
      <c r="EB213" s="9"/>
      <c r="EC213" s="9"/>
      <c r="ED213" s="9"/>
      <c r="EE213" s="9"/>
      <c r="EF213" s="9"/>
      <c r="EG213" s="9"/>
      <c r="EH213" s="9"/>
      <c r="EI213" s="9"/>
      <c r="EJ213" s="9"/>
      <c r="EK213" s="9"/>
      <c r="EL213" s="9"/>
      <c r="EM213" s="9"/>
      <c r="EN213" s="9"/>
      <c r="EO213" s="9"/>
      <c r="EP213" s="9"/>
      <c r="EQ213" s="9"/>
      <c r="ER213" s="9"/>
      <c r="ES213" s="9"/>
      <c r="ET213" s="9"/>
      <c r="EU213" s="9"/>
      <c r="EV213" s="9"/>
      <c r="EW213" s="9"/>
      <c r="EX213" s="9"/>
      <c r="EY213" s="9"/>
      <c r="EZ213" s="9"/>
      <c r="FA213" s="9"/>
      <c r="FB213" s="9"/>
      <c r="FC213" s="9"/>
      <c r="FD213" s="9"/>
      <c r="FE213" s="9"/>
      <c r="FF213" s="9"/>
      <c r="FG213" s="9"/>
      <c r="FH213" s="9"/>
      <c r="FI213" s="9"/>
      <c r="FJ213" s="9"/>
    </row>
    <row r="214" spans="1:166" s="4" customFormat="1" x14ac:dyDescent="0.15">
      <c r="A214" s="66"/>
      <c r="R214" s="67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  <c r="AO214" s="9"/>
      <c r="AP214" s="9"/>
      <c r="AQ214" s="9"/>
      <c r="AR214" s="9"/>
      <c r="AS214" s="9"/>
      <c r="AT214" s="9"/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9"/>
      <c r="BF214" s="9"/>
      <c r="BG214" s="9"/>
      <c r="BH214" s="9"/>
      <c r="BI214" s="9"/>
      <c r="BJ214" s="9"/>
      <c r="BK214" s="9"/>
      <c r="BL214" s="9"/>
      <c r="BM214" s="9"/>
      <c r="BN214" s="9"/>
      <c r="BO214" s="9"/>
      <c r="BP214" s="9"/>
      <c r="BQ214" s="9"/>
      <c r="BR214" s="9"/>
      <c r="BS214" s="9"/>
      <c r="BT214" s="9"/>
      <c r="BU214" s="9"/>
      <c r="BV214" s="9"/>
      <c r="BW214" s="9"/>
      <c r="BX214" s="9"/>
      <c r="BY214" s="9"/>
      <c r="BZ214" s="9"/>
      <c r="CA214" s="9"/>
      <c r="CB214" s="9"/>
      <c r="CC214" s="9"/>
      <c r="CD214" s="9"/>
      <c r="CE214" s="9"/>
      <c r="CF214" s="9"/>
      <c r="CG214" s="9"/>
      <c r="CH214" s="9"/>
      <c r="CI214" s="9"/>
      <c r="CJ214" s="9"/>
      <c r="CK214" s="9"/>
      <c r="CL214" s="9"/>
      <c r="CM214" s="9"/>
      <c r="CN214" s="9"/>
      <c r="CO214" s="9"/>
      <c r="CP214" s="9"/>
      <c r="CQ214" s="9"/>
      <c r="CR214" s="9"/>
      <c r="CS214" s="9"/>
      <c r="CT214" s="9"/>
      <c r="CU214" s="9"/>
      <c r="CV214" s="9"/>
      <c r="CW214" s="9"/>
      <c r="CX214" s="9"/>
      <c r="CY214" s="9"/>
      <c r="CZ214" s="9"/>
      <c r="DA214" s="9"/>
      <c r="DB214" s="9"/>
      <c r="DC214" s="9"/>
      <c r="DD214" s="9"/>
      <c r="DE214" s="9"/>
      <c r="DF214" s="9"/>
      <c r="DG214" s="9"/>
      <c r="DH214" s="9"/>
      <c r="DI214" s="9"/>
      <c r="DJ214" s="9"/>
      <c r="DK214" s="9"/>
      <c r="DL214" s="9"/>
      <c r="DM214" s="9"/>
      <c r="DN214" s="9"/>
      <c r="DO214" s="9"/>
      <c r="DP214" s="9"/>
      <c r="DQ214" s="9"/>
      <c r="DR214" s="9"/>
      <c r="DS214" s="9"/>
      <c r="DT214" s="9"/>
      <c r="DU214" s="9"/>
      <c r="DV214" s="9"/>
      <c r="DW214" s="9"/>
      <c r="DX214" s="9"/>
      <c r="DY214" s="9"/>
      <c r="DZ214" s="9"/>
      <c r="EA214" s="9"/>
      <c r="EB214" s="9"/>
      <c r="EC214" s="9"/>
      <c r="ED214" s="9"/>
      <c r="EE214" s="9"/>
      <c r="EF214" s="9"/>
      <c r="EG214" s="9"/>
      <c r="EH214" s="9"/>
      <c r="EI214" s="9"/>
      <c r="EJ214" s="9"/>
      <c r="EK214" s="9"/>
      <c r="EL214" s="9"/>
      <c r="EM214" s="9"/>
      <c r="EN214" s="9"/>
      <c r="EO214" s="9"/>
      <c r="EP214" s="9"/>
      <c r="EQ214" s="9"/>
      <c r="ER214" s="9"/>
      <c r="ES214" s="9"/>
      <c r="ET214" s="9"/>
      <c r="EU214" s="9"/>
      <c r="EV214" s="9"/>
      <c r="EW214" s="9"/>
      <c r="EX214" s="9"/>
      <c r="EY214" s="9"/>
      <c r="EZ214" s="9"/>
      <c r="FA214" s="9"/>
      <c r="FB214" s="9"/>
      <c r="FC214" s="9"/>
      <c r="FD214" s="9"/>
      <c r="FE214" s="9"/>
      <c r="FF214" s="9"/>
      <c r="FG214" s="9"/>
      <c r="FH214" s="9"/>
      <c r="FI214" s="9"/>
      <c r="FJ214" s="9"/>
    </row>
    <row r="215" spans="1:166" s="4" customFormat="1" x14ac:dyDescent="0.15">
      <c r="A215" s="66"/>
      <c r="R215" s="67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  <c r="AO215" s="9"/>
      <c r="AP215" s="9"/>
      <c r="AQ215" s="9"/>
      <c r="AR215" s="9"/>
      <c r="AS215" s="9"/>
      <c r="AT215" s="9"/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9"/>
      <c r="BF215" s="9"/>
      <c r="BG215" s="9"/>
      <c r="BH215" s="9"/>
      <c r="BI215" s="9"/>
      <c r="BJ215" s="9"/>
      <c r="BK215" s="9"/>
      <c r="BL215" s="9"/>
      <c r="BM215" s="9"/>
      <c r="BN215" s="9"/>
      <c r="BO215" s="9"/>
      <c r="BP215" s="9"/>
      <c r="BQ215" s="9"/>
      <c r="BR215" s="9"/>
      <c r="BS215" s="9"/>
      <c r="BT215" s="9"/>
      <c r="BU215" s="9"/>
      <c r="BV215" s="9"/>
      <c r="BW215" s="9"/>
      <c r="BX215" s="9"/>
      <c r="BY215" s="9"/>
      <c r="BZ215" s="9"/>
      <c r="CA215" s="9"/>
      <c r="CB215" s="9"/>
      <c r="CC215" s="9"/>
      <c r="CD215" s="9"/>
      <c r="CE215" s="9"/>
      <c r="CF215" s="9"/>
      <c r="CG215" s="9"/>
      <c r="CH215" s="9"/>
      <c r="CI215" s="9"/>
      <c r="CJ215" s="9"/>
      <c r="CK215" s="9"/>
      <c r="CL215" s="9"/>
      <c r="CM215" s="9"/>
      <c r="CN215" s="9"/>
      <c r="CO215" s="9"/>
      <c r="CP215" s="9"/>
      <c r="CQ215" s="9"/>
      <c r="CR215" s="9"/>
      <c r="CS215" s="9"/>
      <c r="CT215" s="9"/>
      <c r="CU215" s="9"/>
      <c r="CV215" s="9"/>
      <c r="CW215" s="9"/>
      <c r="CX215" s="9"/>
      <c r="CY215" s="9"/>
      <c r="CZ215" s="9"/>
      <c r="DA215" s="9"/>
      <c r="DB215" s="9"/>
      <c r="DC215" s="9"/>
      <c r="DD215" s="9"/>
      <c r="DE215" s="9"/>
      <c r="DF215" s="9"/>
      <c r="DG215" s="9"/>
      <c r="DH215" s="9"/>
      <c r="DI215" s="9"/>
      <c r="DJ215" s="9"/>
      <c r="DK215" s="9"/>
      <c r="DL215" s="9"/>
      <c r="DM215" s="9"/>
      <c r="DN215" s="9"/>
      <c r="DO215" s="9"/>
      <c r="DP215" s="9"/>
      <c r="DQ215" s="9"/>
      <c r="DR215" s="9"/>
      <c r="DS215" s="9"/>
      <c r="DT215" s="9"/>
      <c r="DU215" s="9"/>
      <c r="DV215" s="9"/>
      <c r="DW215" s="9"/>
      <c r="DX215" s="9"/>
      <c r="DY215" s="9"/>
      <c r="DZ215" s="9"/>
      <c r="EA215" s="9"/>
      <c r="EB215" s="9"/>
      <c r="EC215" s="9"/>
      <c r="ED215" s="9"/>
      <c r="EE215" s="9"/>
      <c r="EF215" s="9"/>
      <c r="EG215" s="9"/>
      <c r="EH215" s="9"/>
      <c r="EI215" s="9"/>
      <c r="EJ215" s="9"/>
      <c r="EK215" s="9"/>
      <c r="EL215" s="9"/>
      <c r="EM215" s="9"/>
      <c r="EN215" s="9"/>
      <c r="EO215" s="9"/>
      <c r="EP215" s="9"/>
      <c r="EQ215" s="9"/>
      <c r="ER215" s="9"/>
      <c r="ES215" s="9"/>
      <c r="ET215" s="9"/>
      <c r="EU215" s="9"/>
      <c r="EV215" s="9"/>
      <c r="EW215" s="9"/>
      <c r="EX215" s="9"/>
      <c r="EY215" s="9"/>
      <c r="EZ215" s="9"/>
      <c r="FA215" s="9"/>
      <c r="FB215" s="9"/>
      <c r="FC215" s="9"/>
      <c r="FD215" s="9"/>
      <c r="FE215" s="9"/>
      <c r="FF215" s="9"/>
      <c r="FG215" s="9"/>
      <c r="FH215" s="9"/>
      <c r="FI215" s="9"/>
      <c r="FJ215" s="9"/>
    </row>
    <row r="216" spans="1:166" s="4" customFormat="1" x14ac:dyDescent="0.15">
      <c r="A216" s="66"/>
      <c r="R216" s="67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  <c r="AO216" s="9"/>
      <c r="AP216" s="9"/>
      <c r="AQ216" s="9"/>
      <c r="AR216" s="9"/>
      <c r="AS216" s="9"/>
      <c r="AT216" s="9"/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9"/>
      <c r="BF216" s="9"/>
      <c r="BG216" s="9"/>
      <c r="BH216" s="9"/>
      <c r="BI216" s="9"/>
      <c r="BJ216" s="9"/>
      <c r="BK216" s="9"/>
      <c r="BL216" s="9"/>
      <c r="BM216" s="9"/>
      <c r="BN216" s="9"/>
      <c r="BO216" s="9"/>
      <c r="BP216" s="9"/>
      <c r="BQ216" s="9"/>
      <c r="BR216" s="9"/>
      <c r="BS216" s="9"/>
      <c r="BT216" s="9"/>
      <c r="BU216" s="9"/>
      <c r="BV216" s="9"/>
      <c r="BW216" s="9"/>
      <c r="BX216" s="9"/>
      <c r="BY216" s="9"/>
      <c r="BZ216" s="9"/>
      <c r="CA216" s="9"/>
      <c r="CB216" s="9"/>
      <c r="CC216" s="9"/>
      <c r="CD216" s="9"/>
      <c r="CE216" s="9"/>
      <c r="CF216" s="9"/>
      <c r="CG216" s="9"/>
      <c r="CH216" s="9"/>
      <c r="CI216" s="9"/>
      <c r="CJ216" s="9"/>
      <c r="CK216" s="9"/>
      <c r="CL216" s="9"/>
      <c r="CM216" s="9"/>
      <c r="CN216" s="9"/>
      <c r="CO216" s="9"/>
      <c r="CP216" s="9"/>
      <c r="CQ216" s="9"/>
      <c r="CR216" s="9"/>
      <c r="CS216" s="9"/>
      <c r="CT216" s="9"/>
      <c r="CU216" s="9"/>
      <c r="CV216" s="9"/>
      <c r="CW216" s="9"/>
      <c r="CX216" s="9"/>
      <c r="CY216" s="9"/>
      <c r="CZ216" s="9"/>
      <c r="DA216" s="9"/>
      <c r="DB216" s="9"/>
      <c r="DC216" s="9"/>
      <c r="DD216" s="9"/>
      <c r="DE216" s="9"/>
      <c r="DF216" s="9"/>
      <c r="DG216" s="9"/>
      <c r="DH216" s="9"/>
      <c r="DI216" s="9"/>
      <c r="DJ216" s="9"/>
      <c r="DK216" s="9"/>
      <c r="DL216" s="9"/>
      <c r="DM216" s="9"/>
      <c r="DN216" s="9"/>
      <c r="DO216" s="9"/>
      <c r="DP216" s="9"/>
      <c r="DQ216" s="9"/>
      <c r="DR216" s="9"/>
      <c r="DS216" s="9"/>
      <c r="DT216" s="9"/>
      <c r="DU216" s="9"/>
      <c r="DV216" s="9"/>
      <c r="DW216" s="9"/>
      <c r="DX216" s="9"/>
      <c r="DY216" s="9"/>
      <c r="DZ216" s="9"/>
      <c r="EA216" s="9"/>
      <c r="EB216" s="9"/>
      <c r="EC216" s="9"/>
      <c r="ED216" s="9"/>
      <c r="EE216" s="9"/>
      <c r="EF216" s="9"/>
      <c r="EG216" s="9"/>
      <c r="EH216" s="9"/>
      <c r="EI216" s="9"/>
      <c r="EJ216" s="9"/>
      <c r="EK216" s="9"/>
      <c r="EL216" s="9"/>
      <c r="EM216" s="9"/>
      <c r="EN216" s="9"/>
      <c r="EO216" s="9"/>
      <c r="EP216" s="9"/>
      <c r="EQ216" s="9"/>
      <c r="ER216" s="9"/>
      <c r="ES216" s="9"/>
      <c r="ET216" s="9"/>
      <c r="EU216" s="9"/>
      <c r="EV216" s="9"/>
      <c r="EW216" s="9"/>
      <c r="EX216" s="9"/>
      <c r="EY216" s="9"/>
      <c r="EZ216" s="9"/>
      <c r="FA216" s="9"/>
      <c r="FB216" s="9"/>
      <c r="FC216" s="9"/>
      <c r="FD216" s="9"/>
      <c r="FE216" s="9"/>
      <c r="FF216" s="9"/>
      <c r="FG216" s="9"/>
      <c r="FH216" s="9"/>
      <c r="FI216" s="9"/>
      <c r="FJ216" s="9"/>
    </row>
    <row r="217" spans="1:166" s="4" customFormat="1" x14ac:dyDescent="0.15">
      <c r="A217" s="66"/>
      <c r="R217" s="67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  <c r="AO217" s="9"/>
      <c r="AP217" s="9"/>
      <c r="AQ217" s="9"/>
      <c r="AR217" s="9"/>
      <c r="AS217" s="9"/>
      <c r="AT217" s="9"/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9"/>
      <c r="BF217" s="9"/>
      <c r="BG217" s="9"/>
      <c r="BH217" s="9"/>
      <c r="BI217" s="9"/>
      <c r="BJ217" s="9"/>
      <c r="BK217" s="9"/>
      <c r="BL217" s="9"/>
      <c r="BM217" s="9"/>
      <c r="BN217" s="9"/>
      <c r="BO217" s="9"/>
      <c r="BP217" s="9"/>
      <c r="BQ217" s="9"/>
      <c r="BR217" s="9"/>
      <c r="BS217" s="9"/>
      <c r="BT217" s="9"/>
      <c r="BU217" s="9"/>
      <c r="BV217" s="9"/>
      <c r="BW217" s="9"/>
      <c r="BX217" s="9"/>
      <c r="BY217" s="9"/>
      <c r="BZ217" s="9"/>
      <c r="CA217" s="9"/>
      <c r="CB217" s="9"/>
      <c r="CC217" s="9"/>
      <c r="CD217" s="9"/>
      <c r="CE217" s="9"/>
      <c r="CF217" s="9"/>
      <c r="CG217" s="9"/>
      <c r="CH217" s="9"/>
      <c r="CI217" s="9"/>
      <c r="CJ217" s="9"/>
      <c r="CK217" s="9"/>
      <c r="CL217" s="9"/>
      <c r="CM217" s="9"/>
      <c r="CN217" s="9"/>
      <c r="CO217" s="9"/>
      <c r="CP217" s="9"/>
      <c r="CQ217" s="9"/>
      <c r="CR217" s="9"/>
      <c r="CS217" s="9"/>
      <c r="CT217" s="9"/>
      <c r="CU217" s="9"/>
      <c r="CV217" s="9"/>
      <c r="CW217" s="9"/>
      <c r="CX217" s="9"/>
      <c r="CY217" s="9"/>
      <c r="CZ217" s="9"/>
      <c r="DA217" s="9"/>
      <c r="DB217" s="9"/>
      <c r="DC217" s="9"/>
      <c r="DD217" s="9"/>
      <c r="DE217" s="9"/>
      <c r="DF217" s="9"/>
      <c r="DG217" s="9"/>
      <c r="DH217" s="9"/>
      <c r="DI217" s="9"/>
      <c r="DJ217" s="9"/>
      <c r="DK217" s="9"/>
      <c r="DL217" s="9"/>
      <c r="DM217" s="9"/>
      <c r="DN217" s="9"/>
      <c r="DO217" s="9"/>
      <c r="DP217" s="9"/>
      <c r="DQ217" s="9"/>
      <c r="DR217" s="9"/>
      <c r="DS217" s="9"/>
      <c r="DT217" s="9"/>
      <c r="DU217" s="9"/>
      <c r="DV217" s="9"/>
      <c r="DW217" s="9"/>
      <c r="DX217" s="9"/>
      <c r="DY217" s="9"/>
      <c r="DZ217" s="9"/>
      <c r="EA217" s="9"/>
      <c r="EB217" s="9"/>
      <c r="EC217" s="9"/>
      <c r="ED217" s="9"/>
      <c r="EE217" s="9"/>
      <c r="EF217" s="9"/>
      <c r="EG217" s="9"/>
      <c r="EH217" s="9"/>
      <c r="EI217" s="9"/>
      <c r="EJ217" s="9"/>
      <c r="EK217" s="9"/>
      <c r="EL217" s="9"/>
      <c r="EM217" s="9"/>
      <c r="EN217" s="9"/>
      <c r="EO217" s="9"/>
      <c r="EP217" s="9"/>
      <c r="EQ217" s="9"/>
      <c r="ER217" s="9"/>
      <c r="ES217" s="9"/>
      <c r="ET217" s="9"/>
      <c r="EU217" s="9"/>
      <c r="EV217" s="9"/>
      <c r="EW217" s="9"/>
      <c r="EX217" s="9"/>
      <c r="EY217" s="9"/>
      <c r="EZ217" s="9"/>
      <c r="FA217" s="9"/>
      <c r="FB217" s="9"/>
      <c r="FC217" s="9"/>
      <c r="FD217" s="9"/>
      <c r="FE217" s="9"/>
      <c r="FF217" s="9"/>
      <c r="FG217" s="9"/>
      <c r="FH217" s="9"/>
      <c r="FI217" s="9"/>
      <c r="FJ217" s="9"/>
    </row>
    <row r="218" spans="1:166" s="4" customFormat="1" x14ac:dyDescent="0.15">
      <c r="A218" s="66"/>
      <c r="R218" s="67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  <c r="AO218" s="9"/>
      <c r="AP218" s="9"/>
      <c r="AQ218" s="9"/>
      <c r="AR218" s="9"/>
      <c r="AS218" s="9"/>
      <c r="AT218" s="9"/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9"/>
      <c r="BF218" s="9"/>
      <c r="BG218" s="9"/>
      <c r="BH218" s="9"/>
      <c r="BI218" s="9"/>
      <c r="BJ218" s="9"/>
      <c r="BK218" s="9"/>
      <c r="BL218" s="9"/>
      <c r="BM218" s="9"/>
      <c r="BN218" s="9"/>
      <c r="BO218" s="9"/>
      <c r="BP218" s="9"/>
      <c r="BQ218" s="9"/>
      <c r="BR218" s="9"/>
      <c r="BS218" s="9"/>
      <c r="BT218" s="9"/>
      <c r="BU218" s="9"/>
      <c r="BV218" s="9"/>
      <c r="BW218" s="9"/>
      <c r="BX218" s="9"/>
      <c r="BY218" s="9"/>
      <c r="BZ218" s="9"/>
      <c r="CA218" s="9"/>
      <c r="CB218" s="9"/>
      <c r="CC218" s="9"/>
      <c r="CD218" s="9"/>
      <c r="CE218" s="9"/>
      <c r="CF218" s="9"/>
      <c r="CG218" s="9"/>
      <c r="CH218" s="9"/>
      <c r="CI218" s="9"/>
      <c r="CJ218" s="9"/>
      <c r="CK218" s="9"/>
      <c r="CL218" s="9"/>
      <c r="CM218" s="9"/>
      <c r="CN218" s="9"/>
      <c r="CO218" s="9"/>
      <c r="CP218" s="9"/>
      <c r="CQ218" s="9"/>
      <c r="CR218" s="9"/>
      <c r="CS218" s="9"/>
      <c r="CT218" s="9"/>
      <c r="CU218" s="9"/>
      <c r="CV218" s="9"/>
      <c r="CW218" s="9"/>
      <c r="CX218" s="9"/>
      <c r="CY218" s="9"/>
      <c r="CZ218" s="9"/>
      <c r="DA218" s="9"/>
      <c r="DB218" s="9"/>
      <c r="DC218" s="9"/>
      <c r="DD218" s="9"/>
      <c r="DE218" s="9"/>
      <c r="DF218" s="9"/>
      <c r="DG218" s="9"/>
      <c r="DH218" s="9"/>
      <c r="DI218" s="9"/>
      <c r="DJ218" s="9"/>
      <c r="DK218" s="9"/>
      <c r="DL218" s="9"/>
      <c r="DM218" s="9"/>
      <c r="DN218" s="9"/>
      <c r="DO218" s="9"/>
      <c r="DP218" s="9"/>
      <c r="DQ218" s="9"/>
      <c r="DR218" s="9"/>
      <c r="DS218" s="9"/>
      <c r="DT218" s="9"/>
      <c r="DU218" s="9"/>
      <c r="DV218" s="9"/>
      <c r="DW218" s="9"/>
      <c r="DX218" s="9"/>
      <c r="DY218" s="9"/>
      <c r="DZ218" s="9"/>
      <c r="EA218" s="9"/>
      <c r="EB218" s="9"/>
      <c r="EC218" s="9"/>
      <c r="ED218" s="9"/>
      <c r="EE218" s="9"/>
      <c r="EF218" s="9"/>
      <c r="EG218" s="9"/>
      <c r="EH218" s="9"/>
      <c r="EI218" s="9"/>
      <c r="EJ218" s="9"/>
      <c r="EK218" s="9"/>
      <c r="EL218" s="9"/>
      <c r="EM218" s="9"/>
      <c r="EN218" s="9"/>
      <c r="EO218" s="9"/>
      <c r="EP218" s="9"/>
      <c r="EQ218" s="9"/>
      <c r="ER218" s="9"/>
      <c r="ES218" s="9"/>
      <c r="ET218" s="9"/>
      <c r="EU218" s="9"/>
      <c r="EV218" s="9"/>
      <c r="EW218" s="9"/>
      <c r="EX218" s="9"/>
      <c r="EY218" s="9"/>
      <c r="EZ218" s="9"/>
      <c r="FA218" s="9"/>
      <c r="FB218" s="9"/>
      <c r="FC218" s="9"/>
      <c r="FD218" s="9"/>
      <c r="FE218" s="9"/>
      <c r="FF218" s="9"/>
      <c r="FG218" s="9"/>
      <c r="FH218" s="9"/>
      <c r="FI218" s="9"/>
      <c r="FJ218" s="9"/>
    </row>
    <row r="219" spans="1:166" s="4" customFormat="1" x14ac:dyDescent="0.15">
      <c r="A219" s="66"/>
      <c r="R219" s="67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  <c r="AO219" s="9"/>
      <c r="AP219" s="9"/>
      <c r="AQ219" s="9"/>
      <c r="AR219" s="9"/>
      <c r="AS219" s="9"/>
      <c r="AT219" s="9"/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9"/>
      <c r="BF219" s="9"/>
      <c r="BG219" s="9"/>
      <c r="BH219" s="9"/>
      <c r="BI219" s="9"/>
      <c r="BJ219" s="9"/>
      <c r="BK219" s="9"/>
      <c r="BL219" s="9"/>
      <c r="BM219" s="9"/>
      <c r="BN219" s="9"/>
      <c r="BO219" s="9"/>
      <c r="BP219" s="9"/>
      <c r="BQ219" s="9"/>
      <c r="BR219" s="9"/>
      <c r="BS219" s="9"/>
      <c r="BT219" s="9"/>
      <c r="BU219" s="9"/>
      <c r="BV219" s="9"/>
      <c r="BW219" s="9"/>
      <c r="BX219" s="9"/>
      <c r="BY219" s="9"/>
      <c r="BZ219" s="9"/>
      <c r="CA219" s="9"/>
      <c r="CB219" s="9"/>
      <c r="CC219" s="9"/>
      <c r="CD219" s="9"/>
      <c r="CE219" s="9"/>
      <c r="CF219" s="9"/>
      <c r="CG219" s="9"/>
      <c r="CH219" s="9"/>
      <c r="CI219" s="9"/>
      <c r="CJ219" s="9"/>
      <c r="CK219" s="9"/>
      <c r="CL219" s="9"/>
      <c r="CM219" s="9"/>
      <c r="CN219" s="9"/>
      <c r="CO219" s="9"/>
      <c r="CP219" s="9"/>
      <c r="CQ219" s="9"/>
      <c r="CR219" s="9"/>
      <c r="CS219" s="9"/>
      <c r="CT219" s="9"/>
      <c r="CU219" s="9"/>
      <c r="CV219" s="9"/>
      <c r="CW219" s="9"/>
      <c r="CX219" s="9"/>
      <c r="CY219" s="9"/>
      <c r="CZ219" s="9"/>
      <c r="DA219" s="9"/>
      <c r="DB219" s="9"/>
      <c r="DC219" s="9"/>
      <c r="DD219" s="9"/>
      <c r="DE219" s="9"/>
      <c r="DF219" s="9"/>
      <c r="DG219" s="9"/>
      <c r="DH219" s="9"/>
      <c r="DI219" s="9"/>
      <c r="DJ219" s="9"/>
      <c r="DK219" s="9"/>
      <c r="DL219" s="9"/>
      <c r="DM219" s="9"/>
      <c r="DN219" s="9"/>
      <c r="DO219" s="9"/>
      <c r="DP219" s="9"/>
      <c r="DQ219" s="9"/>
      <c r="DR219" s="9"/>
      <c r="DS219" s="9"/>
      <c r="DT219" s="9"/>
      <c r="DU219" s="9"/>
      <c r="DV219" s="9"/>
      <c r="DW219" s="9"/>
      <c r="DX219" s="9"/>
      <c r="DY219" s="9"/>
      <c r="DZ219" s="9"/>
      <c r="EA219" s="9"/>
      <c r="EB219" s="9"/>
      <c r="EC219" s="9"/>
      <c r="ED219" s="9"/>
      <c r="EE219" s="9"/>
      <c r="EF219" s="9"/>
      <c r="EG219" s="9"/>
      <c r="EH219" s="9"/>
      <c r="EI219" s="9"/>
      <c r="EJ219" s="9"/>
      <c r="EK219" s="9"/>
      <c r="EL219" s="9"/>
      <c r="EM219" s="9"/>
      <c r="EN219" s="9"/>
      <c r="EO219" s="9"/>
      <c r="EP219" s="9"/>
      <c r="EQ219" s="9"/>
      <c r="ER219" s="9"/>
      <c r="ES219" s="9"/>
      <c r="ET219" s="9"/>
      <c r="EU219" s="9"/>
      <c r="EV219" s="9"/>
      <c r="EW219" s="9"/>
      <c r="EX219" s="9"/>
      <c r="EY219" s="9"/>
      <c r="EZ219" s="9"/>
      <c r="FA219" s="9"/>
      <c r="FB219" s="9"/>
      <c r="FC219" s="9"/>
      <c r="FD219" s="9"/>
      <c r="FE219" s="9"/>
      <c r="FF219" s="9"/>
      <c r="FG219" s="9"/>
      <c r="FH219" s="9"/>
      <c r="FI219" s="9"/>
      <c r="FJ219" s="9"/>
    </row>
    <row r="220" spans="1:166" s="4" customFormat="1" x14ac:dyDescent="0.15">
      <c r="A220" s="66"/>
      <c r="R220" s="67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  <c r="AO220" s="9"/>
      <c r="AP220" s="9"/>
      <c r="AQ220" s="9"/>
      <c r="AR220" s="9"/>
      <c r="AS220" s="9"/>
      <c r="AT220" s="9"/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9"/>
      <c r="BF220" s="9"/>
      <c r="BG220" s="9"/>
      <c r="BH220" s="9"/>
      <c r="BI220" s="9"/>
      <c r="BJ220" s="9"/>
      <c r="BK220" s="9"/>
      <c r="BL220" s="9"/>
      <c r="BM220" s="9"/>
      <c r="BN220" s="9"/>
      <c r="BO220" s="9"/>
      <c r="BP220" s="9"/>
      <c r="BQ220" s="9"/>
      <c r="BR220" s="9"/>
      <c r="BS220" s="9"/>
      <c r="BT220" s="9"/>
      <c r="BU220" s="9"/>
      <c r="BV220" s="9"/>
      <c r="BW220" s="9"/>
      <c r="BX220" s="9"/>
      <c r="BY220" s="9"/>
      <c r="BZ220" s="9"/>
      <c r="CA220" s="9"/>
      <c r="CB220" s="9"/>
      <c r="CC220" s="9"/>
      <c r="CD220" s="9"/>
      <c r="CE220" s="9"/>
      <c r="CF220" s="9"/>
      <c r="CG220" s="9"/>
      <c r="CH220" s="9"/>
      <c r="CI220" s="9"/>
      <c r="CJ220" s="9"/>
      <c r="CK220" s="9"/>
      <c r="CL220" s="9"/>
      <c r="CM220" s="9"/>
      <c r="CN220" s="9"/>
      <c r="CO220" s="9"/>
      <c r="CP220" s="9"/>
      <c r="CQ220" s="9"/>
      <c r="CR220" s="9"/>
      <c r="CS220" s="9"/>
      <c r="CT220" s="9"/>
      <c r="CU220" s="9"/>
      <c r="CV220" s="9"/>
      <c r="CW220" s="9"/>
      <c r="CX220" s="9"/>
      <c r="CY220" s="9"/>
      <c r="CZ220" s="9"/>
      <c r="DA220" s="9"/>
      <c r="DB220" s="9"/>
      <c r="DC220" s="9"/>
      <c r="DD220" s="9"/>
      <c r="DE220" s="9"/>
      <c r="DF220" s="9"/>
      <c r="DG220" s="9"/>
      <c r="DH220" s="9"/>
      <c r="DI220" s="9"/>
      <c r="DJ220" s="9"/>
      <c r="DK220" s="9"/>
      <c r="DL220" s="9"/>
      <c r="DM220" s="9"/>
      <c r="DN220" s="9"/>
      <c r="DO220" s="9"/>
      <c r="DP220" s="9"/>
      <c r="DQ220" s="9"/>
      <c r="DR220" s="9"/>
      <c r="DS220" s="9"/>
      <c r="DT220" s="9"/>
      <c r="DU220" s="9"/>
      <c r="DV220" s="9"/>
      <c r="DW220" s="9"/>
      <c r="DX220" s="9"/>
      <c r="DY220" s="9"/>
      <c r="DZ220" s="9"/>
      <c r="EA220" s="9"/>
      <c r="EB220" s="9"/>
      <c r="EC220" s="9"/>
      <c r="ED220" s="9"/>
      <c r="EE220" s="9"/>
      <c r="EF220" s="9"/>
      <c r="EG220" s="9"/>
      <c r="EH220" s="9"/>
      <c r="EI220" s="9"/>
      <c r="EJ220" s="9"/>
      <c r="EK220" s="9"/>
      <c r="EL220" s="9"/>
      <c r="EM220" s="9"/>
      <c r="EN220" s="9"/>
      <c r="EO220" s="9"/>
      <c r="EP220" s="9"/>
      <c r="EQ220" s="9"/>
      <c r="ER220" s="9"/>
      <c r="ES220" s="9"/>
      <c r="ET220" s="9"/>
      <c r="EU220" s="9"/>
      <c r="EV220" s="9"/>
      <c r="EW220" s="9"/>
      <c r="EX220" s="9"/>
      <c r="EY220" s="9"/>
      <c r="EZ220" s="9"/>
      <c r="FA220" s="9"/>
      <c r="FB220" s="9"/>
      <c r="FC220" s="9"/>
      <c r="FD220" s="9"/>
      <c r="FE220" s="9"/>
      <c r="FF220" s="9"/>
      <c r="FG220" s="9"/>
      <c r="FH220" s="9"/>
      <c r="FI220" s="9"/>
      <c r="FJ220" s="9"/>
    </row>
    <row r="221" spans="1:166" s="4" customFormat="1" x14ac:dyDescent="0.15">
      <c r="A221" s="66"/>
      <c r="R221" s="67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  <c r="AO221" s="9"/>
      <c r="AP221" s="9"/>
      <c r="AQ221" s="9"/>
      <c r="AR221" s="9"/>
      <c r="AS221" s="9"/>
      <c r="AT221" s="9"/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9"/>
      <c r="BF221" s="9"/>
      <c r="BG221" s="9"/>
      <c r="BH221" s="9"/>
      <c r="BI221" s="9"/>
      <c r="BJ221" s="9"/>
      <c r="BK221" s="9"/>
      <c r="BL221" s="9"/>
      <c r="BM221" s="9"/>
      <c r="BN221" s="9"/>
      <c r="BO221" s="9"/>
      <c r="BP221" s="9"/>
      <c r="BQ221" s="9"/>
      <c r="BR221" s="9"/>
      <c r="BS221" s="9"/>
      <c r="BT221" s="9"/>
      <c r="BU221" s="9"/>
      <c r="BV221" s="9"/>
      <c r="BW221" s="9"/>
      <c r="BX221" s="9"/>
      <c r="BY221" s="9"/>
      <c r="BZ221" s="9"/>
      <c r="CA221" s="9"/>
      <c r="CB221" s="9"/>
      <c r="CC221" s="9"/>
      <c r="CD221" s="9"/>
      <c r="CE221" s="9"/>
      <c r="CF221" s="9"/>
      <c r="CG221" s="9"/>
      <c r="CH221" s="9"/>
      <c r="CI221" s="9"/>
      <c r="CJ221" s="9"/>
      <c r="CK221" s="9"/>
      <c r="CL221" s="9"/>
      <c r="CM221" s="9"/>
      <c r="CN221" s="9"/>
      <c r="CO221" s="9"/>
      <c r="CP221" s="9"/>
      <c r="CQ221" s="9"/>
      <c r="CR221" s="9"/>
      <c r="CS221" s="9"/>
      <c r="CT221" s="9"/>
      <c r="CU221" s="9"/>
      <c r="CV221" s="9"/>
      <c r="CW221" s="9"/>
      <c r="CX221" s="9"/>
      <c r="CY221" s="9"/>
      <c r="CZ221" s="9"/>
      <c r="DA221" s="9"/>
      <c r="DB221" s="9"/>
      <c r="DC221" s="9"/>
      <c r="DD221" s="9"/>
      <c r="DE221" s="9"/>
      <c r="DF221" s="9"/>
      <c r="DG221" s="9"/>
      <c r="DH221" s="9"/>
      <c r="DI221" s="9"/>
      <c r="DJ221" s="9"/>
      <c r="DK221" s="9"/>
      <c r="DL221" s="9"/>
      <c r="DM221" s="9"/>
      <c r="DN221" s="9"/>
      <c r="DO221" s="9"/>
      <c r="DP221" s="9"/>
      <c r="DQ221" s="9"/>
      <c r="DR221" s="9"/>
      <c r="DS221" s="9"/>
      <c r="DT221" s="9"/>
      <c r="DU221" s="9"/>
      <c r="DV221" s="9"/>
      <c r="DW221" s="9"/>
      <c r="DX221" s="9"/>
      <c r="DY221" s="9"/>
      <c r="DZ221" s="9"/>
      <c r="EA221" s="9"/>
      <c r="EB221" s="9"/>
      <c r="EC221" s="9"/>
      <c r="ED221" s="9"/>
      <c r="EE221" s="9"/>
      <c r="EF221" s="9"/>
      <c r="EG221" s="9"/>
      <c r="EH221" s="9"/>
      <c r="EI221" s="9"/>
      <c r="EJ221" s="9"/>
      <c r="EK221" s="9"/>
      <c r="EL221" s="9"/>
      <c r="EM221" s="9"/>
      <c r="EN221" s="9"/>
      <c r="EO221" s="9"/>
      <c r="EP221" s="9"/>
      <c r="EQ221" s="9"/>
      <c r="ER221" s="9"/>
      <c r="ES221" s="9"/>
      <c r="ET221" s="9"/>
      <c r="EU221" s="9"/>
      <c r="EV221" s="9"/>
      <c r="EW221" s="9"/>
      <c r="EX221" s="9"/>
      <c r="EY221" s="9"/>
      <c r="EZ221" s="9"/>
      <c r="FA221" s="9"/>
      <c r="FB221" s="9"/>
      <c r="FC221" s="9"/>
      <c r="FD221" s="9"/>
      <c r="FE221" s="9"/>
      <c r="FF221" s="9"/>
      <c r="FG221" s="9"/>
      <c r="FH221" s="9"/>
      <c r="FI221" s="9"/>
      <c r="FJ221" s="9"/>
    </row>
    <row r="222" spans="1:166" s="4" customFormat="1" x14ac:dyDescent="0.15">
      <c r="A222" s="66"/>
      <c r="R222" s="67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  <c r="AO222" s="9"/>
      <c r="AP222" s="9"/>
      <c r="AQ222" s="9"/>
      <c r="AR222" s="9"/>
      <c r="AS222" s="9"/>
      <c r="AT222" s="9"/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9"/>
      <c r="BF222" s="9"/>
      <c r="BG222" s="9"/>
      <c r="BH222" s="9"/>
      <c r="BI222" s="9"/>
      <c r="BJ222" s="9"/>
      <c r="BK222" s="9"/>
      <c r="BL222" s="9"/>
      <c r="BM222" s="9"/>
      <c r="BN222" s="9"/>
      <c r="BO222" s="9"/>
      <c r="BP222" s="9"/>
      <c r="BQ222" s="9"/>
      <c r="BR222" s="9"/>
      <c r="BS222" s="9"/>
      <c r="BT222" s="9"/>
      <c r="BU222" s="9"/>
      <c r="BV222" s="9"/>
      <c r="BW222" s="9"/>
      <c r="BX222" s="9"/>
      <c r="BY222" s="9"/>
      <c r="BZ222" s="9"/>
      <c r="CA222" s="9"/>
      <c r="CB222" s="9"/>
      <c r="CC222" s="9"/>
      <c r="CD222" s="9"/>
      <c r="CE222" s="9"/>
      <c r="CF222" s="9"/>
      <c r="CG222" s="9"/>
      <c r="CH222" s="9"/>
      <c r="CI222" s="9"/>
      <c r="CJ222" s="9"/>
      <c r="CK222" s="9"/>
      <c r="CL222" s="9"/>
      <c r="CM222" s="9"/>
      <c r="CN222" s="9"/>
      <c r="CO222" s="9"/>
      <c r="CP222" s="9"/>
      <c r="CQ222" s="9"/>
      <c r="CR222" s="9"/>
      <c r="CS222" s="9"/>
      <c r="CT222" s="9"/>
      <c r="CU222" s="9"/>
      <c r="CV222" s="9"/>
      <c r="CW222" s="9"/>
      <c r="CX222" s="9"/>
      <c r="CY222" s="9"/>
      <c r="CZ222" s="9"/>
      <c r="DA222" s="9"/>
      <c r="DB222" s="9"/>
      <c r="DC222" s="9"/>
      <c r="DD222" s="9"/>
      <c r="DE222" s="9"/>
      <c r="DF222" s="9"/>
      <c r="DG222" s="9"/>
      <c r="DH222" s="9"/>
      <c r="DI222" s="9"/>
      <c r="DJ222" s="9"/>
      <c r="DK222" s="9"/>
      <c r="DL222" s="9"/>
      <c r="DM222" s="9"/>
      <c r="DN222" s="9"/>
      <c r="DO222" s="9"/>
      <c r="DP222" s="9"/>
      <c r="DQ222" s="9"/>
      <c r="DR222" s="9"/>
      <c r="DS222" s="9"/>
      <c r="DT222" s="9"/>
      <c r="DU222" s="9"/>
      <c r="DV222" s="9"/>
      <c r="DW222" s="9"/>
      <c r="DX222" s="9"/>
      <c r="DY222" s="9"/>
      <c r="DZ222" s="9"/>
      <c r="EA222" s="9"/>
      <c r="EB222" s="9"/>
      <c r="EC222" s="9"/>
      <c r="ED222" s="9"/>
      <c r="EE222" s="9"/>
      <c r="EF222" s="9"/>
      <c r="EG222" s="9"/>
      <c r="EH222" s="9"/>
      <c r="EI222" s="9"/>
      <c r="EJ222" s="9"/>
      <c r="EK222" s="9"/>
      <c r="EL222" s="9"/>
      <c r="EM222" s="9"/>
      <c r="EN222" s="9"/>
      <c r="EO222" s="9"/>
      <c r="EP222" s="9"/>
      <c r="EQ222" s="9"/>
      <c r="ER222" s="9"/>
      <c r="ES222" s="9"/>
      <c r="ET222" s="9"/>
      <c r="EU222" s="9"/>
      <c r="EV222" s="9"/>
      <c r="EW222" s="9"/>
      <c r="EX222" s="9"/>
      <c r="EY222" s="9"/>
      <c r="EZ222" s="9"/>
      <c r="FA222" s="9"/>
      <c r="FB222" s="9"/>
      <c r="FC222" s="9"/>
      <c r="FD222" s="9"/>
      <c r="FE222" s="9"/>
      <c r="FF222" s="9"/>
      <c r="FG222" s="9"/>
      <c r="FH222" s="9"/>
      <c r="FI222" s="9"/>
      <c r="FJ222" s="9"/>
    </row>
    <row r="223" spans="1:166" s="4" customFormat="1" x14ac:dyDescent="0.15">
      <c r="A223" s="66"/>
      <c r="R223" s="67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  <c r="AO223" s="9"/>
      <c r="AP223" s="9"/>
      <c r="AQ223" s="9"/>
      <c r="AR223" s="9"/>
      <c r="AS223" s="9"/>
      <c r="AT223" s="9"/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9"/>
      <c r="BF223" s="9"/>
      <c r="BG223" s="9"/>
      <c r="BH223" s="9"/>
      <c r="BI223" s="9"/>
      <c r="BJ223" s="9"/>
      <c r="BK223" s="9"/>
      <c r="BL223" s="9"/>
      <c r="BM223" s="9"/>
      <c r="BN223" s="9"/>
      <c r="BO223" s="9"/>
      <c r="BP223" s="9"/>
      <c r="BQ223" s="9"/>
      <c r="BR223" s="9"/>
      <c r="BS223" s="9"/>
      <c r="BT223" s="9"/>
      <c r="BU223" s="9"/>
      <c r="BV223" s="9"/>
      <c r="BW223" s="9"/>
      <c r="BX223" s="9"/>
      <c r="BY223" s="9"/>
      <c r="BZ223" s="9"/>
      <c r="CA223" s="9"/>
      <c r="CB223" s="9"/>
      <c r="CC223" s="9"/>
      <c r="CD223" s="9"/>
      <c r="CE223" s="9"/>
      <c r="CF223" s="9"/>
      <c r="CG223" s="9"/>
      <c r="CH223" s="9"/>
      <c r="CI223" s="9"/>
      <c r="CJ223" s="9"/>
      <c r="CK223" s="9"/>
      <c r="CL223" s="9"/>
      <c r="CM223" s="9"/>
      <c r="CN223" s="9"/>
      <c r="CO223" s="9"/>
      <c r="CP223" s="9"/>
      <c r="CQ223" s="9"/>
      <c r="CR223" s="9"/>
      <c r="CS223" s="9"/>
      <c r="CT223" s="9"/>
      <c r="CU223" s="9"/>
      <c r="CV223" s="9"/>
      <c r="CW223" s="9"/>
      <c r="CX223" s="9"/>
      <c r="CY223" s="9"/>
      <c r="CZ223" s="9"/>
      <c r="DA223" s="9"/>
      <c r="DB223" s="9"/>
      <c r="DC223" s="9"/>
      <c r="DD223" s="9"/>
      <c r="DE223" s="9"/>
      <c r="DF223" s="9"/>
      <c r="DG223" s="9"/>
      <c r="DH223" s="9"/>
      <c r="DI223" s="9"/>
      <c r="DJ223" s="9"/>
      <c r="DK223" s="9"/>
      <c r="DL223" s="9"/>
      <c r="DM223" s="9"/>
      <c r="DN223" s="9"/>
      <c r="DO223" s="9"/>
      <c r="DP223" s="9"/>
      <c r="DQ223" s="9"/>
      <c r="DR223" s="9"/>
      <c r="DS223" s="9"/>
      <c r="DT223" s="9"/>
      <c r="DU223" s="9"/>
      <c r="DV223" s="9"/>
      <c r="DW223" s="9"/>
      <c r="DX223" s="9"/>
      <c r="DY223" s="9"/>
      <c r="DZ223" s="9"/>
      <c r="EA223" s="9"/>
      <c r="EB223" s="9"/>
      <c r="EC223" s="9"/>
      <c r="ED223" s="9"/>
      <c r="EE223" s="9"/>
      <c r="EF223" s="9"/>
      <c r="EG223" s="9"/>
      <c r="EH223" s="9"/>
      <c r="EI223" s="9"/>
      <c r="EJ223" s="9"/>
      <c r="EK223" s="9"/>
      <c r="EL223" s="9"/>
      <c r="EM223" s="9"/>
      <c r="EN223" s="9"/>
      <c r="EO223" s="9"/>
      <c r="EP223" s="9"/>
      <c r="EQ223" s="9"/>
      <c r="ER223" s="9"/>
      <c r="ES223" s="9"/>
      <c r="ET223" s="9"/>
      <c r="EU223" s="9"/>
      <c r="EV223" s="9"/>
      <c r="EW223" s="9"/>
      <c r="EX223" s="9"/>
      <c r="EY223" s="9"/>
      <c r="EZ223" s="9"/>
      <c r="FA223" s="9"/>
      <c r="FB223" s="9"/>
      <c r="FC223" s="9"/>
      <c r="FD223" s="9"/>
      <c r="FE223" s="9"/>
      <c r="FF223" s="9"/>
      <c r="FG223" s="9"/>
      <c r="FH223" s="9"/>
      <c r="FI223" s="9"/>
      <c r="FJ223" s="9"/>
    </row>
    <row r="224" spans="1:166" s="4" customFormat="1" x14ac:dyDescent="0.15">
      <c r="A224" s="66"/>
      <c r="R224" s="67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  <c r="AO224" s="9"/>
      <c r="AP224" s="9"/>
      <c r="AQ224" s="9"/>
      <c r="AR224" s="9"/>
      <c r="AS224" s="9"/>
      <c r="AT224" s="9"/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9"/>
      <c r="BF224" s="9"/>
      <c r="BG224" s="9"/>
      <c r="BH224" s="9"/>
      <c r="BI224" s="9"/>
      <c r="BJ224" s="9"/>
      <c r="BK224" s="9"/>
      <c r="BL224" s="9"/>
      <c r="BM224" s="9"/>
      <c r="BN224" s="9"/>
      <c r="BO224" s="9"/>
      <c r="BP224" s="9"/>
      <c r="BQ224" s="9"/>
      <c r="BR224" s="9"/>
      <c r="BS224" s="9"/>
      <c r="BT224" s="9"/>
      <c r="BU224" s="9"/>
      <c r="BV224" s="9"/>
      <c r="BW224" s="9"/>
      <c r="BX224" s="9"/>
      <c r="BY224" s="9"/>
      <c r="BZ224" s="9"/>
      <c r="CA224" s="9"/>
      <c r="CB224" s="9"/>
      <c r="CC224" s="9"/>
      <c r="CD224" s="9"/>
      <c r="CE224" s="9"/>
      <c r="CF224" s="9"/>
      <c r="CG224" s="9"/>
      <c r="CH224" s="9"/>
      <c r="CI224" s="9"/>
      <c r="CJ224" s="9"/>
      <c r="CK224" s="9"/>
      <c r="CL224" s="9"/>
      <c r="CM224" s="9"/>
      <c r="CN224" s="9"/>
      <c r="CO224" s="9"/>
      <c r="CP224" s="9"/>
      <c r="CQ224" s="9"/>
      <c r="CR224" s="9"/>
      <c r="CS224" s="9"/>
      <c r="CT224" s="9"/>
      <c r="CU224" s="9"/>
      <c r="CV224" s="9"/>
      <c r="CW224" s="9"/>
      <c r="CX224" s="9"/>
      <c r="CY224" s="9"/>
      <c r="CZ224" s="9"/>
      <c r="DA224" s="9"/>
      <c r="DB224" s="9"/>
      <c r="DC224" s="9"/>
      <c r="DD224" s="9"/>
      <c r="DE224" s="9"/>
      <c r="DF224" s="9"/>
      <c r="DG224" s="9"/>
      <c r="DH224" s="9"/>
      <c r="DI224" s="9"/>
      <c r="DJ224" s="9"/>
      <c r="DK224" s="9"/>
      <c r="DL224" s="9"/>
      <c r="DM224" s="9"/>
      <c r="DN224" s="9"/>
      <c r="DO224" s="9"/>
      <c r="DP224" s="9"/>
      <c r="DQ224" s="9"/>
      <c r="DR224" s="9"/>
      <c r="DS224" s="9"/>
      <c r="DT224" s="9"/>
      <c r="DU224" s="9"/>
      <c r="DV224" s="9"/>
      <c r="DW224" s="9"/>
      <c r="DX224" s="9"/>
      <c r="DY224" s="9"/>
      <c r="DZ224" s="9"/>
      <c r="EA224" s="9"/>
      <c r="EB224" s="9"/>
      <c r="EC224" s="9"/>
      <c r="ED224" s="9"/>
      <c r="EE224" s="9"/>
      <c r="EF224" s="9"/>
      <c r="EG224" s="9"/>
      <c r="EH224" s="9"/>
      <c r="EI224" s="9"/>
      <c r="EJ224" s="9"/>
      <c r="EK224" s="9"/>
      <c r="EL224" s="9"/>
      <c r="EM224" s="9"/>
      <c r="EN224" s="9"/>
      <c r="EO224" s="9"/>
      <c r="EP224" s="9"/>
      <c r="EQ224" s="9"/>
      <c r="ER224" s="9"/>
      <c r="ES224" s="9"/>
      <c r="ET224" s="9"/>
      <c r="EU224" s="9"/>
      <c r="EV224" s="9"/>
      <c r="EW224" s="9"/>
      <c r="EX224" s="9"/>
      <c r="EY224" s="9"/>
      <c r="EZ224" s="9"/>
      <c r="FA224" s="9"/>
      <c r="FB224" s="9"/>
      <c r="FC224" s="9"/>
      <c r="FD224" s="9"/>
      <c r="FE224" s="9"/>
      <c r="FF224" s="9"/>
      <c r="FG224" s="9"/>
      <c r="FH224" s="9"/>
      <c r="FI224" s="9"/>
      <c r="FJ224" s="9"/>
    </row>
    <row r="225" spans="1:166" s="4" customFormat="1" x14ac:dyDescent="0.15">
      <c r="A225" s="66"/>
      <c r="R225" s="67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  <c r="AO225" s="9"/>
      <c r="AP225" s="9"/>
      <c r="AQ225" s="9"/>
      <c r="AR225" s="9"/>
      <c r="AS225" s="9"/>
      <c r="AT225" s="9"/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9"/>
      <c r="BF225" s="9"/>
      <c r="BG225" s="9"/>
      <c r="BH225" s="9"/>
      <c r="BI225" s="9"/>
      <c r="BJ225" s="9"/>
      <c r="BK225" s="9"/>
      <c r="BL225" s="9"/>
      <c r="BM225" s="9"/>
      <c r="BN225" s="9"/>
      <c r="BO225" s="9"/>
      <c r="BP225" s="9"/>
      <c r="BQ225" s="9"/>
      <c r="BR225" s="9"/>
      <c r="BS225" s="9"/>
      <c r="BT225" s="9"/>
      <c r="BU225" s="9"/>
      <c r="BV225" s="9"/>
      <c r="BW225" s="9"/>
      <c r="BX225" s="9"/>
      <c r="BY225" s="9"/>
      <c r="BZ225" s="9"/>
      <c r="CA225" s="9"/>
      <c r="CB225" s="9"/>
      <c r="CC225" s="9"/>
      <c r="CD225" s="9"/>
      <c r="CE225" s="9"/>
      <c r="CF225" s="9"/>
      <c r="CG225" s="9"/>
      <c r="CH225" s="9"/>
      <c r="CI225" s="9"/>
      <c r="CJ225" s="9"/>
      <c r="CK225" s="9"/>
      <c r="CL225" s="9"/>
      <c r="CM225" s="9"/>
      <c r="CN225" s="9"/>
      <c r="CO225" s="9"/>
      <c r="CP225" s="9"/>
      <c r="CQ225" s="9"/>
      <c r="CR225" s="9"/>
      <c r="CS225" s="9"/>
      <c r="CT225" s="9"/>
      <c r="CU225" s="9"/>
      <c r="CV225" s="9"/>
      <c r="CW225" s="9"/>
      <c r="CX225" s="9"/>
      <c r="CY225" s="9"/>
      <c r="CZ225" s="9"/>
      <c r="DA225" s="9"/>
      <c r="DB225" s="9"/>
      <c r="DC225" s="9"/>
      <c r="DD225" s="9"/>
      <c r="DE225" s="9"/>
      <c r="DF225" s="9"/>
      <c r="DG225" s="9"/>
      <c r="DH225" s="9"/>
      <c r="DI225" s="9"/>
      <c r="DJ225" s="9"/>
      <c r="DK225" s="9"/>
      <c r="DL225" s="9"/>
      <c r="DM225" s="9"/>
      <c r="DN225" s="9"/>
      <c r="DO225" s="9"/>
      <c r="DP225" s="9"/>
      <c r="DQ225" s="9"/>
      <c r="DR225" s="9"/>
      <c r="DS225" s="9"/>
      <c r="DT225" s="9"/>
      <c r="DU225" s="9"/>
      <c r="DV225" s="9"/>
      <c r="DW225" s="9"/>
      <c r="DX225" s="9"/>
      <c r="DY225" s="9"/>
      <c r="DZ225" s="9"/>
      <c r="EA225" s="9"/>
      <c r="EB225" s="9"/>
      <c r="EC225" s="9"/>
      <c r="ED225" s="9"/>
      <c r="EE225" s="9"/>
      <c r="EF225" s="9"/>
      <c r="EG225" s="9"/>
      <c r="EH225" s="9"/>
      <c r="EI225" s="9"/>
      <c r="EJ225" s="9"/>
      <c r="EK225" s="9"/>
      <c r="EL225" s="9"/>
      <c r="EM225" s="9"/>
      <c r="EN225" s="9"/>
      <c r="EO225" s="9"/>
      <c r="EP225" s="9"/>
      <c r="EQ225" s="9"/>
      <c r="ER225" s="9"/>
      <c r="ES225" s="9"/>
      <c r="ET225" s="9"/>
      <c r="EU225" s="9"/>
      <c r="EV225" s="9"/>
      <c r="EW225" s="9"/>
      <c r="EX225" s="9"/>
      <c r="EY225" s="9"/>
      <c r="EZ225" s="9"/>
      <c r="FA225" s="9"/>
      <c r="FB225" s="9"/>
      <c r="FC225" s="9"/>
      <c r="FD225" s="9"/>
      <c r="FE225" s="9"/>
      <c r="FF225" s="9"/>
      <c r="FG225" s="9"/>
      <c r="FH225" s="9"/>
      <c r="FI225" s="9"/>
      <c r="FJ225" s="9"/>
    </row>
    <row r="226" spans="1:166" s="4" customFormat="1" x14ac:dyDescent="0.15">
      <c r="A226" s="66"/>
      <c r="R226" s="67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  <c r="AO226" s="9"/>
      <c r="AP226" s="9"/>
      <c r="AQ226" s="9"/>
      <c r="AR226" s="9"/>
      <c r="AS226" s="9"/>
      <c r="AT226" s="9"/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9"/>
      <c r="BF226" s="9"/>
      <c r="BG226" s="9"/>
      <c r="BH226" s="9"/>
      <c r="BI226" s="9"/>
      <c r="BJ226" s="9"/>
      <c r="BK226" s="9"/>
      <c r="BL226" s="9"/>
      <c r="BM226" s="9"/>
      <c r="BN226" s="9"/>
      <c r="BO226" s="9"/>
      <c r="BP226" s="9"/>
      <c r="BQ226" s="9"/>
      <c r="BR226" s="9"/>
      <c r="BS226" s="9"/>
      <c r="BT226" s="9"/>
      <c r="BU226" s="9"/>
      <c r="BV226" s="9"/>
      <c r="BW226" s="9"/>
      <c r="BX226" s="9"/>
      <c r="BY226" s="9"/>
      <c r="BZ226" s="9"/>
      <c r="CA226" s="9"/>
      <c r="CB226" s="9"/>
      <c r="CC226" s="9"/>
      <c r="CD226" s="9"/>
      <c r="CE226" s="9"/>
      <c r="CF226" s="9"/>
      <c r="CG226" s="9"/>
      <c r="CH226" s="9"/>
      <c r="CI226" s="9"/>
      <c r="CJ226" s="9"/>
      <c r="CK226" s="9"/>
      <c r="CL226" s="9"/>
      <c r="CM226" s="9"/>
      <c r="CN226" s="9"/>
      <c r="CO226" s="9"/>
      <c r="CP226" s="9"/>
      <c r="CQ226" s="9"/>
      <c r="CR226" s="9"/>
      <c r="CS226" s="9"/>
      <c r="CT226" s="9"/>
      <c r="CU226" s="9"/>
      <c r="CV226" s="9"/>
      <c r="CW226" s="9"/>
      <c r="CX226" s="9"/>
      <c r="CY226" s="9"/>
      <c r="CZ226" s="9"/>
      <c r="DA226" s="9"/>
      <c r="DB226" s="9"/>
      <c r="DC226" s="9"/>
      <c r="DD226" s="9"/>
      <c r="DE226" s="9"/>
      <c r="DF226" s="9"/>
      <c r="DG226" s="9"/>
      <c r="DH226" s="9"/>
      <c r="DI226" s="9"/>
      <c r="DJ226" s="9"/>
      <c r="DK226" s="9"/>
      <c r="DL226" s="9"/>
      <c r="DM226" s="9"/>
      <c r="DN226" s="9"/>
      <c r="DO226" s="9"/>
      <c r="DP226" s="9"/>
      <c r="DQ226" s="9"/>
      <c r="DR226" s="9"/>
      <c r="DS226" s="9"/>
      <c r="DT226" s="9"/>
      <c r="DU226" s="9"/>
      <c r="DV226" s="9"/>
      <c r="DW226" s="9"/>
      <c r="DX226" s="9"/>
      <c r="DY226" s="9"/>
      <c r="DZ226" s="9"/>
      <c r="EA226" s="9"/>
      <c r="EB226" s="9"/>
      <c r="EC226" s="9"/>
      <c r="ED226" s="9"/>
      <c r="EE226" s="9"/>
      <c r="EF226" s="9"/>
      <c r="EG226" s="9"/>
      <c r="EH226" s="9"/>
      <c r="EI226" s="9"/>
      <c r="EJ226" s="9"/>
      <c r="EK226" s="9"/>
      <c r="EL226" s="9"/>
      <c r="EM226" s="9"/>
      <c r="EN226" s="9"/>
      <c r="EO226" s="9"/>
      <c r="EP226" s="9"/>
      <c r="EQ226" s="9"/>
      <c r="ER226" s="9"/>
      <c r="ES226" s="9"/>
      <c r="ET226" s="9"/>
      <c r="EU226" s="9"/>
      <c r="EV226" s="9"/>
      <c r="EW226" s="9"/>
      <c r="EX226" s="9"/>
      <c r="EY226" s="9"/>
      <c r="EZ226" s="9"/>
      <c r="FA226" s="9"/>
      <c r="FB226" s="9"/>
      <c r="FC226" s="9"/>
      <c r="FD226" s="9"/>
      <c r="FE226" s="9"/>
      <c r="FF226" s="9"/>
      <c r="FG226" s="9"/>
      <c r="FH226" s="9"/>
      <c r="FI226" s="9"/>
      <c r="FJ226" s="9"/>
    </row>
    <row r="227" spans="1:166" s="4" customFormat="1" x14ac:dyDescent="0.15">
      <c r="A227" s="66"/>
      <c r="R227" s="67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  <c r="AO227" s="9"/>
      <c r="AP227" s="9"/>
      <c r="AQ227" s="9"/>
      <c r="AR227" s="9"/>
      <c r="AS227" s="9"/>
      <c r="AT227" s="9"/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9"/>
      <c r="BF227" s="9"/>
      <c r="BG227" s="9"/>
      <c r="BH227" s="9"/>
      <c r="BI227" s="9"/>
      <c r="BJ227" s="9"/>
      <c r="BK227" s="9"/>
      <c r="BL227" s="9"/>
      <c r="BM227" s="9"/>
      <c r="BN227" s="9"/>
      <c r="BO227" s="9"/>
      <c r="BP227" s="9"/>
      <c r="BQ227" s="9"/>
      <c r="BR227" s="9"/>
      <c r="BS227" s="9"/>
      <c r="BT227" s="9"/>
      <c r="BU227" s="9"/>
      <c r="BV227" s="9"/>
      <c r="BW227" s="9"/>
      <c r="BX227" s="9"/>
      <c r="BY227" s="9"/>
      <c r="BZ227" s="9"/>
      <c r="CA227" s="9"/>
      <c r="CB227" s="9"/>
      <c r="CC227" s="9"/>
      <c r="CD227" s="9"/>
      <c r="CE227" s="9"/>
      <c r="CF227" s="9"/>
      <c r="CG227" s="9"/>
      <c r="CH227" s="9"/>
      <c r="CI227" s="9"/>
      <c r="CJ227" s="9"/>
      <c r="CK227" s="9"/>
      <c r="CL227" s="9"/>
      <c r="CM227" s="9"/>
      <c r="CN227" s="9"/>
      <c r="CO227" s="9"/>
      <c r="CP227" s="9"/>
      <c r="CQ227" s="9"/>
      <c r="CR227" s="9"/>
      <c r="CS227" s="9"/>
      <c r="CT227" s="9"/>
      <c r="CU227" s="9"/>
      <c r="CV227" s="9"/>
      <c r="CW227" s="9"/>
      <c r="CX227" s="9"/>
      <c r="CY227" s="9"/>
      <c r="CZ227" s="9"/>
      <c r="DA227" s="9"/>
      <c r="DB227" s="9"/>
      <c r="DC227" s="9"/>
      <c r="DD227" s="9"/>
      <c r="DE227" s="9"/>
      <c r="DF227" s="9"/>
      <c r="DG227" s="9"/>
      <c r="DH227" s="9"/>
      <c r="DI227" s="9"/>
      <c r="DJ227" s="9"/>
      <c r="DK227" s="9"/>
      <c r="DL227" s="9"/>
      <c r="DM227" s="9"/>
      <c r="DN227" s="9"/>
      <c r="DO227" s="9"/>
      <c r="DP227" s="9"/>
      <c r="DQ227" s="9"/>
      <c r="DR227" s="9"/>
      <c r="DS227" s="9"/>
      <c r="DT227" s="9"/>
      <c r="DU227" s="9"/>
      <c r="DV227" s="9"/>
      <c r="DW227" s="9"/>
      <c r="DX227" s="9"/>
      <c r="DY227" s="9"/>
      <c r="DZ227" s="9"/>
      <c r="EA227" s="9"/>
      <c r="EB227" s="9"/>
      <c r="EC227" s="9"/>
      <c r="ED227" s="9"/>
      <c r="EE227" s="9"/>
      <c r="EF227" s="9"/>
      <c r="EG227" s="9"/>
      <c r="EH227" s="9"/>
      <c r="EI227" s="9"/>
      <c r="EJ227" s="9"/>
      <c r="EK227" s="9"/>
      <c r="EL227" s="9"/>
      <c r="EM227" s="9"/>
      <c r="EN227" s="9"/>
      <c r="EO227" s="9"/>
      <c r="EP227" s="9"/>
      <c r="EQ227" s="9"/>
      <c r="ER227" s="9"/>
      <c r="ES227" s="9"/>
      <c r="ET227" s="9"/>
      <c r="EU227" s="9"/>
      <c r="EV227" s="9"/>
      <c r="EW227" s="9"/>
      <c r="EX227" s="9"/>
      <c r="EY227" s="9"/>
      <c r="EZ227" s="9"/>
      <c r="FA227" s="9"/>
      <c r="FB227" s="9"/>
      <c r="FC227" s="9"/>
      <c r="FD227" s="9"/>
      <c r="FE227" s="9"/>
      <c r="FF227" s="9"/>
      <c r="FG227" s="9"/>
      <c r="FH227" s="9"/>
      <c r="FI227" s="9"/>
      <c r="FJ227" s="9"/>
    </row>
    <row r="228" spans="1:166" s="4" customFormat="1" x14ac:dyDescent="0.15">
      <c r="A228" s="66"/>
      <c r="R228" s="67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  <c r="AO228" s="9"/>
      <c r="AP228" s="9"/>
      <c r="AQ228" s="9"/>
      <c r="AR228" s="9"/>
      <c r="AS228" s="9"/>
      <c r="AT228" s="9"/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9"/>
      <c r="BF228" s="9"/>
      <c r="BG228" s="9"/>
      <c r="BH228" s="9"/>
      <c r="BI228" s="9"/>
      <c r="BJ228" s="9"/>
      <c r="BK228" s="9"/>
      <c r="BL228" s="9"/>
      <c r="BM228" s="9"/>
      <c r="BN228" s="9"/>
      <c r="BO228" s="9"/>
      <c r="BP228" s="9"/>
      <c r="BQ228" s="9"/>
      <c r="BR228" s="9"/>
      <c r="BS228" s="9"/>
      <c r="BT228" s="9"/>
      <c r="BU228" s="9"/>
      <c r="BV228" s="9"/>
      <c r="BW228" s="9"/>
      <c r="BX228" s="9"/>
      <c r="BY228" s="9"/>
      <c r="BZ228" s="9"/>
      <c r="CA228" s="9"/>
      <c r="CB228" s="9"/>
      <c r="CC228" s="9"/>
      <c r="CD228" s="9"/>
      <c r="CE228" s="9"/>
      <c r="CF228" s="9"/>
      <c r="CG228" s="9"/>
      <c r="CH228" s="9"/>
      <c r="CI228" s="9"/>
      <c r="CJ228" s="9"/>
      <c r="CK228" s="9"/>
      <c r="CL228" s="9"/>
      <c r="CM228" s="9"/>
      <c r="CN228" s="9"/>
      <c r="CO228" s="9"/>
      <c r="CP228" s="9"/>
      <c r="CQ228" s="9"/>
      <c r="CR228" s="9"/>
      <c r="CS228" s="9"/>
      <c r="CT228" s="9"/>
      <c r="CU228" s="9"/>
      <c r="CV228" s="9"/>
      <c r="CW228" s="9"/>
      <c r="CX228" s="9"/>
      <c r="CY228" s="9"/>
      <c r="CZ228" s="9"/>
      <c r="DA228" s="9"/>
      <c r="DB228" s="9"/>
      <c r="DC228" s="9"/>
      <c r="DD228" s="9"/>
      <c r="DE228" s="9"/>
      <c r="DF228" s="9"/>
      <c r="DG228" s="9"/>
      <c r="DH228" s="9"/>
      <c r="DI228" s="9"/>
      <c r="DJ228" s="9"/>
      <c r="DK228" s="9"/>
      <c r="DL228" s="9"/>
      <c r="DM228" s="9"/>
      <c r="DN228" s="9"/>
      <c r="DO228" s="9"/>
      <c r="DP228" s="9"/>
      <c r="DQ228" s="9"/>
      <c r="DR228" s="9"/>
      <c r="DS228" s="9"/>
      <c r="DT228" s="9"/>
      <c r="DU228" s="9"/>
      <c r="DV228" s="9"/>
      <c r="DW228" s="9"/>
      <c r="DX228" s="9"/>
      <c r="DY228" s="9"/>
      <c r="DZ228" s="9"/>
      <c r="EA228" s="9"/>
      <c r="EB228" s="9"/>
      <c r="EC228" s="9"/>
      <c r="ED228" s="9"/>
      <c r="EE228" s="9"/>
      <c r="EF228" s="9"/>
      <c r="EG228" s="9"/>
      <c r="EH228" s="9"/>
      <c r="EI228" s="9"/>
      <c r="EJ228" s="9"/>
      <c r="EK228" s="9"/>
      <c r="EL228" s="9"/>
      <c r="EM228" s="9"/>
      <c r="EN228" s="9"/>
      <c r="EO228" s="9"/>
      <c r="EP228" s="9"/>
      <c r="EQ228" s="9"/>
      <c r="ER228" s="9"/>
      <c r="ES228" s="9"/>
      <c r="ET228" s="9"/>
      <c r="EU228" s="9"/>
      <c r="EV228" s="9"/>
      <c r="EW228" s="9"/>
      <c r="EX228" s="9"/>
      <c r="EY228" s="9"/>
      <c r="EZ228" s="9"/>
      <c r="FA228" s="9"/>
      <c r="FB228" s="9"/>
      <c r="FC228" s="9"/>
      <c r="FD228" s="9"/>
      <c r="FE228" s="9"/>
      <c r="FF228" s="9"/>
      <c r="FG228" s="9"/>
      <c r="FH228" s="9"/>
      <c r="FI228" s="9"/>
      <c r="FJ228" s="9"/>
    </row>
    <row r="229" spans="1:166" s="4" customFormat="1" x14ac:dyDescent="0.15">
      <c r="A229" s="66"/>
      <c r="R229" s="67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  <c r="AO229" s="9"/>
      <c r="AP229" s="9"/>
      <c r="AQ229" s="9"/>
      <c r="AR229" s="9"/>
      <c r="AS229" s="9"/>
      <c r="AT229" s="9"/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9"/>
      <c r="BF229" s="9"/>
      <c r="BG229" s="9"/>
      <c r="BH229" s="9"/>
      <c r="BI229" s="9"/>
      <c r="BJ229" s="9"/>
      <c r="BK229" s="9"/>
      <c r="BL229" s="9"/>
      <c r="BM229" s="9"/>
      <c r="BN229" s="9"/>
      <c r="BO229" s="9"/>
      <c r="BP229" s="9"/>
      <c r="BQ229" s="9"/>
      <c r="BR229" s="9"/>
      <c r="BS229" s="9"/>
      <c r="BT229" s="9"/>
      <c r="BU229" s="9"/>
      <c r="BV229" s="9"/>
      <c r="BW229" s="9"/>
      <c r="BX229" s="9"/>
      <c r="BY229" s="9"/>
      <c r="BZ229" s="9"/>
      <c r="CA229" s="9"/>
      <c r="CB229" s="9"/>
      <c r="CC229" s="9"/>
      <c r="CD229" s="9"/>
      <c r="CE229" s="9"/>
      <c r="CF229" s="9"/>
      <c r="CG229" s="9"/>
      <c r="CH229" s="9"/>
      <c r="CI229" s="9"/>
      <c r="CJ229" s="9"/>
      <c r="CK229" s="9"/>
      <c r="CL229" s="9"/>
      <c r="CM229" s="9"/>
      <c r="CN229" s="9"/>
      <c r="CO229" s="9"/>
      <c r="CP229" s="9"/>
      <c r="CQ229" s="9"/>
      <c r="CR229" s="9"/>
      <c r="CS229" s="9"/>
      <c r="CT229" s="9"/>
      <c r="CU229" s="9"/>
      <c r="CV229" s="9"/>
      <c r="CW229" s="9"/>
      <c r="CX229" s="9"/>
      <c r="CY229" s="9"/>
      <c r="CZ229" s="9"/>
      <c r="DA229" s="9"/>
      <c r="DB229" s="9"/>
      <c r="DC229" s="9"/>
      <c r="DD229" s="9"/>
      <c r="DE229" s="9"/>
      <c r="DF229" s="9"/>
      <c r="DG229" s="9"/>
      <c r="DH229" s="9"/>
      <c r="DI229" s="9"/>
      <c r="DJ229" s="9"/>
      <c r="DK229" s="9"/>
      <c r="DL229" s="9"/>
      <c r="DM229" s="9"/>
      <c r="DN229" s="9"/>
      <c r="DO229" s="9"/>
      <c r="DP229" s="9"/>
      <c r="DQ229" s="9"/>
      <c r="DR229" s="9"/>
      <c r="DS229" s="9"/>
      <c r="DT229" s="9"/>
      <c r="DU229" s="9"/>
      <c r="DV229" s="9"/>
      <c r="DW229" s="9"/>
      <c r="DX229" s="9"/>
      <c r="DY229" s="9"/>
      <c r="DZ229" s="9"/>
      <c r="EA229" s="9"/>
      <c r="EB229" s="9"/>
      <c r="EC229" s="9"/>
      <c r="ED229" s="9"/>
      <c r="EE229" s="9"/>
      <c r="EF229" s="9"/>
      <c r="EG229" s="9"/>
      <c r="EH229" s="9"/>
      <c r="EI229" s="9"/>
      <c r="EJ229" s="9"/>
      <c r="EK229" s="9"/>
      <c r="EL229" s="9"/>
      <c r="EM229" s="9"/>
      <c r="EN229" s="9"/>
      <c r="EO229" s="9"/>
      <c r="EP229" s="9"/>
      <c r="EQ229" s="9"/>
      <c r="ER229" s="9"/>
      <c r="ES229" s="9"/>
      <c r="ET229" s="9"/>
      <c r="EU229" s="9"/>
      <c r="EV229" s="9"/>
      <c r="EW229" s="9"/>
      <c r="EX229" s="9"/>
      <c r="EY229" s="9"/>
      <c r="EZ229" s="9"/>
      <c r="FA229" s="9"/>
      <c r="FB229" s="9"/>
      <c r="FC229" s="9"/>
      <c r="FD229" s="9"/>
      <c r="FE229" s="9"/>
      <c r="FF229" s="9"/>
      <c r="FG229" s="9"/>
      <c r="FH229" s="9"/>
      <c r="FI229" s="9"/>
      <c r="FJ229" s="9"/>
    </row>
    <row r="230" spans="1:166" s="4" customFormat="1" x14ac:dyDescent="0.15">
      <c r="A230" s="66"/>
      <c r="R230" s="67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  <c r="AO230" s="9"/>
      <c r="AP230" s="9"/>
      <c r="AQ230" s="9"/>
      <c r="AR230" s="9"/>
      <c r="AS230" s="9"/>
      <c r="AT230" s="9"/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9"/>
      <c r="BF230" s="9"/>
      <c r="BG230" s="9"/>
      <c r="BH230" s="9"/>
      <c r="BI230" s="9"/>
      <c r="BJ230" s="9"/>
      <c r="BK230" s="9"/>
      <c r="BL230" s="9"/>
      <c r="BM230" s="9"/>
      <c r="BN230" s="9"/>
      <c r="BO230" s="9"/>
      <c r="BP230" s="9"/>
      <c r="BQ230" s="9"/>
      <c r="BR230" s="9"/>
      <c r="BS230" s="9"/>
      <c r="BT230" s="9"/>
      <c r="BU230" s="9"/>
      <c r="BV230" s="9"/>
      <c r="BW230" s="9"/>
      <c r="BX230" s="9"/>
      <c r="BY230" s="9"/>
      <c r="BZ230" s="9"/>
      <c r="CA230" s="9"/>
      <c r="CB230" s="9"/>
      <c r="CC230" s="9"/>
      <c r="CD230" s="9"/>
      <c r="CE230" s="9"/>
      <c r="CF230" s="9"/>
      <c r="CG230" s="9"/>
      <c r="CH230" s="9"/>
      <c r="CI230" s="9"/>
      <c r="CJ230" s="9"/>
      <c r="CK230" s="9"/>
      <c r="CL230" s="9"/>
      <c r="CM230" s="9"/>
      <c r="CN230" s="9"/>
      <c r="CO230" s="9"/>
      <c r="CP230" s="9"/>
      <c r="CQ230" s="9"/>
      <c r="CR230" s="9"/>
      <c r="CS230" s="9"/>
      <c r="CT230" s="9"/>
      <c r="CU230" s="9"/>
      <c r="CV230" s="9"/>
      <c r="CW230" s="9"/>
      <c r="CX230" s="9"/>
      <c r="CY230" s="9"/>
      <c r="CZ230" s="9"/>
      <c r="DA230" s="9"/>
      <c r="DB230" s="9"/>
      <c r="DC230" s="9"/>
      <c r="DD230" s="9"/>
      <c r="DE230" s="9"/>
      <c r="DF230" s="9"/>
      <c r="DG230" s="9"/>
      <c r="DH230" s="9"/>
      <c r="DI230" s="9"/>
      <c r="DJ230" s="9"/>
      <c r="DK230" s="9"/>
      <c r="DL230" s="9"/>
      <c r="DM230" s="9"/>
      <c r="DN230" s="9"/>
      <c r="DO230" s="9"/>
      <c r="DP230" s="9"/>
      <c r="DQ230" s="9"/>
      <c r="DR230" s="9"/>
      <c r="DS230" s="9"/>
      <c r="DT230" s="9"/>
      <c r="DU230" s="9"/>
      <c r="DV230" s="9"/>
      <c r="DW230" s="9"/>
      <c r="DX230" s="9"/>
      <c r="DY230" s="9"/>
      <c r="DZ230" s="9"/>
      <c r="EA230" s="9"/>
      <c r="EB230" s="9"/>
      <c r="EC230" s="9"/>
      <c r="ED230" s="9"/>
      <c r="EE230" s="9"/>
      <c r="EF230" s="9"/>
      <c r="EG230" s="9"/>
      <c r="EH230" s="9"/>
      <c r="EI230" s="9"/>
      <c r="EJ230" s="9"/>
      <c r="EK230" s="9"/>
      <c r="EL230" s="9"/>
      <c r="EM230" s="9"/>
      <c r="EN230" s="9"/>
      <c r="EO230" s="9"/>
      <c r="EP230" s="9"/>
      <c r="EQ230" s="9"/>
      <c r="ER230" s="9"/>
      <c r="ES230" s="9"/>
      <c r="ET230" s="9"/>
      <c r="EU230" s="9"/>
      <c r="EV230" s="9"/>
      <c r="EW230" s="9"/>
      <c r="EX230" s="9"/>
      <c r="EY230" s="9"/>
      <c r="EZ230" s="9"/>
      <c r="FA230" s="9"/>
      <c r="FB230" s="9"/>
      <c r="FC230" s="9"/>
      <c r="FD230" s="9"/>
      <c r="FE230" s="9"/>
      <c r="FF230" s="9"/>
      <c r="FG230" s="9"/>
      <c r="FH230" s="9"/>
      <c r="FI230" s="9"/>
      <c r="FJ230" s="9"/>
    </row>
    <row r="231" spans="1:166" s="4" customFormat="1" x14ac:dyDescent="0.15">
      <c r="A231" s="66"/>
      <c r="R231" s="67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  <c r="AO231" s="9"/>
      <c r="AP231" s="9"/>
      <c r="AQ231" s="9"/>
      <c r="AR231" s="9"/>
      <c r="AS231" s="9"/>
      <c r="AT231" s="9"/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9"/>
      <c r="BF231" s="9"/>
      <c r="BG231" s="9"/>
      <c r="BH231" s="9"/>
      <c r="BI231" s="9"/>
      <c r="BJ231" s="9"/>
      <c r="BK231" s="9"/>
      <c r="BL231" s="9"/>
      <c r="BM231" s="9"/>
      <c r="BN231" s="9"/>
      <c r="BO231" s="9"/>
      <c r="BP231" s="9"/>
      <c r="BQ231" s="9"/>
      <c r="BR231" s="9"/>
      <c r="BS231" s="9"/>
      <c r="BT231" s="9"/>
      <c r="BU231" s="9"/>
      <c r="BV231" s="9"/>
      <c r="BW231" s="9"/>
      <c r="BX231" s="9"/>
      <c r="BY231" s="9"/>
      <c r="BZ231" s="9"/>
      <c r="CA231" s="9"/>
      <c r="CB231" s="9"/>
      <c r="CC231" s="9"/>
      <c r="CD231" s="9"/>
      <c r="CE231" s="9"/>
      <c r="CF231" s="9"/>
      <c r="CG231" s="9"/>
      <c r="CH231" s="9"/>
      <c r="CI231" s="9"/>
      <c r="CJ231" s="9"/>
      <c r="CK231" s="9"/>
      <c r="CL231" s="9"/>
      <c r="CM231" s="9"/>
      <c r="CN231" s="9"/>
      <c r="CO231" s="9"/>
      <c r="CP231" s="9"/>
      <c r="CQ231" s="9"/>
      <c r="CR231" s="9"/>
      <c r="CS231" s="9"/>
      <c r="CT231" s="9"/>
      <c r="CU231" s="9"/>
      <c r="CV231" s="9"/>
      <c r="CW231" s="9"/>
      <c r="CX231" s="9"/>
      <c r="CY231" s="9"/>
      <c r="CZ231" s="9"/>
      <c r="DA231" s="9"/>
      <c r="DB231" s="9"/>
      <c r="DC231" s="9"/>
      <c r="DD231" s="9"/>
      <c r="DE231" s="9"/>
      <c r="DF231" s="9"/>
      <c r="DG231" s="9"/>
      <c r="DH231" s="9"/>
      <c r="DI231" s="9"/>
      <c r="DJ231" s="9"/>
      <c r="DK231" s="9"/>
      <c r="DL231" s="9"/>
      <c r="DM231" s="9"/>
      <c r="DN231" s="9"/>
      <c r="DO231" s="9"/>
      <c r="DP231" s="9"/>
      <c r="DQ231" s="9"/>
      <c r="DR231" s="9"/>
      <c r="DS231" s="9"/>
      <c r="DT231" s="9"/>
      <c r="DU231" s="9"/>
      <c r="DV231" s="9"/>
      <c r="DW231" s="9"/>
      <c r="DX231" s="9"/>
      <c r="DY231" s="9"/>
      <c r="DZ231" s="9"/>
      <c r="EA231" s="9"/>
      <c r="EB231" s="9"/>
      <c r="EC231" s="9"/>
      <c r="ED231" s="9"/>
      <c r="EE231" s="9"/>
      <c r="EF231" s="9"/>
      <c r="EG231" s="9"/>
      <c r="EH231" s="9"/>
      <c r="EI231" s="9"/>
      <c r="EJ231" s="9"/>
      <c r="EK231" s="9"/>
      <c r="EL231" s="9"/>
      <c r="EM231" s="9"/>
      <c r="EN231" s="9"/>
      <c r="EO231" s="9"/>
      <c r="EP231" s="9"/>
      <c r="EQ231" s="9"/>
      <c r="ER231" s="9"/>
      <c r="ES231" s="9"/>
      <c r="ET231" s="9"/>
      <c r="EU231" s="9"/>
      <c r="EV231" s="9"/>
      <c r="EW231" s="9"/>
      <c r="EX231" s="9"/>
      <c r="EY231" s="9"/>
      <c r="EZ231" s="9"/>
      <c r="FA231" s="9"/>
      <c r="FB231" s="9"/>
      <c r="FC231" s="9"/>
      <c r="FD231" s="9"/>
      <c r="FE231" s="9"/>
      <c r="FF231" s="9"/>
      <c r="FG231" s="9"/>
      <c r="FH231" s="9"/>
      <c r="FI231" s="9"/>
      <c r="FJ231" s="9"/>
    </row>
    <row r="232" spans="1:166" s="4" customFormat="1" x14ac:dyDescent="0.15">
      <c r="A232" s="66"/>
      <c r="R232" s="67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  <c r="AO232" s="9"/>
      <c r="AP232" s="9"/>
      <c r="AQ232" s="9"/>
      <c r="AR232" s="9"/>
      <c r="AS232" s="9"/>
      <c r="AT232" s="9"/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9"/>
      <c r="BF232" s="9"/>
      <c r="BG232" s="9"/>
      <c r="BH232" s="9"/>
      <c r="BI232" s="9"/>
      <c r="BJ232" s="9"/>
      <c r="BK232" s="9"/>
      <c r="BL232" s="9"/>
      <c r="BM232" s="9"/>
      <c r="BN232" s="9"/>
      <c r="BO232" s="9"/>
      <c r="BP232" s="9"/>
      <c r="BQ232" s="9"/>
      <c r="BR232" s="9"/>
      <c r="BS232" s="9"/>
      <c r="BT232" s="9"/>
      <c r="BU232" s="9"/>
      <c r="BV232" s="9"/>
      <c r="BW232" s="9"/>
      <c r="BX232" s="9"/>
      <c r="BY232" s="9"/>
      <c r="BZ232" s="9"/>
      <c r="CA232" s="9"/>
      <c r="CB232" s="9"/>
      <c r="CC232" s="9"/>
      <c r="CD232" s="9"/>
      <c r="CE232" s="9"/>
      <c r="CF232" s="9"/>
      <c r="CG232" s="9"/>
      <c r="CH232" s="9"/>
      <c r="CI232" s="9"/>
      <c r="CJ232" s="9"/>
      <c r="CK232" s="9"/>
      <c r="CL232" s="9"/>
      <c r="CM232" s="9"/>
      <c r="CN232" s="9"/>
      <c r="CO232" s="9"/>
      <c r="CP232" s="9"/>
      <c r="CQ232" s="9"/>
      <c r="CR232" s="9"/>
      <c r="CS232" s="9"/>
      <c r="CT232" s="9"/>
      <c r="CU232" s="9"/>
      <c r="CV232" s="9"/>
      <c r="CW232" s="9"/>
      <c r="CX232" s="9"/>
      <c r="CY232" s="9"/>
      <c r="CZ232" s="9"/>
      <c r="DA232" s="9"/>
      <c r="DB232" s="9"/>
      <c r="DC232" s="9"/>
      <c r="DD232" s="9"/>
      <c r="DE232" s="9"/>
      <c r="DF232" s="9"/>
      <c r="DG232" s="9"/>
      <c r="DH232" s="9"/>
      <c r="DI232" s="9"/>
      <c r="DJ232" s="9"/>
      <c r="DK232" s="9"/>
      <c r="DL232" s="9"/>
      <c r="DM232" s="9"/>
      <c r="DN232" s="9"/>
      <c r="DO232" s="9"/>
      <c r="DP232" s="9"/>
      <c r="DQ232" s="9"/>
      <c r="DR232" s="9"/>
      <c r="DS232" s="9"/>
      <c r="DT232" s="9"/>
      <c r="DU232" s="9"/>
      <c r="DV232" s="9"/>
      <c r="DW232" s="9"/>
      <c r="DX232" s="9"/>
      <c r="DY232" s="9"/>
      <c r="DZ232" s="9"/>
      <c r="EA232" s="9"/>
      <c r="EB232" s="9"/>
      <c r="EC232" s="9"/>
      <c r="ED232" s="9"/>
      <c r="EE232" s="9"/>
      <c r="EF232" s="9"/>
      <c r="EG232" s="9"/>
      <c r="EH232" s="9"/>
      <c r="EI232" s="9"/>
      <c r="EJ232" s="9"/>
      <c r="EK232" s="9"/>
      <c r="EL232" s="9"/>
      <c r="EM232" s="9"/>
      <c r="EN232" s="9"/>
      <c r="EO232" s="9"/>
      <c r="EP232" s="9"/>
      <c r="EQ232" s="9"/>
      <c r="ER232" s="9"/>
      <c r="ES232" s="9"/>
      <c r="ET232" s="9"/>
      <c r="EU232" s="9"/>
      <c r="EV232" s="9"/>
      <c r="EW232" s="9"/>
      <c r="EX232" s="9"/>
      <c r="EY232" s="9"/>
      <c r="EZ232" s="9"/>
      <c r="FA232" s="9"/>
      <c r="FB232" s="9"/>
      <c r="FC232" s="9"/>
      <c r="FD232" s="9"/>
      <c r="FE232" s="9"/>
      <c r="FF232" s="9"/>
      <c r="FG232" s="9"/>
      <c r="FH232" s="9"/>
      <c r="FI232" s="9"/>
      <c r="FJ232" s="9"/>
    </row>
    <row r="233" spans="1:166" s="4" customFormat="1" x14ac:dyDescent="0.15">
      <c r="A233" s="66"/>
      <c r="R233" s="67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  <c r="AO233" s="9"/>
      <c r="AP233" s="9"/>
      <c r="AQ233" s="9"/>
      <c r="AR233" s="9"/>
      <c r="AS233" s="9"/>
      <c r="AT233" s="9"/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9"/>
      <c r="BF233" s="9"/>
      <c r="BG233" s="9"/>
      <c r="BH233" s="9"/>
      <c r="BI233" s="9"/>
      <c r="BJ233" s="9"/>
      <c r="BK233" s="9"/>
      <c r="BL233" s="9"/>
      <c r="BM233" s="9"/>
      <c r="BN233" s="9"/>
      <c r="BO233" s="9"/>
      <c r="BP233" s="9"/>
      <c r="BQ233" s="9"/>
      <c r="BR233" s="9"/>
      <c r="BS233" s="9"/>
      <c r="BT233" s="9"/>
      <c r="BU233" s="9"/>
      <c r="BV233" s="9"/>
      <c r="BW233" s="9"/>
      <c r="BX233" s="9"/>
      <c r="BY233" s="9"/>
      <c r="BZ233" s="9"/>
      <c r="CA233" s="9"/>
      <c r="CB233" s="9"/>
      <c r="CC233" s="9"/>
      <c r="CD233" s="9"/>
      <c r="CE233" s="9"/>
      <c r="CF233" s="9"/>
      <c r="CG233" s="9"/>
      <c r="CH233" s="9"/>
      <c r="CI233" s="9"/>
      <c r="CJ233" s="9"/>
      <c r="CK233" s="9"/>
      <c r="CL233" s="9"/>
      <c r="CM233" s="9"/>
      <c r="CN233" s="9"/>
      <c r="CO233" s="9"/>
      <c r="CP233" s="9"/>
      <c r="CQ233" s="9"/>
      <c r="CR233" s="9"/>
      <c r="CS233" s="9"/>
      <c r="CT233" s="9"/>
      <c r="CU233" s="9"/>
      <c r="CV233" s="9"/>
      <c r="CW233" s="9"/>
      <c r="CX233" s="9"/>
      <c r="CY233" s="9"/>
      <c r="CZ233" s="9"/>
      <c r="DA233" s="9"/>
      <c r="DB233" s="9"/>
      <c r="DC233" s="9"/>
      <c r="DD233" s="9"/>
      <c r="DE233" s="9"/>
      <c r="DF233" s="9"/>
      <c r="DG233" s="9"/>
      <c r="DH233" s="9"/>
      <c r="DI233" s="9"/>
      <c r="DJ233" s="9"/>
      <c r="DK233" s="9"/>
      <c r="DL233" s="9"/>
      <c r="DM233" s="9"/>
      <c r="DN233" s="9"/>
      <c r="DO233" s="9"/>
      <c r="DP233" s="9"/>
      <c r="DQ233" s="9"/>
      <c r="DR233" s="9"/>
      <c r="DS233" s="9"/>
      <c r="DT233" s="9"/>
      <c r="DU233" s="9"/>
      <c r="DV233" s="9"/>
      <c r="DW233" s="9"/>
      <c r="DX233" s="9"/>
      <c r="DY233" s="9"/>
      <c r="DZ233" s="9"/>
      <c r="EA233" s="9"/>
      <c r="EB233" s="9"/>
      <c r="EC233" s="9"/>
      <c r="ED233" s="9"/>
      <c r="EE233" s="9"/>
      <c r="EF233" s="9"/>
      <c r="EG233" s="9"/>
      <c r="EH233" s="9"/>
      <c r="EI233" s="9"/>
      <c r="EJ233" s="9"/>
      <c r="EK233" s="9"/>
      <c r="EL233" s="9"/>
      <c r="EM233" s="9"/>
      <c r="EN233" s="9"/>
      <c r="EO233" s="9"/>
      <c r="EP233" s="9"/>
      <c r="EQ233" s="9"/>
      <c r="ER233" s="9"/>
      <c r="ES233" s="9"/>
      <c r="ET233" s="9"/>
      <c r="EU233" s="9"/>
      <c r="EV233" s="9"/>
      <c r="EW233" s="9"/>
      <c r="EX233" s="9"/>
      <c r="EY233" s="9"/>
      <c r="EZ233" s="9"/>
      <c r="FA233" s="9"/>
      <c r="FB233" s="9"/>
      <c r="FC233" s="9"/>
      <c r="FD233" s="9"/>
      <c r="FE233" s="9"/>
      <c r="FF233" s="9"/>
      <c r="FG233" s="9"/>
      <c r="FH233" s="9"/>
      <c r="FI233" s="9"/>
      <c r="FJ233" s="9"/>
    </row>
    <row r="234" spans="1:166" s="4" customFormat="1" x14ac:dyDescent="0.15">
      <c r="A234" s="66"/>
      <c r="R234" s="67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9"/>
      <c r="BT234" s="9"/>
      <c r="BU234" s="9"/>
      <c r="BV234" s="9"/>
      <c r="BW234" s="9"/>
      <c r="BX234" s="9"/>
      <c r="BY234" s="9"/>
      <c r="BZ234" s="9"/>
      <c r="CA234" s="9"/>
      <c r="CB234" s="9"/>
      <c r="CC234" s="9"/>
      <c r="CD234" s="9"/>
      <c r="CE234" s="9"/>
      <c r="CF234" s="9"/>
      <c r="CG234" s="9"/>
      <c r="CH234" s="9"/>
      <c r="CI234" s="9"/>
      <c r="CJ234" s="9"/>
      <c r="CK234" s="9"/>
      <c r="CL234" s="9"/>
      <c r="CM234" s="9"/>
      <c r="CN234" s="9"/>
      <c r="CO234" s="9"/>
      <c r="CP234" s="9"/>
      <c r="CQ234" s="9"/>
      <c r="CR234" s="9"/>
      <c r="CS234" s="9"/>
      <c r="CT234" s="9"/>
      <c r="CU234" s="9"/>
      <c r="CV234" s="9"/>
      <c r="CW234" s="9"/>
      <c r="CX234" s="9"/>
      <c r="CY234" s="9"/>
      <c r="CZ234" s="9"/>
      <c r="DA234" s="9"/>
      <c r="DB234" s="9"/>
      <c r="DC234" s="9"/>
      <c r="DD234" s="9"/>
      <c r="DE234" s="9"/>
      <c r="DF234" s="9"/>
      <c r="DG234" s="9"/>
      <c r="DH234" s="9"/>
      <c r="DI234" s="9"/>
      <c r="DJ234" s="9"/>
      <c r="DK234" s="9"/>
      <c r="DL234" s="9"/>
      <c r="DM234" s="9"/>
      <c r="DN234" s="9"/>
      <c r="DO234" s="9"/>
      <c r="DP234" s="9"/>
      <c r="DQ234" s="9"/>
      <c r="DR234" s="9"/>
      <c r="DS234" s="9"/>
      <c r="DT234" s="9"/>
      <c r="DU234" s="9"/>
      <c r="DV234" s="9"/>
      <c r="DW234" s="9"/>
      <c r="DX234" s="9"/>
      <c r="DY234" s="9"/>
      <c r="DZ234" s="9"/>
      <c r="EA234" s="9"/>
      <c r="EB234" s="9"/>
      <c r="EC234" s="9"/>
      <c r="ED234" s="9"/>
      <c r="EE234" s="9"/>
      <c r="EF234" s="9"/>
      <c r="EG234" s="9"/>
      <c r="EH234" s="9"/>
      <c r="EI234" s="9"/>
      <c r="EJ234" s="9"/>
      <c r="EK234" s="9"/>
      <c r="EL234" s="9"/>
      <c r="EM234" s="9"/>
      <c r="EN234" s="9"/>
      <c r="EO234" s="9"/>
      <c r="EP234" s="9"/>
      <c r="EQ234" s="9"/>
      <c r="ER234" s="9"/>
      <c r="ES234" s="9"/>
      <c r="ET234" s="9"/>
      <c r="EU234" s="9"/>
      <c r="EV234" s="9"/>
      <c r="EW234" s="9"/>
      <c r="EX234" s="9"/>
      <c r="EY234" s="9"/>
      <c r="EZ234" s="9"/>
      <c r="FA234" s="9"/>
      <c r="FB234" s="9"/>
      <c r="FC234" s="9"/>
      <c r="FD234" s="9"/>
      <c r="FE234" s="9"/>
      <c r="FF234" s="9"/>
      <c r="FG234" s="9"/>
      <c r="FH234" s="9"/>
      <c r="FI234" s="9"/>
      <c r="FJ234" s="9"/>
    </row>
    <row r="235" spans="1:166" s="4" customFormat="1" x14ac:dyDescent="0.15">
      <c r="A235" s="66"/>
      <c r="R235" s="67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  <c r="AO235" s="9"/>
      <c r="AP235" s="9"/>
      <c r="AQ235" s="9"/>
      <c r="AR235" s="9"/>
      <c r="AS235" s="9"/>
      <c r="AT235" s="9"/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9"/>
      <c r="BF235" s="9"/>
      <c r="BG235" s="9"/>
      <c r="BH235" s="9"/>
      <c r="BI235" s="9"/>
      <c r="BJ235" s="9"/>
      <c r="BK235" s="9"/>
      <c r="BL235" s="9"/>
      <c r="BM235" s="9"/>
      <c r="BN235" s="9"/>
      <c r="BO235" s="9"/>
      <c r="BP235" s="9"/>
      <c r="BQ235" s="9"/>
      <c r="BR235" s="9"/>
      <c r="BS235" s="9"/>
      <c r="BT235" s="9"/>
      <c r="BU235" s="9"/>
      <c r="BV235" s="9"/>
      <c r="BW235" s="9"/>
      <c r="BX235" s="9"/>
      <c r="BY235" s="9"/>
      <c r="BZ235" s="9"/>
      <c r="CA235" s="9"/>
      <c r="CB235" s="9"/>
      <c r="CC235" s="9"/>
      <c r="CD235" s="9"/>
      <c r="CE235" s="9"/>
      <c r="CF235" s="9"/>
      <c r="CG235" s="9"/>
      <c r="CH235" s="9"/>
      <c r="CI235" s="9"/>
      <c r="CJ235" s="9"/>
      <c r="CK235" s="9"/>
      <c r="CL235" s="9"/>
      <c r="CM235" s="9"/>
      <c r="CN235" s="9"/>
      <c r="CO235" s="9"/>
      <c r="CP235" s="9"/>
      <c r="CQ235" s="9"/>
      <c r="CR235" s="9"/>
      <c r="CS235" s="9"/>
      <c r="CT235" s="9"/>
      <c r="CU235" s="9"/>
      <c r="CV235" s="9"/>
      <c r="CW235" s="9"/>
      <c r="CX235" s="9"/>
      <c r="CY235" s="9"/>
      <c r="CZ235" s="9"/>
      <c r="DA235" s="9"/>
      <c r="DB235" s="9"/>
      <c r="DC235" s="9"/>
      <c r="DD235" s="9"/>
      <c r="DE235" s="9"/>
      <c r="DF235" s="9"/>
      <c r="DG235" s="9"/>
      <c r="DH235" s="9"/>
      <c r="DI235" s="9"/>
      <c r="DJ235" s="9"/>
      <c r="DK235" s="9"/>
      <c r="DL235" s="9"/>
      <c r="DM235" s="9"/>
      <c r="DN235" s="9"/>
      <c r="DO235" s="9"/>
      <c r="DP235" s="9"/>
      <c r="DQ235" s="9"/>
      <c r="DR235" s="9"/>
      <c r="DS235" s="9"/>
      <c r="DT235" s="9"/>
      <c r="DU235" s="9"/>
      <c r="DV235" s="9"/>
      <c r="DW235" s="9"/>
      <c r="DX235" s="9"/>
      <c r="DY235" s="9"/>
      <c r="DZ235" s="9"/>
      <c r="EA235" s="9"/>
      <c r="EB235" s="9"/>
      <c r="EC235" s="9"/>
      <c r="ED235" s="9"/>
      <c r="EE235" s="9"/>
      <c r="EF235" s="9"/>
      <c r="EG235" s="9"/>
      <c r="EH235" s="9"/>
      <c r="EI235" s="9"/>
      <c r="EJ235" s="9"/>
      <c r="EK235" s="9"/>
      <c r="EL235" s="9"/>
      <c r="EM235" s="9"/>
      <c r="EN235" s="9"/>
      <c r="EO235" s="9"/>
      <c r="EP235" s="9"/>
      <c r="EQ235" s="9"/>
      <c r="ER235" s="9"/>
      <c r="ES235" s="9"/>
      <c r="ET235" s="9"/>
      <c r="EU235" s="9"/>
      <c r="EV235" s="9"/>
      <c r="EW235" s="9"/>
      <c r="EX235" s="9"/>
      <c r="EY235" s="9"/>
      <c r="EZ235" s="9"/>
      <c r="FA235" s="9"/>
      <c r="FB235" s="9"/>
      <c r="FC235" s="9"/>
      <c r="FD235" s="9"/>
      <c r="FE235" s="9"/>
      <c r="FF235" s="9"/>
      <c r="FG235" s="9"/>
      <c r="FH235" s="9"/>
      <c r="FI235" s="9"/>
      <c r="FJ235" s="9"/>
    </row>
    <row r="236" spans="1:166" s="4" customFormat="1" x14ac:dyDescent="0.15">
      <c r="A236" s="66"/>
      <c r="R236" s="67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  <c r="AO236" s="9"/>
      <c r="AP236" s="9"/>
      <c r="AQ236" s="9"/>
      <c r="AR236" s="9"/>
      <c r="AS236" s="9"/>
      <c r="AT236" s="9"/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9"/>
      <c r="BF236" s="9"/>
      <c r="BG236" s="9"/>
      <c r="BH236" s="9"/>
      <c r="BI236" s="9"/>
      <c r="BJ236" s="9"/>
      <c r="BK236" s="9"/>
      <c r="BL236" s="9"/>
      <c r="BM236" s="9"/>
      <c r="BN236" s="9"/>
      <c r="BO236" s="9"/>
      <c r="BP236" s="9"/>
      <c r="BQ236" s="9"/>
      <c r="BR236" s="9"/>
      <c r="BS236" s="9"/>
      <c r="BT236" s="9"/>
      <c r="BU236" s="9"/>
      <c r="BV236" s="9"/>
      <c r="BW236" s="9"/>
      <c r="BX236" s="9"/>
      <c r="BY236" s="9"/>
      <c r="BZ236" s="9"/>
      <c r="CA236" s="9"/>
      <c r="CB236" s="9"/>
      <c r="CC236" s="9"/>
      <c r="CD236" s="9"/>
      <c r="CE236" s="9"/>
      <c r="CF236" s="9"/>
      <c r="CG236" s="9"/>
      <c r="CH236" s="9"/>
      <c r="CI236" s="9"/>
      <c r="CJ236" s="9"/>
      <c r="CK236" s="9"/>
      <c r="CL236" s="9"/>
      <c r="CM236" s="9"/>
      <c r="CN236" s="9"/>
      <c r="CO236" s="9"/>
      <c r="CP236" s="9"/>
      <c r="CQ236" s="9"/>
      <c r="CR236" s="9"/>
      <c r="CS236" s="9"/>
      <c r="CT236" s="9"/>
      <c r="CU236" s="9"/>
      <c r="CV236" s="9"/>
      <c r="CW236" s="9"/>
      <c r="CX236" s="9"/>
      <c r="CY236" s="9"/>
      <c r="CZ236" s="9"/>
      <c r="DA236" s="9"/>
      <c r="DB236" s="9"/>
      <c r="DC236" s="9"/>
      <c r="DD236" s="9"/>
      <c r="DE236" s="9"/>
      <c r="DF236" s="9"/>
      <c r="DG236" s="9"/>
      <c r="DH236" s="9"/>
      <c r="DI236" s="9"/>
      <c r="DJ236" s="9"/>
      <c r="DK236" s="9"/>
      <c r="DL236" s="9"/>
      <c r="DM236" s="9"/>
      <c r="DN236" s="9"/>
      <c r="DO236" s="9"/>
      <c r="DP236" s="9"/>
      <c r="DQ236" s="9"/>
      <c r="DR236" s="9"/>
      <c r="DS236" s="9"/>
      <c r="DT236" s="9"/>
      <c r="DU236" s="9"/>
      <c r="DV236" s="9"/>
      <c r="DW236" s="9"/>
      <c r="DX236" s="9"/>
      <c r="DY236" s="9"/>
      <c r="DZ236" s="9"/>
      <c r="EA236" s="9"/>
      <c r="EB236" s="9"/>
      <c r="EC236" s="9"/>
      <c r="ED236" s="9"/>
      <c r="EE236" s="9"/>
      <c r="EF236" s="9"/>
      <c r="EG236" s="9"/>
      <c r="EH236" s="9"/>
      <c r="EI236" s="9"/>
      <c r="EJ236" s="9"/>
      <c r="EK236" s="9"/>
      <c r="EL236" s="9"/>
      <c r="EM236" s="9"/>
      <c r="EN236" s="9"/>
      <c r="EO236" s="9"/>
      <c r="EP236" s="9"/>
      <c r="EQ236" s="9"/>
      <c r="ER236" s="9"/>
      <c r="ES236" s="9"/>
      <c r="ET236" s="9"/>
      <c r="EU236" s="9"/>
      <c r="EV236" s="9"/>
      <c r="EW236" s="9"/>
      <c r="EX236" s="9"/>
      <c r="EY236" s="9"/>
      <c r="EZ236" s="9"/>
      <c r="FA236" s="9"/>
      <c r="FB236" s="9"/>
      <c r="FC236" s="9"/>
      <c r="FD236" s="9"/>
      <c r="FE236" s="9"/>
      <c r="FF236" s="9"/>
      <c r="FG236" s="9"/>
      <c r="FH236" s="9"/>
      <c r="FI236" s="9"/>
      <c r="FJ236" s="9"/>
    </row>
    <row r="237" spans="1:166" s="4" customFormat="1" x14ac:dyDescent="0.15">
      <c r="A237" s="66"/>
      <c r="R237" s="67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  <c r="AO237" s="9"/>
      <c r="AP237" s="9"/>
      <c r="AQ237" s="9"/>
      <c r="AR237" s="9"/>
      <c r="AS237" s="9"/>
      <c r="AT237" s="9"/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9"/>
      <c r="BF237" s="9"/>
      <c r="BG237" s="9"/>
      <c r="BH237" s="9"/>
      <c r="BI237" s="9"/>
      <c r="BJ237" s="9"/>
      <c r="BK237" s="9"/>
      <c r="BL237" s="9"/>
      <c r="BM237" s="9"/>
      <c r="BN237" s="9"/>
      <c r="BO237" s="9"/>
      <c r="BP237" s="9"/>
      <c r="BQ237" s="9"/>
      <c r="BR237" s="9"/>
      <c r="BS237" s="9"/>
      <c r="BT237" s="9"/>
      <c r="BU237" s="9"/>
      <c r="BV237" s="9"/>
      <c r="BW237" s="9"/>
      <c r="BX237" s="9"/>
      <c r="BY237" s="9"/>
      <c r="BZ237" s="9"/>
      <c r="CA237" s="9"/>
      <c r="CB237" s="9"/>
      <c r="CC237" s="9"/>
      <c r="CD237" s="9"/>
      <c r="CE237" s="9"/>
      <c r="CF237" s="9"/>
      <c r="CG237" s="9"/>
      <c r="CH237" s="9"/>
      <c r="CI237" s="9"/>
      <c r="CJ237" s="9"/>
      <c r="CK237" s="9"/>
      <c r="CL237" s="9"/>
      <c r="CM237" s="9"/>
      <c r="CN237" s="9"/>
      <c r="CO237" s="9"/>
      <c r="CP237" s="9"/>
      <c r="CQ237" s="9"/>
      <c r="CR237" s="9"/>
      <c r="CS237" s="9"/>
      <c r="CT237" s="9"/>
      <c r="CU237" s="9"/>
      <c r="CV237" s="9"/>
      <c r="CW237" s="9"/>
      <c r="CX237" s="9"/>
      <c r="CY237" s="9"/>
      <c r="CZ237" s="9"/>
      <c r="DA237" s="9"/>
      <c r="DB237" s="9"/>
      <c r="DC237" s="9"/>
      <c r="DD237" s="9"/>
      <c r="DE237" s="9"/>
      <c r="DF237" s="9"/>
      <c r="DG237" s="9"/>
      <c r="DH237" s="9"/>
      <c r="DI237" s="9"/>
      <c r="DJ237" s="9"/>
      <c r="DK237" s="9"/>
      <c r="DL237" s="9"/>
      <c r="DM237" s="9"/>
      <c r="DN237" s="9"/>
      <c r="DO237" s="9"/>
      <c r="DP237" s="9"/>
      <c r="DQ237" s="9"/>
      <c r="DR237" s="9"/>
      <c r="DS237" s="9"/>
      <c r="DT237" s="9"/>
      <c r="DU237" s="9"/>
      <c r="DV237" s="9"/>
      <c r="DW237" s="9"/>
      <c r="DX237" s="9"/>
      <c r="DY237" s="9"/>
      <c r="DZ237" s="9"/>
      <c r="EA237" s="9"/>
      <c r="EB237" s="9"/>
      <c r="EC237" s="9"/>
      <c r="ED237" s="9"/>
      <c r="EE237" s="9"/>
      <c r="EF237" s="9"/>
      <c r="EG237" s="9"/>
      <c r="EH237" s="9"/>
      <c r="EI237" s="9"/>
      <c r="EJ237" s="9"/>
      <c r="EK237" s="9"/>
      <c r="EL237" s="9"/>
      <c r="EM237" s="9"/>
      <c r="EN237" s="9"/>
      <c r="EO237" s="9"/>
      <c r="EP237" s="9"/>
      <c r="EQ237" s="9"/>
      <c r="ER237" s="9"/>
      <c r="ES237" s="9"/>
      <c r="ET237" s="9"/>
      <c r="EU237" s="9"/>
      <c r="EV237" s="9"/>
      <c r="EW237" s="9"/>
      <c r="EX237" s="9"/>
      <c r="EY237" s="9"/>
      <c r="EZ237" s="9"/>
      <c r="FA237" s="9"/>
      <c r="FB237" s="9"/>
      <c r="FC237" s="9"/>
      <c r="FD237" s="9"/>
      <c r="FE237" s="9"/>
      <c r="FF237" s="9"/>
      <c r="FG237" s="9"/>
      <c r="FH237" s="9"/>
      <c r="FI237" s="9"/>
      <c r="FJ237" s="9"/>
    </row>
    <row r="238" spans="1:166" s="4" customFormat="1" x14ac:dyDescent="0.15">
      <c r="A238" s="66"/>
      <c r="R238" s="67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  <c r="AO238" s="9"/>
      <c r="AP238" s="9"/>
      <c r="AQ238" s="9"/>
      <c r="AR238" s="9"/>
      <c r="AS238" s="9"/>
      <c r="AT238" s="9"/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9"/>
      <c r="BF238" s="9"/>
      <c r="BG238" s="9"/>
      <c r="BH238" s="9"/>
      <c r="BI238" s="9"/>
      <c r="BJ238" s="9"/>
      <c r="BK238" s="9"/>
      <c r="BL238" s="9"/>
      <c r="BM238" s="9"/>
      <c r="BN238" s="9"/>
      <c r="BO238" s="9"/>
      <c r="BP238" s="9"/>
      <c r="BQ238" s="9"/>
      <c r="BR238" s="9"/>
      <c r="BS238" s="9"/>
      <c r="BT238" s="9"/>
      <c r="BU238" s="9"/>
      <c r="BV238" s="9"/>
      <c r="BW238" s="9"/>
      <c r="BX238" s="9"/>
      <c r="BY238" s="9"/>
      <c r="BZ238" s="9"/>
      <c r="CA238" s="9"/>
      <c r="CB238" s="9"/>
      <c r="CC238" s="9"/>
      <c r="CD238" s="9"/>
      <c r="CE238" s="9"/>
      <c r="CF238" s="9"/>
      <c r="CG238" s="9"/>
      <c r="CH238" s="9"/>
      <c r="CI238" s="9"/>
      <c r="CJ238" s="9"/>
      <c r="CK238" s="9"/>
      <c r="CL238" s="9"/>
      <c r="CM238" s="9"/>
      <c r="CN238" s="9"/>
      <c r="CO238" s="9"/>
      <c r="CP238" s="9"/>
      <c r="CQ238" s="9"/>
      <c r="CR238" s="9"/>
      <c r="CS238" s="9"/>
      <c r="CT238" s="9"/>
      <c r="CU238" s="9"/>
      <c r="CV238" s="9"/>
      <c r="CW238" s="9"/>
      <c r="CX238" s="9"/>
      <c r="CY238" s="9"/>
      <c r="CZ238" s="9"/>
      <c r="DA238" s="9"/>
      <c r="DB238" s="9"/>
      <c r="DC238" s="9"/>
      <c r="DD238" s="9"/>
      <c r="DE238" s="9"/>
      <c r="DF238" s="9"/>
      <c r="DG238" s="9"/>
      <c r="DH238" s="9"/>
      <c r="DI238" s="9"/>
      <c r="DJ238" s="9"/>
      <c r="DK238" s="9"/>
      <c r="DL238" s="9"/>
      <c r="DM238" s="9"/>
      <c r="DN238" s="9"/>
      <c r="DO238" s="9"/>
      <c r="DP238" s="9"/>
      <c r="DQ238" s="9"/>
      <c r="DR238" s="9"/>
      <c r="DS238" s="9"/>
      <c r="DT238" s="9"/>
      <c r="DU238" s="9"/>
      <c r="DV238" s="9"/>
      <c r="DW238" s="9"/>
      <c r="DX238" s="9"/>
      <c r="DY238" s="9"/>
      <c r="DZ238" s="9"/>
      <c r="EA238" s="9"/>
      <c r="EB238" s="9"/>
      <c r="EC238" s="9"/>
      <c r="ED238" s="9"/>
      <c r="EE238" s="9"/>
      <c r="EF238" s="9"/>
      <c r="EG238" s="9"/>
      <c r="EH238" s="9"/>
      <c r="EI238" s="9"/>
      <c r="EJ238" s="9"/>
      <c r="EK238" s="9"/>
      <c r="EL238" s="9"/>
      <c r="EM238" s="9"/>
      <c r="EN238" s="9"/>
      <c r="EO238" s="9"/>
      <c r="EP238" s="9"/>
      <c r="EQ238" s="9"/>
      <c r="ER238" s="9"/>
      <c r="ES238" s="9"/>
      <c r="ET238" s="9"/>
      <c r="EU238" s="9"/>
      <c r="EV238" s="9"/>
      <c r="EW238" s="9"/>
      <c r="EX238" s="9"/>
      <c r="EY238" s="9"/>
      <c r="EZ238" s="9"/>
      <c r="FA238" s="9"/>
      <c r="FB238" s="9"/>
      <c r="FC238" s="9"/>
      <c r="FD238" s="9"/>
      <c r="FE238" s="9"/>
      <c r="FF238" s="9"/>
      <c r="FG238" s="9"/>
      <c r="FH238" s="9"/>
      <c r="FI238" s="9"/>
      <c r="FJ238" s="9"/>
    </row>
    <row r="239" spans="1:166" s="4" customFormat="1" x14ac:dyDescent="0.15">
      <c r="A239" s="66"/>
      <c r="R239" s="67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  <c r="AO239" s="9"/>
      <c r="AP239" s="9"/>
      <c r="AQ239" s="9"/>
      <c r="AR239" s="9"/>
      <c r="AS239" s="9"/>
      <c r="AT239" s="9"/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9"/>
      <c r="BF239" s="9"/>
      <c r="BG239" s="9"/>
      <c r="BH239" s="9"/>
      <c r="BI239" s="9"/>
      <c r="BJ239" s="9"/>
      <c r="BK239" s="9"/>
      <c r="BL239" s="9"/>
      <c r="BM239" s="9"/>
      <c r="BN239" s="9"/>
      <c r="BO239" s="9"/>
      <c r="BP239" s="9"/>
      <c r="BQ239" s="9"/>
      <c r="BR239" s="9"/>
      <c r="BS239" s="9"/>
      <c r="BT239" s="9"/>
      <c r="BU239" s="9"/>
      <c r="BV239" s="9"/>
      <c r="BW239" s="9"/>
      <c r="BX239" s="9"/>
      <c r="BY239" s="9"/>
      <c r="BZ239" s="9"/>
      <c r="CA239" s="9"/>
      <c r="CB239" s="9"/>
      <c r="CC239" s="9"/>
      <c r="CD239" s="9"/>
      <c r="CE239" s="9"/>
      <c r="CF239" s="9"/>
      <c r="CG239" s="9"/>
      <c r="CH239" s="9"/>
      <c r="CI239" s="9"/>
      <c r="CJ239" s="9"/>
      <c r="CK239" s="9"/>
      <c r="CL239" s="9"/>
      <c r="CM239" s="9"/>
      <c r="CN239" s="9"/>
      <c r="CO239" s="9"/>
      <c r="CP239" s="9"/>
      <c r="CQ239" s="9"/>
      <c r="CR239" s="9"/>
      <c r="CS239" s="9"/>
      <c r="CT239" s="9"/>
      <c r="CU239" s="9"/>
      <c r="CV239" s="9"/>
      <c r="CW239" s="9"/>
      <c r="CX239" s="9"/>
      <c r="CY239" s="9"/>
      <c r="CZ239" s="9"/>
      <c r="DA239" s="9"/>
      <c r="DB239" s="9"/>
      <c r="DC239" s="9"/>
      <c r="DD239" s="9"/>
      <c r="DE239" s="9"/>
      <c r="DF239" s="9"/>
      <c r="DG239" s="9"/>
      <c r="DH239" s="9"/>
      <c r="DI239" s="9"/>
      <c r="DJ239" s="9"/>
      <c r="DK239" s="9"/>
      <c r="DL239" s="9"/>
      <c r="DM239" s="9"/>
      <c r="DN239" s="9"/>
      <c r="DO239" s="9"/>
      <c r="DP239" s="9"/>
      <c r="DQ239" s="9"/>
      <c r="DR239" s="9"/>
      <c r="DS239" s="9"/>
      <c r="DT239" s="9"/>
      <c r="DU239" s="9"/>
      <c r="DV239" s="9"/>
      <c r="DW239" s="9"/>
      <c r="DX239" s="9"/>
      <c r="DY239" s="9"/>
      <c r="DZ239" s="9"/>
      <c r="EA239" s="9"/>
      <c r="EB239" s="9"/>
      <c r="EC239" s="9"/>
      <c r="ED239" s="9"/>
      <c r="EE239" s="9"/>
      <c r="EF239" s="9"/>
      <c r="EG239" s="9"/>
      <c r="EH239" s="9"/>
      <c r="EI239" s="9"/>
      <c r="EJ239" s="9"/>
      <c r="EK239" s="9"/>
      <c r="EL239" s="9"/>
      <c r="EM239" s="9"/>
      <c r="EN239" s="9"/>
      <c r="EO239" s="9"/>
      <c r="EP239" s="9"/>
      <c r="EQ239" s="9"/>
      <c r="ER239" s="9"/>
      <c r="ES239" s="9"/>
      <c r="ET239" s="9"/>
      <c r="EU239" s="9"/>
      <c r="EV239" s="9"/>
      <c r="EW239" s="9"/>
      <c r="EX239" s="9"/>
      <c r="EY239" s="9"/>
      <c r="EZ239" s="9"/>
      <c r="FA239" s="9"/>
      <c r="FB239" s="9"/>
      <c r="FC239" s="9"/>
      <c r="FD239" s="9"/>
      <c r="FE239" s="9"/>
      <c r="FF239" s="9"/>
      <c r="FG239" s="9"/>
      <c r="FH239" s="9"/>
      <c r="FI239" s="9"/>
      <c r="FJ239" s="9"/>
    </row>
    <row r="240" spans="1:166" s="4" customFormat="1" x14ac:dyDescent="0.15">
      <c r="A240" s="66"/>
      <c r="R240" s="67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  <c r="AO240" s="9"/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9"/>
      <c r="BQ240" s="9"/>
      <c r="BR240" s="9"/>
      <c r="BS240" s="9"/>
      <c r="BT240" s="9"/>
      <c r="BU240" s="9"/>
      <c r="BV240" s="9"/>
      <c r="BW240" s="9"/>
      <c r="BX240" s="9"/>
      <c r="BY240" s="9"/>
      <c r="BZ240" s="9"/>
      <c r="CA240" s="9"/>
      <c r="CB240" s="9"/>
      <c r="CC240" s="9"/>
      <c r="CD240" s="9"/>
      <c r="CE240" s="9"/>
      <c r="CF240" s="9"/>
      <c r="CG240" s="9"/>
      <c r="CH240" s="9"/>
      <c r="CI240" s="9"/>
      <c r="CJ240" s="9"/>
      <c r="CK240" s="9"/>
      <c r="CL240" s="9"/>
      <c r="CM240" s="9"/>
      <c r="CN240" s="9"/>
      <c r="CO240" s="9"/>
      <c r="CP240" s="9"/>
      <c r="CQ240" s="9"/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</row>
    <row r="241" spans="1:166" s="4" customFormat="1" x14ac:dyDescent="0.15">
      <c r="A241" s="66"/>
      <c r="R241" s="67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  <c r="AO241" s="9"/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/>
      <c r="BQ241" s="9"/>
      <c r="BR241" s="9"/>
      <c r="BS241" s="9"/>
      <c r="BT241" s="9"/>
      <c r="BU241" s="9"/>
      <c r="BV241" s="9"/>
      <c r="BW241" s="9"/>
      <c r="BX241" s="9"/>
      <c r="BY241" s="9"/>
      <c r="BZ241" s="9"/>
      <c r="CA241" s="9"/>
      <c r="CB241" s="9"/>
      <c r="CC241" s="9"/>
      <c r="CD241" s="9"/>
      <c r="CE241" s="9"/>
      <c r="CF241" s="9"/>
      <c r="CG241" s="9"/>
      <c r="CH241" s="9"/>
      <c r="CI241" s="9"/>
      <c r="CJ241" s="9"/>
      <c r="CK241" s="9"/>
      <c r="CL241" s="9"/>
      <c r="CM241" s="9"/>
      <c r="CN241" s="9"/>
      <c r="CO241" s="9"/>
      <c r="CP241" s="9"/>
      <c r="CQ241" s="9"/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</row>
    <row r="242" spans="1:166" s="4" customFormat="1" x14ac:dyDescent="0.15">
      <c r="A242" s="66"/>
      <c r="R242" s="67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  <c r="AO242" s="9"/>
      <c r="AP242" s="9"/>
      <c r="AQ242" s="9"/>
      <c r="AR242" s="9"/>
      <c r="AS242" s="9"/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9"/>
      <c r="BF242" s="9"/>
      <c r="BG242" s="9"/>
      <c r="BH242" s="9"/>
      <c r="BI242" s="9"/>
      <c r="BJ242" s="9"/>
      <c r="BK242" s="9"/>
      <c r="BL242" s="9"/>
      <c r="BM242" s="9"/>
      <c r="BN242" s="9"/>
      <c r="BO242" s="9"/>
      <c r="BP242" s="9"/>
      <c r="BQ242" s="9"/>
      <c r="BR242" s="9"/>
      <c r="BS242" s="9"/>
      <c r="BT242" s="9"/>
      <c r="BU242" s="9"/>
      <c r="BV242" s="9"/>
      <c r="BW242" s="9"/>
      <c r="BX242" s="9"/>
      <c r="BY242" s="9"/>
      <c r="BZ242" s="9"/>
      <c r="CA242" s="9"/>
      <c r="CB242" s="9"/>
      <c r="CC242" s="9"/>
      <c r="CD242" s="9"/>
      <c r="CE242" s="9"/>
      <c r="CF242" s="9"/>
      <c r="CG242" s="9"/>
      <c r="CH242" s="9"/>
      <c r="CI242" s="9"/>
      <c r="CJ242" s="9"/>
      <c r="CK242" s="9"/>
      <c r="CL242" s="9"/>
      <c r="CM242" s="9"/>
      <c r="CN242" s="9"/>
      <c r="CO242" s="9"/>
      <c r="CP242" s="9"/>
      <c r="CQ242" s="9"/>
      <c r="CR242" s="9"/>
      <c r="CS242" s="9"/>
      <c r="CT242" s="9"/>
      <c r="CU242" s="9"/>
      <c r="CV242" s="9"/>
      <c r="CW242" s="9"/>
      <c r="CX242" s="9"/>
      <c r="CY242" s="9"/>
      <c r="CZ242" s="9"/>
      <c r="DA242" s="9"/>
      <c r="DB242" s="9"/>
      <c r="DC242" s="9"/>
      <c r="DD242" s="9"/>
      <c r="DE242" s="9"/>
      <c r="DF242" s="9"/>
      <c r="DG242" s="9"/>
      <c r="DH242" s="9"/>
      <c r="DI242" s="9"/>
      <c r="DJ242" s="9"/>
      <c r="DK242" s="9"/>
      <c r="DL242" s="9"/>
      <c r="DM242" s="9"/>
      <c r="DN242" s="9"/>
      <c r="DO242" s="9"/>
      <c r="DP242" s="9"/>
      <c r="DQ242" s="9"/>
      <c r="DR242" s="9"/>
      <c r="DS242" s="9"/>
      <c r="DT242" s="9"/>
      <c r="DU242" s="9"/>
      <c r="DV242" s="9"/>
      <c r="DW242" s="9"/>
      <c r="DX242" s="9"/>
      <c r="DY242" s="9"/>
      <c r="DZ242" s="9"/>
      <c r="EA242" s="9"/>
      <c r="EB242" s="9"/>
      <c r="EC242" s="9"/>
      <c r="ED242" s="9"/>
      <c r="EE242" s="9"/>
      <c r="EF242" s="9"/>
      <c r="EG242" s="9"/>
      <c r="EH242" s="9"/>
      <c r="EI242" s="9"/>
      <c r="EJ242" s="9"/>
      <c r="EK242" s="9"/>
      <c r="EL242" s="9"/>
      <c r="EM242" s="9"/>
      <c r="EN242" s="9"/>
      <c r="EO242" s="9"/>
      <c r="EP242" s="9"/>
      <c r="EQ242" s="9"/>
      <c r="ER242" s="9"/>
      <c r="ES242" s="9"/>
      <c r="ET242" s="9"/>
      <c r="EU242" s="9"/>
      <c r="EV242" s="9"/>
      <c r="EW242" s="9"/>
      <c r="EX242" s="9"/>
      <c r="EY242" s="9"/>
      <c r="EZ242" s="9"/>
      <c r="FA242" s="9"/>
      <c r="FB242" s="9"/>
      <c r="FC242" s="9"/>
      <c r="FD242" s="9"/>
      <c r="FE242" s="9"/>
      <c r="FF242" s="9"/>
      <c r="FG242" s="9"/>
      <c r="FH242" s="9"/>
      <c r="FI242" s="9"/>
      <c r="FJ242" s="9"/>
    </row>
    <row r="243" spans="1:166" s="4" customFormat="1" x14ac:dyDescent="0.15">
      <c r="A243" s="66"/>
      <c r="R243" s="67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  <c r="AO243" s="9"/>
      <c r="AP243" s="9"/>
      <c r="AQ243" s="9"/>
      <c r="AR243" s="9"/>
      <c r="AS243" s="9"/>
      <c r="AT243" s="9"/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9"/>
      <c r="BF243" s="9"/>
      <c r="BG243" s="9"/>
      <c r="BH243" s="9"/>
      <c r="BI243" s="9"/>
      <c r="BJ243" s="9"/>
      <c r="BK243" s="9"/>
      <c r="BL243" s="9"/>
      <c r="BM243" s="9"/>
      <c r="BN243" s="9"/>
      <c r="BO243" s="9"/>
      <c r="BP243" s="9"/>
      <c r="BQ243" s="9"/>
      <c r="BR243" s="9"/>
      <c r="BS243" s="9"/>
      <c r="BT243" s="9"/>
      <c r="BU243" s="9"/>
      <c r="BV243" s="9"/>
      <c r="BW243" s="9"/>
      <c r="BX243" s="9"/>
      <c r="BY243" s="9"/>
      <c r="BZ243" s="9"/>
      <c r="CA243" s="9"/>
      <c r="CB243" s="9"/>
      <c r="CC243" s="9"/>
      <c r="CD243" s="9"/>
      <c r="CE243" s="9"/>
      <c r="CF243" s="9"/>
      <c r="CG243" s="9"/>
      <c r="CH243" s="9"/>
      <c r="CI243" s="9"/>
      <c r="CJ243" s="9"/>
      <c r="CK243" s="9"/>
      <c r="CL243" s="9"/>
      <c r="CM243" s="9"/>
      <c r="CN243" s="9"/>
      <c r="CO243" s="9"/>
      <c r="CP243" s="9"/>
      <c r="CQ243" s="9"/>
      <c r="CR243" s="9"/>
      <c r="CS243" s="9"/>
      <c r="CT243" s="9"/>
      <c r="CU243" s="9"/>
      <c r="CV243" s="9"/>
      <c r="CW243" s="9"/>
      <c r="CX243" s="9"/>
      <c r="CY243" s="9"/>
      <c r="CZ243" s="9"/>
      <c r="DA243" s="9"/>
      <c r="DB243" s="9"/>
      <c r="DC243" s="9"/>
      <c r="DD243" s="9"/>
      <c r="DE243" s="9"/>
      <c r="DF243" s="9"/>
      <c r="DG243" s="9"/>
      <c r="DH243" s="9"/>
      <c r="DI243" s="9"/>
      <c r="DJ243" s="9"/>
      <c r="DK243" s="9"/>
      <c r="DL243" s="9"/>
      <c r="DM243" s="9"/>
      <c r="DN243" s="9"/>
      <c r="DO243" s="9"/>
      <c r="DP243" s="9"/>
      <c r="DQ243" s="9"/>
      <c r="DR243" s="9"/>
      <c r="DS243" s="9"/>
      <c r="DT243" s="9"/>
      <c r="DU243" s="9"/>
      <c r="DV243" s="9"/>
      <c r="DW243" s="9"/>
      <c r="DX243" s="9"/>
      <c r="DY243" s="9"/>
      <c r="DZ243" s="9"/>
      <c r="EA243" s="9"/>
      <c r="EB243" s="9"/>
      <c r="EC243" s="9"/>
      <c r="ED243" s="9"/>
      <c r="EE243" s="9"/>
      <c r="EF243" s="9"/>
      <c r="EG243" s="9"/>
      <c r="EH243" s="9"/>
      <c r="EI243" s="9"/>
      <c r="EJ243" s="9"/>
      <c r="EK243" s="9"/>
      <c r="EL243" s="9"/>
      <c r="EM243" s="9"/>
      <c r="EN243" s="9"/>
      <c r="EO243" s="9"/>
      <c r="EP243" s="9"/>
      <c r="EQ243" s="9"/>
      <c r="ER243" s="9"/>
      <c r="ES243" s="9"/>
      <c r="ET243" s="9"/>
      <c r="EU243" s="9"/>
      <c r="EV243" s="9"/>
      <c r="EW243" s="9"/>
      <c r="EX243" s="9"/>
      <c r="EY243" s="9"/>
      <c r="EZ243" s="9"/>
      <c r="FA243" s="9"/>
      <c r="FB243" s="9"/>
      <c r="FC243" s="9"/>
      <c r="FD243" s="9"/>
      <c r="FE243" s="9"/>
      <c r="FF243" s="9"/>
      <c r="FG243" s="9"/>
      <c r="FH243" s="9"/>
      <c r="FI243" s="9"/>
      <c r="FJ243" s="9"/>
    </row>
    <row r="244" spans="1:166" s="4" customFormat="1" x14ac:dyDescent="0.15">
      <c r="A244" s="66"/>
      <c r="R244" s="67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  <c r="AO244" s="9"/>
      <c r="AP244" s="9"/>
      <c r="AQ244" s="9"/>
      <c r="AR244" s="9"/>
      <c r="AS244" s="9"/>
      <c r="AT244" s="9"/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9"/>
      <c r="BF244" s="9"/>
      <c r="BG244" s="9"/>
      <c r="BH244" s="9"/>
      <c r="BI244" s="9"/>
      <c r="BJ244" s="9"/>
      <c r="BK244" s="9"/>
      <c r="BL244" s="9"/>
      <c r="BM244" s="9"/>
      <c r="BN244" s="9"/>
      <c r="BO244" s="9"/>
      <c r="BP244" s="9"/>
      <c r="BQ244" s="9"/>
      <c r="BR244" s="9"/>
      <c r="BS244" s="9"/>
      <c r="BT244" s="9"/>
      <c r="BU244" s="9"/>
      <c r="BV244" s="9"/>
      <c r="BW244" s="9"/>
      <c r="BX244" s="9"/>
      <c r="BY244" s="9"/>
      <c r="BZ244" s="9"/>
      <c r="CA244" s="9"/>
      <c r="CB244" s="9"/>
      <c r="CC244" s="9"/>
      <c r="CD244" s="9"/>
      <c r="CE244" s="9"/>
      <c r="CF244" s="9"/>
      <c r="CG244" s="9"/>
      <c r="CH244" s="9"/>
      <c r="CI244" s="9"/>
      <c r="CJ244" s="9"/>
      <c r="CK244" s="9"/>
      <c r="CL244" s="9"/>
      <c r="CM244" s="9"/>
      <c r="CN244" s="9"/>
      <c r="CO244" s="9"/>
      <c r="CP244" s="9"/>
      <c r="CQ244" s="9"/>
      <c r="CR244" s="9"/>
      <c r="CS244" s="9"/>
      <c r="CT244" s="9"/>
      <c r="CU244" s="9"/>
      <c r="CV244" s="9"/>
      <c r="CW244" s="9"/>
      <c r="CX244" s="9"/>
      <c r="CY244" s="9"/>
      <c r="CZ244" s="9"/>
      <c r="DA244" s="9"/>
      <c r="DB244" s="9"/>
      <c r="DC244" s="9"/>
      <c r="DD244" s="9"/>
      <c r="DE244" s="9"/>
      <c r="DF244" s="9"/>
      <c r="DG244" s="9"/>
      <c r="DH244" s="9"/>
      <c r="DI244" s="9"/>
      <c r="DJ244" s="9"/>
      <c r="DK244" s="9"/>
      <c r="DL244" s="9"/>
      <c r="DM244" s="9"/>
      <c r="DN244" s="9"/>
      <c r="DO244" s="9"/>
      <c r="DP244" s="9"/>
      <c r="DQ244" s="9"/>
      <c r="DR244" s="9"/>
      <c r="DS244" s="9"/>
      <c r="DT244" s="9"/>
      <c r="DU244" s="9"/>
      <c r="DV244" s="9"/>
      <c r="DW244" s="9"/>
      <c r="DX244" s="9"/>
      <c r="DY244" s="9"/>
      <c r="DZ244" s="9"/>
      <c r="EA244" s="9"/>
      <c r="EB244" s="9"/>
      <c r="EC244" s="9"/>
      <c r="ED244" s="9"/>
      <c r="EE244" s="9"/>
      <c r="EF244" s="9"/>
      <c r="EG244" s="9"/>
      <c r="EH244" s="9"/>
      <c r="EI244" s="9"/>
      <c r="EJ244" s="9"/>
      <c r="EK244" s="9"/>
      <c r="EL244" s="9"/>
      <c r="EM244" s="9"/>
      <c r="EN244" s="9"/>
      <c r="EO244" s="9"/>
      <c r="EP244" s="9"/>
      <c r="EQ244" s="9"/>
      <c r="ER244" s="9"/>
      <c r="ES244" s="9"/>
      <c r="ET244" s="9"/>
      <c r="EU244" s="9"/>
      <c r="EV244" s="9"/>
      <c r="EW244" s="9"/>
      <c r="EX244" s="9"/>
      <c r="EY244" s="9"/>
      <c r="EZ244" s="9"/>
      <c r="FA244" s="9"/>
      <c r="FB244" s="9"/>
      <c r="FC244" s="9"/>
      <c r="FD244" s="9"/>
      <c r="FE244" s="9"/>
      <c r="FF244" s="9"/>
      <c r="FG244" s="9"/>
      <c r="FH244" s="9"/>
      <c r="FI244" s="9"/>
      <c r="FJ244" s="9"/>
    </row>
    <row r="245" spans="1:166" s="4" customFormat="1" x14ac:dyDescent="0.15">
      <c r="A245" s="66"/>
      <c r="R245" s="67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  <c r="AO245" s="9"/>
      <c r="AP245" s="9"/>
      <c r="AQ245" s="9"/>
      <c r="AR245" s="9"/>
      <c r="AS245" s="9"/>
      <c r="AT245" s="9"/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9"/>
      <c r="BF245" s="9"/>
      <c r="BG245" s="9"/>
      <c r="BH245" s="9"/>
      <c r="BI245" s="9"/>
      <c r="BJ245" s="9"/>
      <c r="BK245" s="9"/>
      <c r="BL245" s="9"/>
      <c r="BM245" s="9"/>
      <c r="BN245" s="9"/>
      <c r="BO245" s="9"/>
      <c r="BP245" s="9"/>
      <c r="BQ245" s="9"/>
      <c r="BR245" s="9"/>
      <c r="BS245" s="9"/>
      <c r="BT245" s="9"/>
      <c r="BU245" s="9"/>
      <c r="BV245" s="9"/>
      <c r="BW245" s="9"/>
      <c r="BX245" s="9"/>
      <c r="BY245" s="9"/>
      <c r="BZ245" s="9"/>
      <c r="CA245" s="9"/>
      <c r="CB245" s="9"/>
      <c r="CC245" s="9"/>
      <c r="CD245" s="9"/>
      <c r="CE245" s="9"/>
      <c r="CF245" s="9"/>
      <c r="CG245" s="9"/>
      <c r="CH245" s="9"/>
      <c r="CI245" s="9"/>
      <c r="CJ245" s="9"/>
      <c r="CK245" s="9"/>
      <c r="CL245" s="9"/>
      <c r="CM245" s="9"/>
      <c r="CN245" s="9"/>
      <c r="CO245" s="9"/>
      <c r="CP245" s="9"/>
      <c r="CQ245" s="9"/>
      <c r="CR245" s="9"/>
      <c r="CS245" s="9"/>
      <c r="CT245" s="9"/>
      <c r="CU245" s="9"/>
      <c r="CV245" s="9"/>
      <c r="CW245" s="9"/>
      <c r="CX245" s="9"/>
      <c r="CY245" s="9"/>
      <c r="CZ245" s="9"/>
      <c r="DA245" s="9"/>
      <c r="DB245" s="9"/>
      <c r="DC245" s="9"/>
      <c r="DD245" s="9"/>
      <c r="DE245" s="9"/>
      <c r="DF245" s="9"/>
      <c r="DG245" s="9"/>
      <c r="DH245" s="9"/>
      <c r="DI245" s="9"/>
      <c r="DJ245" s="9"/>
      <c r="DK245" s="9"/>
      <c r="DL245" s="9"/>
      <c r="DM245" s="9"/>
      <c r="DN245" s="9"/>
      <c r="DO245" s="9"/>
      <c r="DP245" s="9"/>
      <c r="DQ245" s="9"/>
      <c r="DR245" s="9"/>
      <c r="DS245" s="9"/>
      <c r="DT245" s="9"/>
      <c r="DU245" s="9"/>
      <c r="DV245" s="9"/>
      <c r="DW245" s="9"/>
      <c r="DX245" s="9"/>
      <c r="DY245" s="9"/>
      <c r="DZ245" s="9"/>
      <c r="EA245" s="9"/>
      <c r="EB245" s="9"/>
      <c r="EC245" s="9"/>
      <c r="ED245" s="9"/>
      <c r="EE245" s="9"/>
      <c r="EF245" s="9"/>
      <c r="EG245" s="9"/>
      <c r="EH245" s="9"/>
      <c r="EI245" s="9"/>
      <c r="EJ245" s="9"/>
      <c r="EK245" s="9"/>
      <c r="EL245" s="9"/>
      <c r="EM245" s="9"/>
      <c r="EN245" s="9"/>
      <c r="EO245" s="9"/>
      <c r="EP245" s="9"/>
      <c r="EQ245" s="9"/>
      <c r="ER245" s="9"/>
      <c r="ES245" s="9"/>
      <c r="ET245" s="9"/>
      <c r="EU245" s="9"/>
      <c r="EV245" s="9"/>
      <c r="EW245" s="9"/>
      <c r="EX245" s="9"/>
      <c r="EY245" s="9"/>
      <c r="EZ245" s="9"/>
      <c r="FA245" s="9"/>
      <c r="FB245" s="9"/>
      <c r="FC245" s="9"/>
      <c r="FD245" s="9"/>
      <c r="FE245" s="9"/>
      <c r="FF245" s="9"/>
      <c r="FG245" s="9"/>
      <c r="FH245" s="9"/>
      <c r="FI245" s="9"/>
      <c r="FJ245" s="9"/>
    </row>
    <row r="246" spans="1:166" s="4" customFormat="1" x14ac:dyDescent="0.15">
      <c r="A246" s="66"/>
      <c r="R246" s="67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  <c r="AO246" s="9"/>
      <c r="AP246" s="9"/>
      <c r="AQ246" s="9"/>
      <c r="AR246" s="9"/>
      <c r="AS246" s="9"/>
      <c r="AT246" s="9"/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9"/>
      <c r="BF246" s="9"/>
      <c r="BG246" s="9"/>
      <c r="BH246" s="9"/>
      <c r="BI246" s="9"/>
      <c r="BJ246" s="9"/>
      <c r="BK246" s="9"/>
      <c r="BL246" s="9"/>
      <c r="BM246" s="9"/>
      <c r="BN246" s="9"/>
      <c r="BO246" s="9"/>
      <c r="BP246" s="9"/>
      <c r="BQ246" s="9"/>
      <c r="BR246" s="9"/>
      <c r="BS246" s="9"/>
      <c r="BT246" s="9"/>
      <c r="BU246" s="9"/>
      <c r="BV246" s="9"/>
      <c r="BW246" s="9"/>
      <c r="BX246" s="9"/>
      <c r="BY246" s="9"/>
      <c r="BZ246" s="9"/>
      <c r="CA246" s="9"/>
      <c r="CB246" s="9"/>
      <c r="CC246" s="9"/>
      <c r="CD246" s="9"/>
      <c r="CE246" s="9"/>
      <c r="CF246" s="9"/>
      <c r="CG246" s="9"/>
      <c r="CH246" s="9"/>
      <c r="CI246" s="9"/>
      <c r="CJ246" s="9"/>
      <c r="CK246" s="9"/>
      <c r="CL246" s="9"/>
      <c r="CM246" s="9"/>
      <c r="CN246" s="9"/>
      <c r="CO246" s="9"/>
      <c r="CP246" s="9"/>
      <c r="CQ246" s="9"/>
      <c r="CR246" s="9"/>
      <c r="CS246" s="9"/>
      <c r="CT246" s="9"/>
      <c r="CU246" s="9"/>
      <c r="CV246" s="9"/>
      <c r="CW246" s="9"/>
      <c r="CX246" s="9"/>
      <c r="CY246" s="9"/>
      <c r="CZ246" s="9"/>
      <c r="DA246" s="9"/>
      <c r="DB246" s="9"/>
      <c r="DC246" s="9"/>
      <c r="DD246" s="9"/>
      <c r="DE246" s="9"/>
      <c r="DF246" s="9"/>
      <c r="DG246" s="9"/>
      <c r="DH246" s="9"/>
      <c r="DI246" s="9"/>
      <c r="DJ246" s="9"/>
      <c r="DK246" s="9"/>
      <c r="DL246" s="9"/>
      <c r="DM246" s="9"/>
      <c r="DN246" s="9"/>
      <c r="DO246" s="9"/>
      <c r="DP246" s="9"/>
      <c r="DQ246" s="9"/>
      <c r="DR246" s="9"/>
      <c r="DS246" s="9"/>
      <c r="DT246" s="9"/>
      <c r="DU246" s="9"/>
      <c r="DV246" s="9"/>
      <c r="DW246" s="9"/>
      <c r="DX246" s="9"/>
      <c r="DY246" s="9"/>
      <c r="DZ246" s="9"/>
      <c r="EA246" s="9"/>
      <c r="EB246" s="9"/>
      <c r="EC246" s="9"/>
      <c r="ED246" s="9"/>
      <c r="EE246" s="9"/>
      <c r="EF246" s="9"/>
      <c r="EG246" s="9"/>
      <c r="EH246" s="9"/>
      <c r="EI246" s="9"/>
      <c r="EJ246" s="9"/>
      <c r="EK246" s="9"/>
      <c r="EL246" s="9"/>
      <c r="EM246" s="9"/>
      <c r="EN246" s="9"/>
      <c r="EO246" s="9"/>
      <c r="EP246" s="9"/>
      <c r="EQ246" s="9"/>
      <c r="ER246" s="9"/>
      <c r="ES246" s="9"/>
      <c r="ET246" s="9"/>
      <c r="EU246" s="9"/>
      <c r="EV246" s="9"/>
      <c r="EW246" s="9"/>
      <c r="EX246" s="9"/>
      <c r="EY246" s="9"/>
      <c r="EZ246" s="9"/>
      <c r="FA246" s="9"/>
      <c r="FB246" s="9"/>
      <c r="FC246" s="9"/>
      <c r="FD246" s="9"/>
      <c r="FE246" s="9"/>
      <c r="FF246" s="9"/>
      <c r="FG246" s="9"/>
      <c r="FH246" s="9"/>
      <c r="FI246" s="9"/>
      <c r="FJ246" s="9"/>
    </row>
    <row r="247" spans="1:166" s="4" customFormat="1" x14ac:dyDescent="0.15">
      <c r="A247" s="66"/>
      <c r="R247" s="67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  <c r="AO247" s="9"/>
      <c r="AP247" s="9"/>
      <c r="AQ247" s="9"/>
      <c r="AR247" s="9"/>
      <c r="AS247" s="9"/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9"/>
      <c r="BF247" s="9"/>
      <c r="BG247" s="9"/>
      <c r="BH247" s="9"/>
      <c r="BI247" s="9"/>
      <c r="BJ247" s="9"/>
      <c r="BK247" s="9"/>
      <c r="BL247" s="9"/>
      <c r="BM247" s="9"/>
      <c r="BN247" s="9"/>
      <c r="BO247" s="9"/>
      <c r="BP247" s="9"/>
      <c r="BQ247" s="9"/>
      <c r="BR247" s="9"/>
      <c r="BS247" s="9"/>
      <c r="BT247" s="9"/>
      <c r="BU247" s="9"/>
      <c r="BV247" s="9"/>
      <c r="BW247" s="9"/>
      <c r="BX247" s="9"/>
      <c r="BY247" s="9"/>
      <c r="BZ247" s="9"/>
      <c r="CA247" s="9"/>
      <c r="CB247" s="9"/>
      <c r="CC247" s="9"/>
      <c r="CD247" s="9"/>
      <c r="CE247" s="9"/>
      <c r="CF247" s="9"/>
      <c r="CG247" s="9"/>
      <c r="CH247" s="9"/>
      <c r="CI247" s="9"/>
      <c r="CJ247" s="9"/>
      <c r="CK247" s="9"/>
      <c r="CL247" s="9"/>
      <c r="CM247" s="9"/>
      <c r="CN247" s="9"/>
      <c r="CO247" s="9"/>
      <c r="CP247" s="9"/>
      <c r="CQ247" s="9"/>
      <c r="CR247" s="9"/>
      <c r="CS247" s="9"/>
      <c r="CT247" s="9"/>
      <c r="CU247" s="9"/>
      <c r="CV247" s="9"/>
      <c r="CW247" s="9"/>
      <c r="CX247" s="9"/>
      <c r="CY247" s="9"/>
      <c r="CZ247" s="9"/>
      <c r="DA247" s="9"/>
      <c r="DB247" s="9"/>
      <c r="DC247" s="9"/>
      <c r="DD247" s="9"/>
      <c r="DE247" s="9"/>
      <c r="DF247" s="9"/>
      <c r="DG247" s="9"/>
      <c r="DH247" s="9"/>
      <c r="DI247" s="9"/>
      <c r="DJ247" s="9"/>
      <c r="DK247" s="9"/>
      <c r="DL247" s="9"/>
      <c r="DM247" s="9"/>
      <c r="DN247" s="9"/>
      <c r="DO247" s="9"/>
      <c r="DP247" s="9"/>
      <c r="DQ247" s="9"/>
      <c r="DR247" s="9"/>
      <c r="DS247" s="9"/>
      <c r="DT247" s="9"/>
      <c r="DU247" s="9"/>
      <c r="DV247" s="9"/>
      <c r="DW247" s="9"/>
      <c r="DX247" s="9"/>
      <c r="DY247" s="9"/>
      <c r="DZ247" s="9"/>
      <c r="EA247" s="9"/>
      <c r="EB247" s="9"/>
      <c r="EC247" s="9"/>
      <c r="ED247" s="9"/>
      <c r="EE247" s="9"/>
      <c r="EF247" s="9"/>
      <c r="EG247" s="9"/>
      <c r="EH247" s="9"/>
      <c r="EI247" s="9"/>
      <c r="EJ247" s="9"/>
      <c r="EK247" s="9"/>
      <c r="EL247" s="9"/>
      <c r="EM247" s="9"/>
      <c r="EN247" s="9"/>
      <c r="EO247" s="9"/>
      <c r="EP247" s="9"/>
      <c r="EQ247" s="9"/>
      <c r="ER247" s="9"/>
      <c r="ES247" s="9"/>
      <c r="ET247" s="9"/>
      <c r="EU247" s="9"/>
      <c r="EV247" s="9"/>
      <c r="EW247" s="9"/>
      <c r="EX247" s="9"/>
      <c r="EY247" s="9"/>
      <c r="EZ247" s="9"/>
      <c r="FA247" s="9"/>
      <c r="FB247" s="9"/>
      <c r="FC247" s="9"/>
      <c r="FD247" s="9"/>
      <c r="FE247" s="9"/>
      <c r="FF247" s="9"/>
      <c r="FG247" s="9"/>
      <c r="FH247" s="9"/>
      <c r="FI247" s="9"/>
      <c r="FJ247" s="9"/>
    </row>
    <row r="248" spans="1:166" s="4" customFormat="1" x14ac:dyDescent="0.15">
      <c r="A248" s="66"/>
      <c r="R248" s="67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  <c r="AO248" s="9"/>
      <c r="AP248" s="9"/>
      <c r="AQ248" s="9"/>
      <c r="AR248" s="9"/>
      <c r="AS248" s="9"/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9"/>
      <c r="BF248" s="9"/>
      <c r="BG248" s="9"/>
      <c r="BH248" s="9"/>
      <c r="BI248" s="9"/>
      <c r="BJ248" s="9"/>
      <c r="BK248" s="9"/>
      <c r="BL248" s="9"/>
      <c r="BM248" s="9"/>
      <c r="BN248" s="9"/>
      <c r="BO248" s="9"/>
      <c r="BP248" s="9"/>
      <c r="BQ248" s="9"/>
      <c r="BR248" s="9"/>
      <c r="BS248" s="9"/>
      <c r="BT248" s="9"/>
      <c r="BU248" s="9"/>
      <c r="BV248" s="9"/>
      <c r="BW248" s="9"/>
      <c r="BX248" s="9"/>
      <c r="BY248" s="9"/>
      <c r="BZ248" s="9"/>
      <c r="CA248" s="9"/>
      <c r="CB248" s="9"/>
      <c r="CC248" s="9"/>
      <c r="CD248" s="9"/>
      <c r="CE248" s="9"/>
      <c r="CF248" s="9"/>
      <c r="CG248" s="9"/>
      <c r="CH248" s="9"/>
      <c r="CI248" s="9"/>
      <c r="CJ248" s="9"/>
      <c r="CK248" s="9"/>
      <c r="CL248" s="9"/>
      <c r="CM248" s="9"/>
      <c r="CN248" s="9"/>
      <c r="CO248" s="9"/>
      <c r="CP248" s="9"/>
      <c r="CQ248" s="9"/>
      <c r="CR248" s="9"/>
      <c r="CS248" s="9"/>
      <c r="CT248" s="9"/>
      <c r="CU248" s="9"/>
      <c r="CV248" s="9"/>
      <c r="CW248" s="9"/>
      <c r="CX248" s="9"/>
      <c r="CY248" s="9"/>
      <c r="CZ248" s="9"/>
      <c r="DA248" s="9"/>
      <c r="DB248" s="9"/>
      <c r="DC248" s="9"/>
      <c r="DD248" s="9"/>
      <c r="DE248" s="9"/>
      <c r="DF248" s="9"/>
      <c r="DG248" s="9"/>
      <c r="DH248" s="9"/>
      <c r="DI248" s="9"/>
      <c r="DJ248" s="9"/>
      <c r="DK248" s="9"/>
      <c r="DL248" s="9"/>
      <c r="DM248" s="9"/>
      <c r="DN248" s="9"/>
      <c r="DO248" s="9"/>
      <c r="DP248" s="9"/>
      <c r="DQ248" s="9"/>
      <c r="DR248" s="9"/>
      <c r="DS248" s="9"/>
      <c r="DT248" s="9"/>
      <c r="DU248" s="9"/>
      <c r="DV248" s="9"/>
      <c r="DW248" s="9"/>
      <c r="DX248" s="9"/>
      <c r="DY248" s="9"/>
      <c r="DZ248" s="9"/>
      <c r="EA248" s="9"/>
      <c r="EB248" s="9"/>
      <c r="EC248" s="9"/>
      <c r="ED248" s="9"/>
      <c r="EE248" s="9"/>
      <c r="EF248" s="9"/>
      <c r="EG248" s="9"/>
      <c r="EH248" s="9"/>
      <c r="EI248" s="9"/>
      <c r="EJ248" s="9"/>
      <c r="EK248" s="9"/>
      <c r="EL248" s="9"/>
      <c r="EM248" s="9"/>
      <c r="EN248" s="9"/>
      <c r="EO248" s="9"/>
      <c r="EP248" s="9"/>
      <c r="EQ248" s="9"/>
      <c r="ER248" s="9"/>
      <c r="ES248" s="9"/>
      <c r="ET248" s="9"/>
      <c r="EU248" s="9"/>
      <c r="EV248" s="9"/>
      <c r="EW248" s="9"/>
      <c r="EX248" s="9"/>
      <c r="EY248" s="9"/>
      <c r="EZ248" s="9"/>
      <c r="FA248" s="9"/>
      <c r="FB248" s="9"/>
      <c r="FC248" s="9"/>
      <c r="FD248" s="9"/>
      <c r="FE248" s="9"/>
      <c r="FF248" s="9"/>
      <c r="FG248" s="9"/>
      <c r="FH248" s="9"/>
      <c r="FI248" s="9"/>
      <c r="FJ248" s="9"/>
    </row>
    <row r="249" spans="1:166" s="4" customFormat="1" x14ac:dyDescent="0.15">
      <c r="A249" s="66"/>
      <c r="R249" s="67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  <c r="AO249" s="9"/>
      <c r="AP249" s="9"/>
      <c r="AQ249" s="9"/>
      <c r="AR249" s="9"/>
      <c r="AS249" s="9"/>
      <c r="AT249" s="9"/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9"/>
      <c r="BF249" s="9"/>
      <c r="BG249" s="9"/>
      <c r="BH249" s="9"/>
      <c r="BI249" s="9"/>
      <c r="BJ249" s="9"/>
      <c r="BK249" s="9"/>
      <c r="BL249" s="9"/>
      <c r="BM249" s="9"/>
      <c r="BN249" s="9"/>
      <c r="BO249" s="9"/>
      <c r="BP249" s="9"/>
      <c r="BQ249" s="9"/>
      <c r="BR249" s="9"/>
      <c r="BS249" s="9"/>
      <c r="BT249" s="9"/>
      <c r="BU249" s="9"/>
      <c r="BV249" s="9"/>
      <c r="BW249" s="9"/>
      <c r="BX249" s="9"/>
      <c r="BY249" s="9"/>
      <c r="BZ249" s="9"/>
      <c r="CA249" s="9"/>
      <c r="CB249" s="9"/>
      <c r="CC249" s="9"/>
      <c r="CD249" s="9"/>
      <c r="CE249" s="9"/>
      <c r="CF249" s="9"/>
      <c r="CG249" s="9"/>
      <c r="CH249" s="9"/>
      <c r="CI249" s="9"/>
      <c r="CJ249" s="9"/>
      <c r="CK249" s="9"/>
      <c r="CL249" s="9"/>
      <c r="CM249" s="9"/>
      <c r="CN249" s="9"/>
      <c r="CO249" s="9"/>
      <c r="CP249" s="9"/>
      <c r="CQ249" s="9"/>
      <c r="CR249" s="9"/>
      <c r="CS249" s="9"/>
      <c r="CT249" s="9"/>
      <c r="CU249" s="9"/>
      <c r="CV249" s="9"/>
      <c r="CW249" s="9"/>
      <c r="CX249" s="9"/>
      <c r="CY249" s="9"/>
      <c r="CZ249" s="9"/>
      <c r="DA249" s="9"/>
      <c r="DB249" s="9"/>
      <c r="DC249" s="9"/>
      <c r="DD249" s="9"/>
      <c r="DE249" s="9"/>
      <c r="DF249" s="9"/>
      <c r="DG249" s="9"/>
      <c r="DH249" s="9"/>
      <c r="DI249" s="9"/>
      <c r="DJ249" s="9"/>
      <c r="DK249" s="9"/>
      <c r="DL249" s="9"/>
      <c r="DM249" s="9"/>
      <c r="DN249" s="9"/>
      <c r="DO249" s="9"/>
      <c r="DP249" s="9"/>
      <c r="DQ249" s="9"/>
      <c r="DR249" s="9"/>
      <c r="DS249" s="9"/>
      <c r="DT249" s="9"/>
      <c r="DU249" s="9"/>
      <c r="DV249" s="9"/>
      <c r="DW249" s="9"/>
      <c r="DX249" s="9"/>
      <c r="DY249" s="9"/>
      <c r="DZ249" s="9"/>
      <c r="EA249" s="9"/>
      <c r="EB249" s="9"/>
      <c r="EC249" s="9"/>
      <c r="ED249" s="9"/>
      <c r="EE249" s="9"/>
      <c r="EF249" s="9"/>
      <c r="EG249" s="9"/>
      <c r="EH249" s="9"/>
      <c r="EI249" s="9"/>
      <c r="EJ249" s="9"/>
      <c r="EK249" s="9"/>
      <c r="EL249" s="9"/>
      <c r="EM249" s="9"/>
      <c r="EN249" s="9"/>
      <c r="EO249" s="9"/>
      <c r="EP249" s="9"/>
      <c r="EQ249" s="9"/>
      <c r="ER249" s="9"/>
      <c r="ES249" s="9"/>
      <c r="ET249" s="9"/>
      <c r="EU249" s="9"/>
      <c r="EV249" s="9"/>
      <c r="EW249" s="9"/>
      <c r="EX249" s="9"/>
      <c r="EY249" s="9"/>
      <c r="EZ249" s="9"/>
      <c r="FA249" s="9"/>
      <c r="FB249" s="9"/>
      <c r="FC249" s="9"/>
      <c r="FD249" s="9"/>
      <c r="FE249" s="9"/>
      <c r="FF249" s="9"/>
      <c r="FG249" s="9"/>
      <c r="FH249" s="9"/>
      <c r="FI249" s="9"/>
      <c r="FJ249" s="9"/>
    </row>
    <row r="250" spans="1:166" s="4" customFormat="1" x14ac:dyDescent="0.15">
      <c r="A250" s="66"/>
      <c r="R250" s="67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  <c r="AO250" s="9"/>
      <c r="AP250" s="9"/>
      <c r="AQ250" s="9"/>
      <c r="AR250" s="9"/>
      <c r="AS250" s="9"/>
      <c r="AT250" s="9"/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9"/>
      <c r="BF250" s="9"/>
      <c r="BG250" s="9"/>
      <c r="BH250" s="9"/>
      <c r="BI250" s="9"/>
      <c r="BJ250" s="9"/>
      <c r="BK250" s="9"/>
      <c r="BL250" s="9"/>
      <c r="BM250" s="9"/>
      <c r="BN250" s="9"/>
      <c r="BO250" s="9"/>
      <c r="BP250" s="9"/>
      <c r="BQ250" s="9"/>
      <c r="BR250" s="9"/>
      <c r="BS250" s="9"/>
      <c r="BT250" s="9"/>
      <c r="BU250" s="9"/>
      <c r="BV250" s="9"/>
      <c r="BW250" s="9"/>
      <c r="BX250" s="9"/>
      <c r="BY250" s="9"/>
      <c r="BZ250" s="9"/>
      <c r="CA250" s="9"/>
      <c r="CB250" s="9"/>
      <c r="CC250" s="9"/>
      <c r="CD250" s="9"/>
      <c r="CE250" s="9"/>
      <c r="CF250" s="9"/>
      <c r="CG250" s="9"/>
      <c r="CH250" s="9"/>
      <c r="CI250" s="9"/>
      <c r="CJ250" s="9"/>
      <c r="CK250" s="9"/>
      <c r="CL250" s="9"/>
      <c r="CM250" s="9"/>
      <c r="CN250" s="9"/>
      <c r="CO250" s="9"/>
      <c r="CP250" s="9"/>
      <c r="CQ250" s="9"/>
      <c r="CR250" s="9"/>
      <c r="CS250" s="9"/>
      <c r="CT250" s="9"/>
      <c r="CU250" s="9"/>
      <c r="CV250" s="9"/>
      <c r="CW250" s="9"/>
      <c r="CX250" s="9"/>
      <c r="CY250" s="9"/>
      <c r="CZ250" s="9"/>
      <c r="DA250" s="9"/>
      <c r="DB250" s="9"/>
      <c r="DC250" s="9"/>
      <c r="DD250" s="9"/>
      <c r="DE250" s="9"/>
      <c r="DF250" s="9"/>
      <c r="DG250" s="9"/>
      <c r="DH250" s="9"/>
      <c r="DI250" s="9"/>
      <c r="DJ250" s="9"/>
      <c r="DK250" s="9"/>
      <c r="DL250" s="9"/>
      <c r="DM250" s="9"/>
      <c r="DN250" s="9"/>
      <c r="DO250" s="9"/>
      <c r="DP250" s="9"/>
      <c r="DQ250" s="9"/>
      <c r="DR250" s="9"/>
      <c r="DS250" s="9"/>
      <c r="DT250" s="9"/>
      <c r="DU250" s="9"/>
      <c r="DV250" s="9"/>
      <c r="DW250" s="9"/>
      <c r="DX250" s="9"/>
      <c r="DY250" s="9"/>
      <c r="DZ250" s="9"/>
      <c r="EA250" s="9"/>
      <c r="EB250" s="9"/>
      <c r="EC250" s="9"/>
      <c r="ED250" s="9"/>
      <c r="EE250" s="9"/>
      <c r="EF250" s="9"/>
      <c r="EG250" s="9"/>
      <c r="EH250" s="9"/>
      <c r="EI250" s="9"/>
      <c r="EJ250" s="9"/>
      <c r="EK250" s="9"/>
      <c r="EL250" s="9"/>
      <c r="EM250" s="9"/>
      <c r="EN250" s="9"/>
      <c r="EO250" s="9"/>
      <c r="EP250" s="9"/>
      <c r="EQ250" s="9"/>
      <c r="ER250" s="9"/>
      <c r="ES250" s="9"/>
      <c r="ET250" s="9"/>
      <c r="EU250" s="9"/>
      <c r="EV250" s="9"/>
      <c r="EW250" s="9"/>
      <c r="EX250" s="9"/>
      <c r="EY250" s="9"/>
      <c r="EZ250" s="9"/>
      <c r="FA250" s="9"/>
      <c r="FB250" s="9"/>
      <c r="FC250" s="9"/>
      <c r="FD250" s="9"/>
      <c r="FE250" s="9"/>
      <c r="FF250" s="9"/>
      <c r="FG250" s="9"/>
      <c r="FH250" s="9"/>
      <c r="FI250" s="9"/>
      <c r="FJ250" s="9"/>
    </row>
    <row r="251" spans="1:166" s="4" customFormat="1" x14ac:dyDescent="0.15">
      <c r="A251" s="66"/>
      <c r="R251" s="67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  <c r="AO251" s="9"/>
      <c r="AP251" s="9"/>
      <c r="AQ251" s="9"/>
      <c r="AR251" s="9"/>
      <c r="AS251" s="9"/>
      <c r="AT251" s="9"/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9"/>
      <c r="BF251" s="9"/>
      <c r="BG251" s="9"/>
      <c r="BH251" s="9"/>
      <c r="BI251" s="9"/>
      <c r="BJ251" s="9"/>
      <c r="BK251" s="9"/>
      <c r="BL251" s="9"/>
      <c r="BM251" s="9"/>
      <c r="BN251" s="9"/>
      <c r="BO251" s="9"/>
      <c r="BP251" s="9"/>
      <c r="BQ251" s="9"/>
      <c r="BR251" s="9"/>
      <c r="BS251" s="9"/>
      <c r="BT251" s="9"/>
      <c r="BU251" s="9"/>
      <c r="BV251" s="9"/>
      <c r="BW251" s="9"/>
      <c r="BX251" s="9"/>
      <c r="BY251" s="9"/>
      <c r="BZ251" s="9"/>
      <c r="CA251" s="9"/>
      <c r="CB251" s="9"/>
      <c r="CC251" s="9"/>
      <c r="CD251" s="9"/>
      <c r="CE251" s="9"/>
      <c r="CF251" s="9"/>
      <c r="CG251" s="9"/>
      <c r="CH251" s="9"/>
      <c r="CI251" s="9"/>
      <c r="CJ251" s="9"/>
      <c r="CK251" s="9"/>
      <c r="CL251" s="9"/>
      <c r="CM251" s="9"/>
      <c r="CN251" s="9"/>
      <c r="CO251" s="9"/>
      <c r="CP251" s="9"/>
      <c r="CQ251" s="9"/>
      <c r="CR251" s="9"/>
      <c r="CS251" s="9"/>
      <c r="CT251" s="9"/>
      <c r="CU251" s="9"/>
      <c r="CV251" s="9"/>
      <c r="CW251" s="9"/>
      <c r="CX251" s="9"/>
      <c r="CY251" s="9"/>
      <c r="CZ251" s="9"/>
      <c r="DA251" s="9"/>
      <c r="DB251" s="9"/>
      <c r="DC251" s="9"/>
      <c r="DD251" s="9"/>
      <c r="DE251" s="9"/>
      <c r="DF251" s="9"/>
      <c r="DG251" s="9"/>
      <c r="DH251" s="9"/>
      <c r="DI251" s="9"/>
      <c r="DJ251" s="9"/>
      <c r="DK251" s="9"/>
      <c r="DL251" s="9"/>
      <c r="DM251" s="9"/>
      <c r="DN251" s="9"/>
      <c r="DO251" s="9"/>
      <c r="DP251" s="9"/>
      <c r="DQ251" s="9"/>
      <c r="DR251" s="9"/>
      <c r="DS251" s="9"/>
      <c r="DT251" s="9"/>
      <c r="DU251" s="9"/>
      <c r="DV251" s="9"/>
      <c r="DW251" s="9"/>
      <c r="DX251" s="9"/>
      <c r="DY251" s="9"/>
      <c r="DZ251" s="9"/>
      <c r="EA251" s="9"/>
      <c r="EB251" s="9"/>
      <c r="EC251" s="9"/>
      <c r="ED251" s="9"/>
      <c r="EE251" s="9"/>
      <c r="EF251" s="9"/>
      <c r="EG251" s="9"/>
      <c r="EH251" s="9"/>
      <c r="EI251" s="9"/>
      <c r="EJ251" s="9"/>
      <c r="EK251" s="9"/>
      <c r="EL251" s="9"/>
      <c r="EM251" s="9"/>
      <c r="EN251" s="9"/>
      <c r="EO251" s="9"/>
      <c r="EP251" s="9"/>
      <c r="EQ251" s="9"/>
      <c r="ER251" s="9"/>
      <c r="ES251" s="9"/>
      <c r="ET251" s="9"/>
      <c r="EU251" s="9"/>
      <c r="EV251" s="9"/>
      <c r="EW251" s="9"/>
      <c r="EX251" s="9"/>
      <c r="EY251" s="9"/>
      <c r="EZ251" s="9"/>
      <c r="FA251" s="9"/>
      <c r="FB251" s="9"/>
      <c r="FC251" s="9"/>
      <c r="FD251" s="9"/>
      <c r="FE251" s="9"/>
      <c r="FF251" s="9"/>
      <c r="FG251" s="9"/>
      <c r="FH251" s="9"/>
      <c r="FI251" s="9"/>
      <c r="FJ251" s="9"/>
    </row>
    <row r="252" spans="1:166" s="4" customFormat="1" x14ac:dyDescent="0.15">
      <c r="A252" s="66"/>
      <c r="R252" s="67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  <c r="AO252" s="9"/>
      <c r="AP252" s="9"/>
      <c r="AQ252" s="9"/>
      <c r="AR252" s="9"/>
      <c r="AS252" s="9"/>
      <c r="AT252" s="9"/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9"/>
      <c r="BF252" s="9"/>
      <c r="BG252" s="9"/>
      <c r="BH252" s="9"/>
      <c r="BI252" s="9"/>
      <c r="BJ252" s="9"/>
      <c r="BK252" s="9"/>
      <c r="BL252" s="9"/>
      <c r="BM252" s="9"/>
      <c r="BN252" s="9"/>
      <c r="BO252" s="9"/>
      <c r="BP252" s="9"/>
      <c r="BQ252" s="9"/>
      <c r="BR252" s="9"/>
      <c r="BS252" s="9"/>
      <c r="BT252" s="9"/>
      <c r="BU252" s="9"/>
      <c r="BV252" s="9"/>
      <c r="BW252" s="9"/>
      <c r="BX252" s="9"/>
      <c r="BY252" s="9"/>
      <c r="BZ252" s="9"/>
      <c r="CA252" s="9"/>
      <c r="CB252" s="9"/>
      <c r="CC252" s="9"/>
      <c r="CD252" s="9"/>
      <c r="CE252" s="9"/>
      <c r="CF252" s="9"/>
      <c r="CG252" s="9"/>
      <c r="CH252" s="9"/>
      <c r="CI252" s="9"/>
      <c r="CJ252" s="9"/>
      <c r="CK252" s="9"/>
      <c r="CL252" s="9"/>
      <c r="CM252" s="9"/>
      <c r="CN252" s="9"/>
      <c r="CO252" s="9"/>
      <c r="CP252" s="9"/>
      <c r="CQ252" s="9"/>
      <c r="CR252" s="9"/>
      <c r="CS252" s="9"/>
      <c r="CT252" s="9"/>
      <c r="CU252" s="9"/>
      <c r="CV252" s="9"/>
      <c r="CW252" s="9"/>
      <c r="CX252" s="9"/>
      <c r="CY252" s="9"/>
      <c r="CZ252" s="9"/>
      <c r="DA252" s="9"/>
      <c r="DB252" s="9"/>
      <c r="DC252" s="9"/>
      <c r="DD252" s="9"/>
      <c r="DE252" s="9"/>
      <c r="DF252" s="9"/>
      <c r="DG252" s="9"/>
      <c r="DH252" s="9"/>
      <c r="DI252" s="9"/>
      <c r="DJ252" s="9"/>
      <c r="DK252" s="9"/>
      <c r="DL252" s="9"/>
      <c r="DM252" s="9"/>
      <c r="DN252" s="9"/>
      <c r="DO252" s="9"/>
      <c r="DP252" s="9"/>
      <c r="DQ252" s="9"/>
      <c r="DR252" s="9"/>
      <c r="DS252" s="9"/>
      <c r="DT252" s="9"/>
      <c r="DU252" s="9"/>
      <c r="DV252" s="9"/>
      <c r="DW252" s="9"/>
      <c r="DX252" s="9"/>
      <c r="DY252" s="9"/>
      <c r="DZ252" s="9"/>
      <c r="EA252" s="9"/>
      <c r="EB252" s="9"/>
      <c r="EC252" s="9"/>
      <c r="ED252" s="9"/>
      <c r="EE252" s="9"/>
      <c r="EF252" s="9"/>
      <c r="EG252" s="9"/>
      <c r="EH252" s="9"/>
      <c r="EI252" s="9"/>
      <c r="EJ252" s="9"/>
      <c r="EK252" s="9"/>
      <c r="EL252" s="9"/>
      <c r="EM252" s="9"/>
      <c r="EN252" s="9"/>
      <c r="EO252" s="9"/>
      <c r="EP252" s="9"/>
      <c r="EQ252" s="9"/>
      <c r="ER252" s="9"/>
      <c r="ES252" s="9"/>
      <c r="ET252" s="9"/>
      <c r="EU252" s="9"/>
      <c r="EV252" s="9"/>
      <c r="EW252" s="9"/>
      <c r="EX252" s="9"/>
      <c r="EY252" s="9"/>
      <c r="EZ252" s="9"/>
      <c r="FA252" s="9"/>
      <c r="FB252" s="9"/>
      <c r="FC252" s="9"/>
      <c r="FD252" s="9"/>
      <c r="FE252" s="9"/>
      <c r="FF252" s="9"/>
      <c r="FG252" s="9"/>
      <c r="FH252" s="9"/>
      <c r="FI252" s="9"/>
      <c r="FJ252" s="9"/>
    </row>
  </sheetData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</sheetPr>
  <dimension ref="A2:X514"/>
  <sheetViews>
    <sheetView zoomScale="142" zoomScaleNormal="142" workbookViewId="0">
      <pane xSplit="1" topLeftCell="B1" activePane="topRight" state="frozen"/>
      <selection pane="topRight" activeCell="B31" sqref="B31"/>
    </sheetView>
  </sheetViews>
  <sheetFormatPr baseColWidth="10" defaultColWidth="8.83203125" defaultRowHeight="13" x14ac:dyDescent="0.15"/>
  <cols>
    <col min="1" max="1" width="16.1640625" style="87" customWidth="1"/>
    <col min="2" max="2" width="8.33203125" style="88" customWidth="1"/>
    <col min="3" max="5" width="8.33203125" style="89" customWidth="1"/>
    <col min="6" max="6" width="8.33203125" style="88" customWidth="1"/>
    <col min="7" max="17" width="8.33203125" style="89" customWidth="1"/>
    <col min="18" max="18" width="8.33203125" style="90" customWidth="1"/>
    <col min="19" max="19" width="9.1640625" style="89" customWidth="1"/>
    <col min="20" max="21" width="8.33203125" style="89" customWidth="1"/>
    <col min="22" max="22" width="9.1640625" style="89"/>
    <col min="23" max="205" width="9.1640625" style="9"/>
    <col min="206" max="206" width="18" style="9" customWidth="1"/>
    <col min="207" max="207" width="11.5" style="9" customWidth="1"/>
    <col min="208" max="210" width="11.83203125" style="9" customWidth="1"/>
    <col min="211" max="211" width="12.83203125" style="9" customWidth="1"/>
    <col min="212" max="212" width="13.33203125" style="9" customWidth="1"/>
    <col min="213" max="213" width="11.1640625" style="9" customWidth="1"/>
    <col min="214" max="214" width="16.5" style="9" customWidth="1"/>
    <col min="215" max="215" width="17.5" style="9" customWidth="1"/>
    <col min="216" max="216" width="12.83203125" style="9" customWidth="1"/>
    <col min="217" max="217" width="11.6640625" style="9" customWidth="1"/>
    <col min="218" max="218" width="16" style="9" customWidth="1"/>
    <col min="219" max="219" width="16.6640625" style="9" customWidth="1"/>
    <col min="220" max="220" width="15.5" style="9" customWidth="1"/>
    <col min="221" max="221" width="19.1640625" style="9" customWidth="1"/>
    <col min="222" max="461" width="9.1640625" style="9"/>
    <col min="462" max="462" width="18" style="9" customWidth="1"/>
    <col min="463" max="463" width="11.5" style="9" customWidth="1"/>
    <col min="464" max="466" width="11.83203125" style="9" customWidth="1"/>
    <col min="467" max="467" width="12.83203125" style="9" customWidth="1"/>
    <col min="468" max="468" width="13.33203125" style="9" customWidth="1"/>
    <col min="469" max="469" width="11.1640625" style="9" customWidth="1"/>
    <col min="470" max="470" width="16.5" style="9" customWidth="1"/>
    <col min="471" max="471" width="17.5" style="9" customWidth="1"/>
    <col min="472" max="472" width="12.83203125" style="9" customWidth="1"/>
    <col min="473" max="473" width="11.6640625" style="9" customWidth="1"/>
    <col min="474" max="474" width="16" style="9" customWidth="1"/>
    <col min="475" max="475" width="16.6640625" style="9" customWidth="1"/>
    <col min="476" max="476" width="15.5" style="9" customWidth="1"/>
    <col min="477" max="477" width="19.1640625" style="9" customWidth="1"/>
    <col min="478" max="717" width="9.1640625" style="9"/>
    <col min="718" max="718" width="18" style="9" customWidth="1"/>
    <col min="719" max="719" width="11.5" style="9" customWidth="1"/>
    <col min="720" max="722" width="11.83203125" style="9" customWidth="1"/>
    <col min="723" max="723" width="12.83203125" style="9" customWidth="1"/>
    <col min="724" max="724" width="13.33203125" style="9" customWidth="1"/>
    <col min="725" max="725" width="11.1640625" style="9" customWidth="1"/>
    <col min="726" max="726" width="16.5" style="9" customWidth="1"/>
    <col min="727" max="727" width="17.5" style="9" customWidth="1"/>
    <col min="728" max="728" width="12.83203125" style="9" customWidth="1"/>
    <col min="729" max="729" width="11.6640625" style="9" customWidth="1"/>
    <col min="730" max="730" width="16" style="9" customWidth="1"/>
    <col min="731" max="731" width="16.6640625" style="9" customWidth="1"/>
    <col min="732" max="732" width="15.5" style="9" customWidth="1"/>
    <col min="733" max="733" width="19.1640625" style="9" customWidth="1"/>
    <col min="734" max="973" width="9.1640625" style="9"/>
    <col min="974" max="974" width="18" style="9" customWidth="1"/>
    <col min="975" max="975" width="11.5" style="9" customWidth="1"/>
    <col min="976" max="978" width="11.83203125" style="9" customWidth="1"/>
    <col min="979" max="979" width="12.83203125" style="9" customWidth="1"/>
    <col min="980" max="980" width="13.33203125" style="9" customWidth="1"/>
    <col min="981" max="981" width="11.1640625" style="9" customWidth="1"/>
    <col min="982" max="982" width="16.5" style="9" customWidth="1"/>
    <col min="983" max="983" width="17.5" style="9" customWidth="1"/>
    <col min="984" max="984" width="12.83203125" style="9" customWidth="1"/>
    <col min="985" max="985" width="11.6640625" style="9" customWidth="1"/>
    <col min="986" max="986" width="16" style="9" customWidth="1"/>
    <col min="987" max="987" width="16.6640625" style="9" customWidth="1"/>
    <col min="988" max="988" width="15.5" style="9" customWidth="1"/>
    <col min="989" max="989" width="19.1640625" style="9" customWidth="1"/>
    <col min="990" max="1229" width="9.1640625" style="9"/>
    <col min="1230" max="1230" width="18" style="9" customWidth="1"/>
    <col min="1231" max="1231" width="11.5" style="9" customWidth="1"/>
    <col min="1232" max="1234" width="11.83203125" style="9" customWidth="1"/>
    <col min="1235" max="1235" width="12.83203125" style="9" customWidth="1"/>
    <col min="1236" max="1236" width="13.33203125" style="9" customWidth="1"/>
    <col min="1237" max="1237" width="11.1640625" style="9" customWidth="1"/>
    <col min="1238" max="1238" width="16.5" style="9" customWidth="1"/>
    <col min="1239" max="1239" width="17.5" style="9" customWidth="1"/>
    <col min="1240" max="1240" width="12.83203125" style="9" customWidth="1"/>
    <col min="1241" max="1241" width="11.6640625" style="9" customWidth="1"/>
    <col min="1242" max="1242" width="16" style="9" customWidth="1"/>
    <col min="1243" max="1243" width="16.6640625" style="9" customWidth="1"/>
    <col min="1244" max="1244" width="15.5" style="9" customWidth="1"/>
    <col min="1245" max="1245" width="19.1640625" style="9" customWidth="1"/>
    <col min="1246" max="1485" width="9.1640625" style="9"/>
    <col min="1486" max="1486" width="18" style="9" customWidth="1"/>
    <col min="1487" max="1487" width="11.5" style="9" customWidth="1"/>
    <col min="1488" max="1490" width="11.83203125" style="9" customWidth="1"/>
    <col min="1491" max="1491" width="12.83203125" style="9" customWidth="1"/>
    <col min="1492" max="1492" width="13.33203125" style="9" customWidth="1"/>
    <col min="1493" max="1493" width="11.1640625" style="9" customWidth="1"/>
    <col min="1494" max="1494" width="16.5" style="9" customWidth="1"/>
    <col min="1495" max="1495" width="17.5" style="9" customWidth="1"/>
    <col min="1496" max="1496" width="12.83203125" style="9" customWidth="1"/>
    <col min="1497" max="1497" width="11.6640625" style="9" customWidth="1"/>
    <col min="1498" max="1498" width="16" style="9" customWidth="1"/>
    <col min="1499" max="1499" width="16.6640625" style="9" customWidth="1"/>
    <col min="1500" max="1500" width="15.5" style="9" customWidth="1"/>
    <col min="1501" max="1501" width="19.1640625" style="9" customWidth="1"/>
    <col min="1502" max="1741" width="9.1640625" style="9"/>
    <col min="1742" max="1742" width="18" style="9" customWidth="1"/>
    <col min="1743" max="1743" width="11.5" style="9" customWidth="1"/>
    <col min="1744" max="1746" width="11.83203125" style="9" customWidth="1"/>
    <col min="1747" max="1747" width="12.83203125" style="9" customWidth="1"/>
    <col min="1748" max="1748" width="13.33203125" style="9" customWidth="1"/>
    <col min="1749" max="1749" width="11.1640625" style="9" customWidth="1"/>
    <col min="1750" max="1750" width="16.5" style="9" customWidth="1"/>
    <col min="1751" max="1751" width="17.5" style="9" customWidth="1"/>
    <col min="1752" max="1752" width="12.83203125" style="9" customWidth="1"/>
    <col min="1753" max="1753" width="11.6640625" style="9" customWidth="1"/>
    <col min="1754" max="1754" width="16" style="9" customWidth="1"/>
    <col min="1755" max="1755" width="16.6640625" style="9" customWidth="1"/>
    <col min="1756" max="1756" width="15.5" style="9" customWidth="1"/>
    <col min="1757" max="1757" width="19.1640625" style="9" customWidth="1"/>
    <col min="1758" max="1997" width="9.1640625" style="9"/>
    <col min="1998" max="1998" width="18" style="9" customWidth="1"/>
    <col min="1999" max="1999" width="11.5" style="9" customWidth="1"/>
    <col min="2000" max="2002" width="11.83203125" style="9" customWidth="1"/>
    <col min="2003" max="2003" width="12.83203125" style="9" customWidth="1"/>
    <col min="2004" max="2004" width="13.33203125" style="9" customWidth="1"/>
    <col min="2005" max="2005" width="11.1640625" style="9" customWidth="1"/>
    <col min="2006" max="2006" width="16.5" style="9" customWidth="1"/>
    <col min="2007" max="2007" width="17.5" style="9" customWidth="1"/>
    <col min="2008" max="2008" width="12.83203125" style="9" customWidth="1"/>
    <col min="2009" max="2009" width="11.6640625" style="9" customWidth="1"/>
    <col min="2010" max="2010" width="16" style="9" customWidth="1"/>
    <col min="2011" max="2011" width="16.6640625" style="9" customWidth="1"/>
    <col min="2012" max="2012" width="15.5" style="9" customWidth="1"/>
    <col min="2013" max="2013" width="19.1640625" style="9" customWidth="1"/>
    <col min="2014" max="2253" width="9.1640625" style="9"/>
    <col min="2254" max="2254" width="18" style="9" customWidth="1"/>
    <col min="2255" max="2255" width="11.5" style="9" customWidth="1"/>
    <col min="2256" max="2258" width="11.83203125" style="9" customWidth="1"/>
    <col min="2259" max="2259" width="12.83203125" style="9" customWidth="1"/>
    <col min="2260" max="2260" width="13.33203125" style="9" customWidth="1"/>
    <col min="2261" max="2261" width="11.1640625" style="9" customWidth="1"/>
    <col min="2262" max="2262" width="16.5" style="9" customWidth="1"/>
    <col min="2263" max="2263" width="17.5" style="9" customWidth="1"/>
    <col min="2264" max="2264" width="12.83203125" style="9" customWidth="1"/>
    <col min="2265" max="2265" width="11.6640625" style="9" customWidth="1"/>
    <col min="2266" max="2266" width="16" style="9" customWidth="1"/>
    <col min="2267" max="2267" width="16.6640625" style="9" customWidth="1"/>
    <col min="2268" max="2268" width="15.5" style="9" customWidth="1"/>
    <col min="2269" max="2269" width="19.1640625" style="9" customWidth="1"/>
    <col min="2270" max="2509" width="9.1640625" style="9"/>
    <col min="2510" max="2510" width="18" style="9" customWidth="1"/>
    <col min="2511" max="2511" width="11.5" style="9" customWidth="1"/>
    <col min="2512" max="2514" width="11.83203125" style="9" customWidth="1"/>
    <col min="2515" max="2515" width="12.83203125" style="9" customWidth="1"/>
    <col min="2516" max="2516" width="13.33203125" style="9" customWidth="1"/>
    <col min="2517" max="2517" width="11.1640625" style="9" customWidth="1"/>
    <col min="2518" max="2518" width="16.5" style="9" customWidth="1"/>
    <col min="2519" max="2519" width="17.5" style="9" customWidth="1"/>
    <col min="2520" max="2520" width="12.83203125" style="9" customWidth="1"/>
    <col min="2521" max="2521" width="11.6640625" style="9" customWidth="1"/>
    <col min="2522" max="2522" width="16" style="9" customWidth="1"/>
    <col min="2523" max="2523" width="16.6640625" style="9" customWidth="1"/>
    <col min="2524" max="2524" width="15.5" style="9" customWidth="1"/>
    <col min="2525" max="2525" width="19.1640625" style="9" customWidth="1"/>
    <col min="2526" max="2765" width="9.1640625" style="9"/>
    <col min="2766" max="2766" width="18" style="9" customWidth="1"/>
    <col min="2767" max="2767" width="11.5" style="9" customWidth="1"/>
    <col min="2768" max="2770" width="11.83203125" style="9" customWidth="1"/>
    <col min="2771" max="2771" width="12.83203125" style="9" customWidth="1"/>
    <col min="2772" max="2772" width="13.33203125" style="9" customWidth="1"/>
    <col min="2773" max="2773" width="11.1640625" style="9" customWidth="1"/>
    <col min="2774" max="2774" width="16.5" style="9" customWidth="1"/>
    <col min="2775" max="2775" width="17.5" style="9" customWidth="1"/>
    <col min="2776" max="2776" width="12.83203125" style="9" customWidth="1"/>
    <col min="2777" max="2777" width="11.6640625" style="9" customWidth="1"/>
    <col min="2778" max="2778" width="16" style="9" customWidth="1"/>
    <col min="2779" max="2779" width="16.6640625" style="9" customWidth="1"/>
    <col min="2780" max="2780" width="15.5" style="9" customWidth="1"/>
    <col min="2781" max="2781" width="19.1640625" style="9" customWidth="1"/>
    <col min="2782" max="3021" width="9.1640625" style="9"/>
    <col min="3022" max="3022" width="18" style="9" customWidth="1"/>
    <col min="3023" max="3023" width="11.5" style="9" customWidth="1"/>
    <col min="3024" max="3026" width="11.83203125" style="9" customWidth="1"/>
    <col min="3027" max="3027" width="12.83203125" style="9" customWidth="1"/>
    <col min="3028" max="3028" width="13.33203125" style="9" customWidth="1"/>
    <col min="3029" max="3029" width="11.1640625" style="9" customWidth="1"/>
    <col min="3030" max="3030" width="16.5" style="9" customWidth="1"/>
    <col min="3031" max="3031" width="17.5" style="9" customWidth="1"/>
    <col min="3032" max="3032" width="12.83203125" style="9" customWidth="1"/>
    <col min="3033" max="3033" width="11.6640625" style="9" customWidth="1"/>
    <col min="3034" max="3034" width="16" style="9" customWidth="1"/>
    <col min="3035" max="3035" width="16.6640625" style="9" customWidth="1"/>
    <col min="3036" max="3036" width="15.5" style="9" customWidth="1"/>
    <col min="3037" max="3037" width="19.1640625" style="9" customWidth="1"/>
    <col min="3038" max="3277" width="9.1640625" style="9"/>
    <col min="3278" max="3278" width="18" style="9" customWidth="1"/>
    <col min="3279" max="3279" width="11.5" style="9" customWidth="1"/>
    <col min="3280" max="3282" width="11.83203125" style="9" customWidth="1"/>
    <col min="3283" max="3283" width="12.83203125" style="9" customWidth="1"/>
    <col min="3284" max="3284" width="13.33203125" style="9" customWidth="1"/>
    <col min="3285" max="3285" width="11.1640625" style="9" customWidth="1"/>
    <col min="3286" max="3286" width="16.5" style="9" customWidth="1"/>
    <col min="3287" max="3287" width="17.5" style="9" customWidth="1"/>
    <col min="3288" max="3288" width="12.83203125" style="9" customWidth="1"/>
    <col min="3289" max="3289" width="11.6640625" style="9" customWidth="1"/>
    <col min="3290" max="3290" width="16" style="9" customWidth="1"/>
    <col min="3291" max="3291" width="16.6640625" style="9" customWidth="1"/>
    <col min="3292" max="3292" width="15.5" style="9" customWidth="1"/>
    <col min="3293" max="3293" width="19.1640625" style="9" customWidth="1"/>
    <col min="3294" max="3533" width="9.1640625" style="9"/>
    <col min="3534" max="3534" width="18" style="9" customWidth="1"/>
    <col min="3535" max="3535" width="11.5" style="9" customWidth="1"/>
    <col min="3536" max="3538" width="11.83203125" style="9" customWidth="1"/>
    <col min="3539" max="3539" width="12.83203125" style="9" customWidth="1"/>
    <col min="3540" max="3540" width="13.33203125" style="9" customWidth="1"/>
    <col min="3541" max="3541" width="11.1640625" style="9" customWidth="1"/>
    <col min="3542" max="3542" width="16.5" style="9" customWidth="1"/>
    <col min="3543" max="3543" width="17.5" style="9" customWidth="1"/>
    <col min="3544" max="3544" width="12.83203125" style="9" customWidth="1"/>
    <col min="3545" max="3545" width="11.6640625" style="9" customWidth="1"/>
    <col min="3546" max="3546" width="16" style="9" customWidth="1"/>
    <col min="3547" max="3547" width="16.6640625" style="9" customWidth="1"/>
    <col min="3548" max="3548" width="15.5" style="9" customWidth="1"/>
    <col min="3549" max="3549" width="19.1640625" style="9" customWidth="1"/>
    <col min="3550" max="3789" width="9.1640625" style="9"/>
    <col min="3790" max="3790" width="18" style="9" customWidth="1"/>
    <col min="3791" max="3791" width="11.5" style="9" customWidth="1"/>
    <col min="3792" max="3794" width="11.83203125" style="9" customWidth="1"/>
    <col min="3795" max="3795" width="12.83203125" style="9" customWidth="1"/>
    <col min="3796" max="3796" width="13.33203125" style="9" customWidth="1"/>
    <col min="3797" max="3797" width="11.1640625" style="9" customWidth="1"/>
    <col min="3798" max="3798" width="16.5" style="9" customWidth="1"/>
    <col min="3799" max="3799" width="17.5" style="9" customWidth="1"/>
    <col min="3800" max="3800" width="12.83203125" style="9" customWidth="1"/>
    <col min="3801" max="3801" width="11.6640625" style="9" customWidth="1"/>
    <col min="3802" max="3802" width="16" style="9" customWidth="1"/>
    <col min="3803" max="3803" width="16.6640625" style="9" customWidth="1"/>
    <col min="3804" max="3804" width="15.5" style="9" customWidth="1"/>
    <col min="3805" max="3805" width="19.1640625" style="9" customWidth="1"/>
    <col min="3806" max="4045" width="9.1640625" style="9"/>
    <col min="4046" max="4046" width="18" style="9" customWidth="1"/>
    <col min="4047" max="4047" width="11.5" style="9" customWidth="1"/>
    <col min="4048" max="4050" width="11.83203125" style="9" customWidth="1"/>
    <col min="4051" max="4051" width="12.83203125" style="9" customWidth="1"/>
    <col min="4052" max="4052" width="13.33203125" style="9" customWidth="1"/>
    <col min="4053" max="4053" width="11.1640625" style="9" customWidth="1"/>
    <col min="4054" max="4054" width="16.5" style="9" customWidth="1"/>
    <col min="4055" max="4055" width="17.5" style="9" customWidth="1"/>
    <col min="4056" max="4056" width="12.83203125" style="9" customWidth="1"/>
    <col min="4057" max="4057" width="11.6640625" style="9" customWidth="1"/>
    <col min="4058" max="4058" width="16" style="9" customWidth="1"/>
    <col min="4059" max="4059" width="16.6640625" style="9" customWidth="1"/>
    <col min="4060" max="4060" width="15.5" style="9" customWidth="1"/>
    <col min="4061" max="4061" width="19.1640625" style="9" customWidth="1"/>
    <col min="4062" max="4301" width="9.1640625" style="9"/>
    <col min="4302" max="4302" width="18" style="9" customWidth="1"/>
    <col min="4303" max="4303" width="11.5" style="9" customWidth="1"/>
    <col min="4304" max="4306" width="11.83203125" style="9" customWidth="1"/>
    <col min="4307" max="4307" width="12.83203125" style="9" customWidth="1"/>
    <col min="4308" max="4308" width="13.33203125" style="9" customWidth="1"/>
    <col min="4309" max="4309" width="11.1640625" style="9" customWidth="1"/>
    <col min="4310" max="4310" width="16.5" style="9" customWidth="1"/>
    <col min="4311" max="4311" width="17.5" style="9" customWidth="1"/>
    <col min="4312" max="4312" width="12.83203125" style="9" customWidth="1"/>
    <col min="4313" max="4313" width="11.6640625" style="9" customWidth="1"/>
    <col min="4314" max="4314" width="16" style="9" customWidth="1"/>
    <col min="4315" max="4315" width="16.6640625" style="9" customWidth="1"/>
    <col min="4316" max="4316" width="15.5" style="9" customWidth="1"/>
    <col min="4317" max="4317" width="19.1640625" style="9" customWidth="1"/>
    <col min="4318" max="4557" width="9.1640625" style="9"/>
    <col min="4558" max="4558" width="18" style="9" customWidth="1"/>
    <col min="4559" max="4559" width="11.5" style="9" customWidth="1"/>
    <col min="4560" max="4562" width="11.83203125" style="9" customWidth="1"/>
    <col min="4563" max="4563" width="12.83203125" style="9" customWidth="1"/>
    <col min="4564" max="4564" width="13.33203125" style="9" customWidth="1"/>
    <col min="4565" max="4565" width="11.1640625" style="9" customWidth="1"/>
    <col min="4566" max="4566" width="16.5" style="9" customWidth="1"/>
    <col min="4567" max="4567" width="17.5" style="9" customWidth="1"/>
    <col min="4568" max="4568" width="12.83203125" style="9" customWidth="1"/>
    <col min="4569" max="4569" width="11.6640625" style="9" customWidth="1"/>
    <col min="4570" max="4570" width="16" style="9" customWidth="1"/>
    <col min="4571" max="4571" width="16.6640625" style="9" customWidth="1"/>
    <col min="4572" max="4572" width="15.5" style="9" customWidth="1"/>
    <col min="4573" max="4573" width="19.1640625" style="9" customWidth="1"/>
    <col min="4574" max="4813" width="9.1640625" style="9"/>
    <col min="4814" max="4814" width="18" style="9" customWidth="1"/>
    <col min="4815" max="4815" width="11.5" style="9" customWidth="1"/>
    <col min="4816" max="4818" width="11.83203125" style="9" customWidth="1"/>
    <col min="4819" max="4819" width="12.83203125" style="9" customWidth="1"/>
    <col min="4820" max="4820" width="13.33203125" style="9" customWidth="1"/>
    <col min="4821" max="4821" width="11.1640625" style="9" customWidth="1"/>
    <col min="4822" max="4822" width="16.5" style="9" customWidth="1"/>
    <col min="4823" max="4823" width="17.5" style="9" customWidth="1"/>
    <col min="4824" max="4824" width="12.83203125" style="9" customWidth="1"/>
    <col min="4825" max="4825" width="11.6640625" style="9" customWidth="1"/>
    <col min="4826" max="4826" width="16" style="9" customWidth="1"/>
    <col min="4827" max="4827" width="16.6640625" style="9" customWidth="1"/>
    <col min="4828" max="4828" width="15.5" style="9" customWidth="1"/>
    <col min="4829" max="4829" width="19.1640625" style="9" customWidth="1"/>
    <col min="4830" max="5069" width="9.1640625" style="9"/>
    <col min="5070" max="5070" width="18" style="9" customWidth="1"/>
    <col min="5071" max="5071" width="11.5" style="9" customWidth="1"/>
    <col min="5072" max="5074" width="11.83203125" style="9" customWidth="1"/>
    <col min="5075" max="5075" width="12.83203125" style="9" customWidth="1"/>
    <col min="5076" max="5076" width="13.33203125" style="9" customWidth="1"/>
    <col min="5077" max="5077" width="11.1640625" style="9" customWidth="1"/>
    <col min="5078" max="5078" width="16.5" style="9" customWidth="1"/>
    <col min="5079" max="5079" width="17.5" style="9" customWidth="1"/>
    <col min="5080" max="5080" width="12.83203125" style="9" customWidth="1"/>
    <col min="5081" max="5081" width="11.6640625" style="9" customWidth="1"/>
    <col min="5082" max="5082" width="16" style="9" customWidth="1"/>
    <col min="5083" max="5083" width="16.6640625" style="9" customWidth="1"/>
    <col min="5084" max="5084" width="15.5" style="9" customWidth="1"/>
    <col min="5085" max="5085" width="19.1640625" style="9" customWidth="1"/>
    <col min="5086" max="5325" width="9.1640625" style="9"/>
    <col min="5326" max="5326" width="18" style="9" customWidth="1"/>
    <col min="5327" max="5327" width="11.5" style="9" customWidth="1"/>
    <col min="5328" max="5330" width="11.83203125" style="9" customWidth="1"/>
    <col min="5331" max="5331" width="12.83203125" style="9" customWidth="1"/>
    <col min="5332" max="5332" width="13.33203125" style="9" customWidth="1"/>
    <col min="5333" max="5333" width="11.1640625" style="9" customWidth="1"/>
    <col min="5334" max="5334" width="16.5" style="9" customWidth="1"/>
    <col min="5335" max="5335" width="17.5" style="9" customWidth="1"/>
    <col min="5336" max="5336" width="12.83203125" style="9" customWidth="1"/>
    <col min="5337" max="5337" width="11.6640625" style="9" customWidth="1"/>
    <col min="5338" max="5338" width="16" style="9" customWidth="1"/>
    <col min="5339" max="5339" width="16.6640625" style="9" customWidth="1"/>
    <col min="5340" max="5340" width="15.5" style="9" customWidth="1"/>
    <col min="5341" max="5341" width="19.1640625" style="9" customWidth="1"/>
    <col min="5342" max="5581" width="9.1640625" style="9"/>
    <col min="5582" max="5582" width="18" style="9" customWidth="1"/>
    <col min="5583" max="5583" width="11.5" style="9" customWidth="1"/>
    <col min="5584" max="5586" width="11.83203125" style="9" customWidth="1"/>
    <col min="5587" max="5587" width="12.83203125" style="9" customWidth="1"/>
    <col min="5588" max="5588" width="13.33203125" style="9" customWidth="1"/>
    <col min="5589" max="5589" width="11.1640625" style="9" customWidth="1"/>
    <col min="5590" max="5590" width="16.5" style="9" customWidth="1"/>
    <col min="5591" max="5591" width="17.5" style="9" customWidth="1"/>
    <col min="5592" max="5592" width="12.83203125" style="9" customWidth="1"/>
    <col min="5593" max="5593" width="11.6640625" style="9" customWidth="1"/>
    <col min="5594" max="5594" width="16" style="9" customWidth="1"/>
    <col min="5595" max="5595" width="16.6640625" style="9" customWidth="1"/>
    <col min="5596" max="5596" width="15.5" style="9" customWidth="1"/>
    <col min="5597" max="5597" width="19.1640625" style="9" customWidth="1"/>
    <col min="5598" max="5837" width="9.1640625" style="9"/>
    <col min="5838" max="5838" width="18" style="9" customWidth="1"/>
    <col min="5839" max="5839" width="11.5" style="9" customWidth="1"/>
    <col min="5840" max="5842" width="11.83203125" style="9" customWidth="1"/>
    <col min="5843" max="5843" width="12.83203125" style="9" customWidth="1"/>
    <col min="5844" max="5844" width="13.33203125" style="9" customWidth="1"/>
    <col min="5845" max="5845" width="11.1640625" style="9" customWidth="1"/>
    <col min="5846" max="5846" width="16.5" style="9" customWidth="1"/>
    <col min="5847" max="5847" width="17.5" style="9" customWidth="1"/>
    <col min="5848" max="5848" width="12.83203125" style="9" customWidth="1"/>
    <col min="5849" max="5849" width="11.6640625" style="9" customWidth="1"/>
    <col min="5850" max="5850" width="16" style="9" customWidth="1"/>
    <col min="5851" max="5851" width="16.6640625" style="9" customWidth="1"/>
    <col min="5852" max="5852" width="15.5" style="9" customWidth="1"/>
    <col min="5853" max="5853" width="19.1640625" style="9" customWidth="1"/>
    <col min="5854" max="6093" width="9.1640625" style="9"/>
    <col min="6094" max="6094" width="18" style="9" customWidth="1"/>
    <col min="6095" max="6095" width="11.5" style="9" customWidth="1"/>
    <col min="6096" max="6098" width="11.83203125" style="9" customWidth="1"/>
    <col min="6099" max="6099" width="12.83203125" style="9" customWidth="1"/>
    <col min="6100" max="6100" width="13.33203125" style="9" customWidth="1"/>
    <col min="6101" max="6101" width="11.1640625" style="9" customWidth="1"/>
    <col min="6102" max="6102" width="16.5" style="9" customWidth="1"/>
    <col min="6103" max="6103" width="17.5" style="9" customWidth="1"/>
    <col min="6104" max="6104" width="12.83203125" style="9" customWidth="1"/>
    <col min="6105" max="6105" width="11.6640625" style="9" customWidth="1"/>
    <col min="6106" max="6106" width="16" style="9" customWidth="1"/>
    <col min="6107" max="6107" width="16.6640625" style="9" customWidth="1"/>
    <col min="6108" max="6108" width="15.5" style="9" customWidth="1"/>
    <col min="6109" max="6109" width="19.1640625" style="9" customWidth="1"/>
    <col min="6110" max="6349" width="9.1640625" style="9"/>
    <col min="6350" max="6350" width="18" style="9" customWidth="1"/>
    <col min="6351" max="6351" width="11.5" style="9" customWidth="1"/>
    <col min="6352" max="6354" width="11.83203125" style="9" customWidth="1"/>
    <col min="6355" max="6355" width="12.83203125" style="9" customWidth="1"/>
    <col min="6356" max="6356" width="13.33203125" style="9" customWidth="1"/>
    <col min="6357" max="6357" width="11.1640625" style="9" customWidth="1"/>
    <col min="6358" max="6358" width="16.5" style="9" customWidth="1"/>
    <col min="6359" max="6359" width="17.5" style="9" customWidth="1"/>
    <col min="6360" max="6360" width="12.83203125" style="9" customWidth="1"/>
    <col min="6361" max="6361" width="11.6640625" style="9" customWidth="1"/>
    <col min="6362" max="6362" width="16" style="9" customWidth="1"/>
    <col min="6363" max="6363" width="16.6640625" style="9" customWidth="1"/>
    <col min="6364" max="6364" width="15.5" style="9" customWidth="1"/>
    <col min="6365" max="6365" width="19.1640625" style="9" customWidth="1"/>
    <col min="6366" max="6605" width="9.1640625" style="9"/>
    <col min="6606" max="6606" width="18" style="9" customWidth="1"/>
    <col min="6607" max="6607" width="11.5" style="9" customWidth="1"/>
    <col min="6608" max="6610" width="11.83203125" style="9" customWidth="1"/>
    <col min="6611" max="6611" width="12.83203125" style="9" customWidth="1"/>
    <col min="6612" max="6612" width="13.33203125" style="9" customWidth="1"/>
    <col min="6613" max="6613" width="11.1640625" style="9" customWidth="1"/>
    <col min="6614" max="6614" width="16.5" style="9" customWidth="1"/>
    <col min="6615" max="6615" width="17.5" style="9" customWidth="1"/>
    <col min="6616" max="6616" width="12.83203125" style="9" customWidth="1"/>
    <col min="6617" max="6617" width="11.6640625" style="9" customWidth="1"/>
    <col min="6618" max="6618" width="16" style="9" customWidth="1"/>
    <col min="6619" max="6619" width="16.6640625" style="9" customWidth="1"/>
    <col min="6620" max="6620" width="15.5" style="9" customWidth="1"/>
    <col min="6621" max="6621" width="19.1640625" style="9" customWidth="1"/>
    <col min="6622" max="6861" width="9.1640625" style="9"/>
    <col min="6862" max="6862" width="18" style="9" customWidth="1"/>
    <col min="6863" max="6863" width="11.5" style="9" customWidth="1"/>
    <col min="6864" max="6866" width="11.83203125" style="9" customWidth="1"/>
    <col min="6867" max="6867" width="12.83203125" style="9" customWidth="1"/>
    <col min="6868" max="6868" width="13.33203125" style="9" customWidth="1"/>
    <col min="6869" max="6869" width="11.1640625" style="9" customWidth="1"/>
    <col min="6870" max="6870" width="16.5" style="9" customWidth="1"/>
    <col min="6871" max="6871" width="17.5" style="9" customWidth="1"/>
    <col min="6872" max="6872" width="12.83203125" style="9" customWidth="1"/>
    <col min="6873" max="6873" width="11.6640625" style="9" customWidth="1"/>
    <col min="6874" max="6874" width="16" style="9" customWidth="1"/>
    <col min="6875" max="6875" width="16.6640625" style="9" customWidth="1"/>
    <col min="6876" max="6876" width="15.5" style="9" customWidth="1"/>
    <col min="6877" max="6877" width="19.1640625" style="9" customWidth="1"/>
    <col min="6878" max="7117" width="9.1640625" style="9"/>
    <col min="7118" max="7118" width="18" style="9" customWidth="1"/>
    <col min="7119" max="7119" width="11.5" style="9" customWidth="1"/>
    <col min="7120" max="7122" width="11.83203125" style="9" customWidth="1"/>
    <col min="7123" max="7123" width="12.83203125" style="9" customWidth="1"/>
    <col min="7124" max="7124" width="13.33203125" style="9" customWidth="1"/>
    <col min="7125" max="7125" width="11.1640625" style="9" customWidth="1"/>
    <col min="7126" max="7126" width="16.5" style="9" customWidth="1"/>
    <col min="7127" max="7127" width="17.5" style="9" customWidth="1"/>
    <col min="7128" max="7128" width="12.83203125" style="9" customWidth="1"/>
    <col min="7129" max="7129" width="11.6640625" style="9" customWidth="1"/>
    <col min="7130" max="7130" width="16" style="9" customWidth="1"/>
    <col min="7131" max="7131" width="16.6640625" style="9" customWidth="1"/>
    <col min="7132" max="7132" width="15.5" style="9" customWidth="1"/>
    <col min="7133" max="7133" width="19.1640625" style="9" customWidth="1"/>
    <col min="7134" max="7373" width="9.1640625" style="9"/>
    <col min="7374" max="7374" width="18" style="9" customWidth="1"/>
    <col min="7375" max="7375" width="11.5" style="9" customWidth="1"/>
    <col min="7376" max="7378" width="11.83203125" style="9" customWidth="1"/>
    <col min="7379" max="7379" width="12.83203125" style="9" customWidth="1"/>
    <col min="7380" max="7380" width="13.33203125" style="9" customWidth="1"/>
    <col min="7381" max="7381" width="11.1640625" style="9" customWidth="1"/>
    <col min="7382" max="7382" width="16.5" style="9" customWidth="1"/>
    <col min="7383" max="7383" width="17.5" style="9" customWidth="1"/>
    <col min="7384" max="7384" width="12.83203125" style="9" customWidth="1"/>
    <col min="7385" max="7385" width="11.6640625" style="9" customWidth="1"/>
    <col min="7386" max="7386" width="16" style="9" customWidth="1"/>
    <col min="7387" max="7387" width="16.6640625" style="9" customWidth="1"/>
    <col min="7388" max="7388" width="15.5" style="9" customWidth="1"/>
    <col min="7389" max="7389" width="19.1640625" style="9" customWidth="1"/>
    <col min="7390" max="7629" width="9.1640625" style="9"/>
    <col min="7630" max="7630" width="18" style="9" customWidth="1"/>
    <col min="7631" max="7631" width="11.5" style="9" customWidth="1"/>
    <col min="7632" max="7634" width="11.83203125" style="9" customWidth="1"/>
    <col min="7635" max="7635" width="12.83203125" style="9" customWidth="1"/>
    <col min="7636" max="7636" width="13.33203125" style="9" customWidth="1"/>
    <col min="7637" max="7637" width="11.1640625" style="9" customWidth="1"/>
    <col min="7638" max="7638" width="16.5" style="9" customWidth="1"/>
    <col min="7639" max="7639" width="17.5" style="9" customWidth="1"/>
    <col min="7640" max="7640" width="12.83203125" style="9" customWidth="1"/>
    <col min="7641" max="7641" width="11.6640625" style="9" customWidth="1"/>
    <col min="7642" max="7642" width="16" style="9" customWidth="1"/>
    <col min="7643" max="7643" width="16.6640625" style="9" customWidth="1"/>
    <col min="7644" max="7644" width="15.5" style="9" customWidth="1"/>
    <col min="7645" max="7645" width="19.1640625" style="9" customWidth="1"/>
    <col min="7646" max="7885" width="9.1640625" style="9"/>
    <col min="7886" max="7886" width="18" style="9" customWidth="1"/>
    <col min="7887" max="7887" width="11.5" style="9" customWidth="1"/>
    <col min="7888" max="7890" width="11.83203125" style="9" customWidth="1"/>
    <col min="7891" max="7891" width="12.83203125" style="9" customWidth="1"/>
    <col min="7892" max="7892" width="13.33203125" style="9" customWidth="1"/>
    <col min="7893" max="7893" width="11.1640625" style="9" customWidth="1"/>
    <col min="7894" max="7894" width="16.5" style="9" customWidth="1"/>
    <col min="7895" max="7895" width="17.5" style="9" customWidth="1"/>
    <col min="7896" max="7896" width="12.83203125" style="9" customWidth="1"/>
    <col min="7897" max="7897" width="11.6640625" style="9" customWidth="1"/>
    <col min="7898" max="7898" width="16" style="9" customWidth="1"/>
    <col min="7899" max="7899" width="16.6640625" style="9" customWidth="1"/>
    <col min="7900" max="7900" width="15.5" style="9" customWidth="1"/>
    <col min="7901" max="7901" width="19.1640625" style="9" customWidth="1"/>
    <col min="7902" max="8141" width="9.1640625" style="9"/>
    <col min="8142" max="8142" width="18" style="9" customWidth="1"/>
    <col min="8143" max="8143" width="11.5" style="9" customWidth="1"/>
    <col min="8144" max="8146" width="11.83203125" style="9" customWidth="1"/>
    <col min="8147" max="8147" width="12.83203125" style="9" customWidth="1"/>
    <col min="8148" max="8148" width="13.33203125" style="9" customWidth="1"/>
    <col min="8149" max="8149" width="11.1640625" style="9" customWidth="1"/>
    <col min="8150" max="8150" width="16.5" style="9" customWidth="1"/>
    <col min="8151" max="8151" width="17.5" style="9" customWidth="1"/>
    <col min="8152" max="8152" width="12.83203125" style="9" customWidth="1"/>
    <col min="8153" max="8153" width="11.6640625" style="9" customWidth="1"/>
    <col min="8154" max="8154" width="16" style="9" customWidth="1"/>
    <col min="8155" max="8155" width="16.6640625" style="9" customWidth="1"/>
    <col min="8156" max="8156" width="15.5" style="9" customWidth="1"/>
    <col min="8157" max="8157" width="19.1640625" style="9" customWidth="1"/>
    <col min="8158" max="8397" width="9.1640625" style="9"/>
    <col min="8398" max="8398" width="18" style="9" customWidth="1"/>
    <col min="8399" max="8399" width="11.5" style="9" customWidth="1"/>
    <col min="8400" max="8402" width="11.83203125" style="9" customWidth="1"/>
    <col min="8403" max="8403" width="12.83203125" style="9" customWidth="1"/>
    <col min="8404" max="8404" width="13.33203125" style="9" customWidth="1"/>
    <col min="8405" max="8405" width="11.1640625" style="9" customWidth="1"/>
    <col min="8406" max="8406" width="16.5" style="9" customWidth="1"/>
    <col min="8407" max="8407" width="17.5" style="9" customWidth="1"/>
    <col min="8408" max="8408" width="12.83203125" style="9" customWidth="1"/>
    <col min="8409" max="8409" width="11.6640625" style="9" customWidth="1"/>
    <col min="8410" max="8410" width="16" style="9" customWidth="1"/>
    <col min="8411" max="8411" width="16.6640625" style="9" customWidth="1"/>
    <col min="8412" max="8412" width="15.5" style="9" customWidth="1"/>
    <col min="8413" max="8413" width="19.1640625" style="9" customWidth="1"/>
    <col min="8414" max="8653" width="9.1640625" style="9"/>
    <col min="8654" max="8654" width="18" style="9" customWidth="1"/>
    <col min="8655" max="8655" width="11.5" style="9" customWidth="1"/>
    <col min="8656" max="8658" width="11.83203125" style="9" customWidth="1"/>
    <col min="8659" max="8659" width="12.83203125" style="9" customWidth="1"/>
    <col min="8660" max="8660" width="13.33203125" style="9" customWidth="1"/>
    <col min="8661" max="8661" width="11.1640625" style="9" customWidth="1"/>
    <col min="8662" max="8662" width="16.5" style="9" customWidth="1"/>
    <col min="8663" max="8663" width="17.5" style="9" customWidth="1"/>
    <col min="8664" max="8664" width="12.83203125" style="9" customWidth="1"/>
    <col min="8665" max="8665" width="11.6640625" style="9" customWidth="1"/>
    <col min="8666" max="8666" width="16" style="9" customWidth="1"/>
    <col min="8667" max="8667" width="16.6640625" style="9" customWidth="1"/>
    <col min="8668" max="8668" width="15.5" style="9" customWidth="1"/>
    <col min="8669" max="8669" width="19.1640625" style="9" customWidth="1"/>
    <col min="8670" max="8909" width="9.1640625" style="9"/>
    <col min="8910" max="8910" width="18" style="9" customWidth="1"/>
    <col min="8911" max="8911" width="11.5" style="9" customWidth="1"/>
    <col min="8912" max="8914" width="11.83203125" style="9" customWidth="1"/>
    <col min="8915" max="8915" width="12.83203125" style="9" customWidth="1"/>
    <col min="8916" max="8916" width="13.33203125" style="9" customWidth="1"/>
    <col min="8917" max="8917" width="11.1640625" style="9" customWidth="1"/>
    <col min="8918" max="8918" width="16.5" style="9" customWidth="1"/>
    <col min="8919" max="8919" width="17.5" style="9" customWidth="1"/>
    <col min="8920" max="8920" width="12.83203125" style="9" customWidth="1"/>
    <col min="8921" max="8921" width="11.6640625" style="9" customWidth="1"/>
    <col min="8922" max="8922" width="16" style="9" customWidth="1"/>
    <col min="8923" max="8923" width="16.6640625" style="9" customWidth="1"/>
    <col min="8924" max="8924" width="15.5" style="9" customWidth="1"/>
    <col min="8925" max="8925" width="19.1640625" style="9" customWidth="1"/>
    <col min="8926" max="9165" width="9.1640625" style="9"/>
    <col min="9166" max="9166" width="18" style="9" customWidth="1"/>
    <col min="9167" max="9167" width="11.5" style="9" customWidth="1"/>
    <col min="9168" max="9170" width="11.83203125" style="9" customWidth="1"/>
    <col min="9171" max="9171" width="12.83203125" style="9" customWidth="1"/>
    <col min="9172" max="9172" width="13.33203125" style="9" customWidth="1"/>
    <col min="9173" max="9173" width="11.1640625" style="9" customWidth="1"/>
    <col min="9174" max="9174" width="16.5" style="9" customWidth="1"/>
    <col min="9175" max="9175" width="17.5" style="9" customWidth="1"/>
    <col min="9176" max="9176" width="12.83203125" style="9" customWidth="1"/>
    <col min="9177" max="9177" width="11.6640625" style="9" customWidth="1"/>
    <col min="9178" max="9178" width="16" style="9" customWidth="1"/>
    <col min="9179" max="9179" width="16.6640625" style="9" customWidth="1"/>
    <col min="9180" max="9180" width="15.5" style="9" customWidth="1"/>
    <col min="9181" max="9181" width="19.1640625" style="9" customWidth="1"/>
    <col min="9182" max="9421" width="9.1640625" style="9"/>
    <col min="9422" max="9422" width="18" style="9" customWidth="1"/>
    <col min="9423" max="9423" width="11.5" style="9" customWidth="1"/>
    <col min="9424" max="9426" width="11.83203125" style="9" customWidth="1"/>
    <col min="9427" max="9427" width="12.83203125" style="9" customWidth="1"/>
    <col min="9428" max="9428" width="13.33203125" style="9" customWidth="1"/>
    <col min="9429" max="9429" width="11.1640625" style="9" customWidth="1"/>
    <col min="9430" max="9430" width="16.5" style="9" customWidth="1"/>
    <col min="9431" max="9431" width="17.5" style="9" customWidth="1"/>
    <col min="9432" max="9432" width="12.83203125" style="9" customWidth="1"/>
    <col min="9433" max="9433" width="11.6640625" style="9" customWidth="1"/>
    <col min="9434" max="9434" width="16" style="9" customWidth="1"/>
    <col min="9435" max="9435" width="16.6640625" style="9" customWidth="1"/>
    <col min="9436" max="9436" width="15.5" style="9" customWidth="1"/>
    <col min="9437" max="9437" width="19.1640625" style="9" customWidth="1"/>
    <col min="9438" max="9677" width="9.1640625" style="9"/>
    <col min="9678" max="9678" width="18" style="9" customWidth="1"/>
    <col min="9679" max="9679" width="11.5" style="9" customWidth="1"/>
    <col min="9680" max="9682" width="11.83203125" style="9" customWidth="1"/>
    <col min="9683" max="9683" width="12.83203125" style="9" customWidth="1"/>
    <col min="9684" max="9684" width="13.33203125" style="9" customWidth="1"/>
    <col min="9685" max="9685" width="11.1640625" style="9" customWidth="1"/>
    <col min="9686" max="9686" width="16.5" style="9" customWidth="1"/>
    <col min="9687" max="9687" width="17.5" style="9" customWidth="1"/>
    <col min="9688" max="9688" width="12.83203125" style="9" customWidth="1"/>
    <col min="9689" max="9689" width="11.6640625" style="9" customWidth="1"/>
    <col min="9690" max="9690" width="16" style="9" customWidth="1"/>
    <col min="9691" max="9691" width="16.6640625" style="9" customWidth="1"/>
    <col min="9692" max="9692" width="15.5" style="9" customWidth="1"/>
    <col min="9693" max="9693" width="19.1640625" style="9" customWidth="1"/>
    <col min="9694" max="9933" width="9.1640625" style="9"/>
    <col min="9934" max="9934" width="18" style="9" customWidth="1"/>
    <col min="9935" max="9935" width="11.5" style="9" customWidth="1"/>
    <col min="9936" max="9938" width="11.83203125" style="9" customWidth="1"/>
    <col min="9939" max="9939" width="12.83203125" style="9" customWidth="1"/>
    <col min="9940" max="9940" width="13.33203125" style="9" customWidth="1"/>
    <col min="9941" max="9941" width="11.1640625" style="9" customWidth="1"/>
    <col min="9942" max="9942" width="16.5" style="9" customWidth="1"/>
    <col min="9943" max="9943" width="17.5" style="9" customWidth="1"/>
    <col min="9944" max="9944" width="12.83203125" style="9" customWidth="1"/>
    <col min="9945" max="9945" width="11.6640625" style="9" customWidth="1"/>
    <col min="9946" max="9946" width="16" style="9" customWidth="1"/>
    <col min="9947" max="9947" width="16.6640625" style="9" customWidth="1"/>
    <col min="9948" max="9948" width="15.5" style="9" customWidth="1"/>
    <col min="9949" max="9949" width="19.1640625" style="9" customWidth="1"/>
    <col min="9950" max="10189" width="9.1640625" style="9"/>
    <col min="10190" max="10190" width="18" style="9" customWidth="1"/>
    <col min="10191" max="10191" width="11.5" style="9" customWidth="1"/>
    <col min="10192" max="10194" width="11.83203125" style="9" customWidth="1"/>
    <col min="10195" max="10195" width="12.83203125" style="9" customWidth="1"/>
    <col min="10196" max="10196" width="13.33203125" style="9" customWidth="1"/>
    <col min="10197" max="10197" width="11.1640625" style="9" customWidth="1"/>
    <col min="10198" max="10198" width="16.5" style="9" customWidth="1"/>
    <col min="10199" max="10199" width="17.5" style="9" customWidth="1"/>
    <col min="10200" max="10200" width="12.83203125" style="9" customWidth="1"/>
    <col min="10201" max="10201" width="11.6640625" style="9" customWidth="1"/>
    <col min="10202" max="10202" width="16" style="9" customWidth="1"/>
    <col min="10203" max="10203" width="16.6640625" style="9" customWidth="1"/>
    <col min="10204" max="10204" width="15.5" style="9" customWidth="1"/>
    <col min="10205" max="10205" width="19.1640625" style="9" customWidth="1"/>
    <col min="10206" max="10445" width="9.1640625" style="9"/>
    <col min="10446" max="10446" width="18" style="9" customWidth="1"/>
    <col min="10447" max="10447" width="11.5" style="9" customWidth="1"/>
    <col min="10448" max="10450" width="11.83203125" style="9" customWidth="1"/>
    <col min="10451" max="10451" width="12.83203125" style="9" customWidth="1"/>
    <col min="10452" max="10452" width="13.33203125" style="9" customWidth="1"/>
    <col min="10453" max="10453" width="11.1640625" style="9" customWidth="1"/>
    <col min="10454" max="10454" width="16.5" style="9" customWidth="1"/>
    <col min="10455" max="10455" width="17.5" style="9" customWidth="1"/>
    <col min="10456" max="10456" width="12.83203125" style="9" customWidth="1"/>
    <col min="10457" max="10457" width="11.6640625" style="9" customWidth="1"/>
    <col min="10458" max="10458" width="16" style="9" customWidth="1"/>
    <col min="10459" max="10459" width="16.6640625" style="9" customWidth="1"/>
    <col min="10460" max="10460" width="15.5" style="9" customWidth="1"/>
    <col min="10461" max="10461" width="19.1640625" style="9" customWidth="1"/>
    <col min="10462" max="10701" width="9.1640625" style="9"/>
    <col min="10702" max="10702" width="18" style="9" customWidth="1"/>
    <col min="10703" max="10703" width="11.5" style="9" customWidth="1"/>
    <col min="10704" max="10706" width="11.83203125" style="9" customWidth="1"/>
    <col min="10707" max="10707" width="12.83203125" style="9" customWidth="1"/>
    <col min="10708" max="10708" width="13.33203125" style="9" customWidth="1"/>
    <col min="10709" max="10709" width="11.1640625" style="9" customWidth="1"/>
    <col min="10710" max="10710" width="16.5" style="9" customWidth="1"/>
    <col min="10711" max="10711" width="17.5" style="9" customWidth="1"/>
    <col min="10712" max="10712" width="12.83203125" style="9" customWidth="1"/>
    <col min="10713" max="10713" width="11.6640625" style="9" customWidth="1"/>
    <col min="10714" max="10714" width="16" style="9" customWidth="1"/>
    <col min="10715" max="10715" width="16.6640625" style="9" customWidth="1"/>
    <col min="10716" max="10716" width="15.5" style="9" customWidth="1"/>
    <col min="10717" max="10717" width="19.1640625" style="9" customWidth="1"/>
    <col min="10718" max="10957" width="9.1640625" style="9"/>
    <col min="10958" max="10958" width="18" style="9" customWidth="1"/>
    <col min="10959" max="10959" width="11.5" style="9" customWidth="1"/>
    <col min="10960" max="10962" width="11.83203125" style="9" customWidth="1"/>
    <col min="10963" max="10963" width="12.83203125" style="9" customWidth="1"/>
    <col min="10964" max="10964" width="13.33203125" style="9" customWidth="1"/>
    <col min="10965" max="10965" width="11.1640625" style="9" customWidth="1"/>
    <col min="10966" max="10966" width="16.5" style="9" customWidth="1"/>
    <col min="10967" max="10967" width="17.5" style="9" customWidth="1"/>
    <col min="10968" max="10968" width="12.83203125" style="9" customWidth="1"/>
    <col min="10969" max="10969" width="11.6640625" style="9" customWidth="1"/>
    <col min="10970" max="10970" width="16" style="9" customWidth="1"/>
    <col min="10971" max="10971" width="16.6640625" style="9" customWidth="1"/>
    <col min="10972" max="10972" width="15.5" style="9" customWidth="1"/>
    <col min="10973" max="10973" width="19.1640625" style="9" customWidth="1"/>
    <col min="10974" max="11213" width="9.1640625" style="9"/>
    <col min="11214" max="11214" width="18" style="9" customWidth="1"/>
    <col min="11215" max="11215" width="11.5" style="9" customWidth="1"/>
    <col min="11216" max="11218" width="11.83203125" style="9" customWidth="1"/>
    <col min="11219" max="11219" width="12.83203125" style="9" customWidth="1"/>
    <col min="11220" max="11220" width="13.33203125" style="9" customWidth="1"/>
    <col min="11221" max="11221" width="11.1640625" style="9" customWidth="1"/>
    <col min="11222" max="11222" width="16.5" style="9" customWidth="1"/>
    <col min="11223" max="11223" width="17.5" style="9" customWidth="1"/>
    <col min="11224" max="11224" width="12.83203125" style="9" customWidth="1"/>
    <col min="11225" max="11225" width="11.6640625" style="9" customWidth="1"/>
    <col min="11226" max="11226" width="16" style="9" customWidth="1"/>
    <col min="11227" max="11227" width="16.6640625" style="9" customWidth="1"/>
    <col min="11228" max="11228" width="15.5" style="9" customWidth="1"/>
    <col min="11229" max="11229" width="19.1640625" style="9" customWidth="1"/>
    <col min="11230" max="11469" width="9.1640625" style="9"/>
    <col min="11470" max="11470" width="18" style="9" customWidth="1"/>
    <col min="11471" max="11471" width="11.5" style="9" customWidth="1"/>
    <col min="11472" max="11474" width="11.83203125" style="9" customWidth="1"/>
    <col min="11475" max="11475" width="12.83203125" style="9" customWidth="1"/>
    <col min="11476" max="11476" width="13.33203125" style="9" customWidth="1"/>
    <col min="11477" max="11477" width="11.1640625" style="9" customWidth="1"/>
    <col min="11478" max="11478" width="16.5" style="9" customWidth="1"/>
    <col min="11479" max="11479" width="17.5" style="9" customWidth="1"/>
    <col min="11480" max="11480" width="12.83203125" style="9" customWidth="1"/>
    <col min="11481" max="11481" width="11.6640625" style="9" customWidth="1"/>
    <col min="11482" max="11482" width="16" style="9" customWidth="1"/>
    <col min="11483" max="11483" width="16.6640625" style="9" customWidth="1"/>
    <col min="11484" max="11484" width="15.5" style="9" customWidth="1"/>
    <col min="11485" max="11485" width="19.1640625" style="9" customWidth="1"/>
    <col min="11486" max="11725" width="9.1640625" style="9"/>
    <col min="11726" max="11726" width="18" style="9" customWidth="1"/>
    <col min="11727" max="11727" width="11.5" style="9" customWidth="1"/>
    <col min="11728" max="11730" width="11.83203125" style="9" customWidth="1"/>
    <col min="11731" max="11731" width="12.83203125" style="9" customWidth="1"/>
    <col min="11732" max="11732" width="13.33203125" style="9" customWidth="1"/>
    <col min="11733" max="11733" width="11.1640625" style="9" customWidth="1"/>
    <col min="11734" max="11734" width="16.5" style="9" customWidth="1"/>
    <col min="11735" max="11735" width="17.5" style="9" customWidth="1"/>
    <col min="11736" max="11736" width="12.83203125" style="9" customWidth="1"/>
    <col min="11737" max="11737" width="11.6640625" style="9" customWidth="1"/>
    <col min="11738" max="11738" width="16" style="9" customWidth="1"/>
    <col min="11739" max="11739" width="16.6640625" style="9" customWidth="1"/>
    <col min="11740" max="11740" width="15.5" style="9" customWidth="1"/>
    <col min="11741" max="11741" width="19.1640625" style="9" customWidth="1"/>
    <col min="11742" max="11981" width="9.1640625" style="9"/>
    <col min="11982" max="11982" width="18" style="9" customWidth="1"/>
    <col min="11983" max="11983" width="11.5" style="9" customWidth="1"/>
    <col min="11984" max="11986" width="11.83203125" style="9" customWidth="1"/>
    <col min="11987" max="11987" width="12.83203125" style="9" customWidth="1"/>
    <col min="11988" max="11988" width="13.33203125" style="9" customWidth="1"/>
    <col min="11989" max="11989" width="11.1640625" style="9" customWidth="1"/>
    <col min="11990" max="11990" width="16.5" style="9" customWidth="1"/>
    <col min="11991" max="11991" width="17.5" style="9" customWidth="1"/>
    <col min="11992" max="11992" width="12.83203125" style="9" customWidth="1"/>
    <col min="11993" max="11993" width="11.6640625" style="9" customWidth="1"/>
    <col min="11994" max="11994" width="16" style="9" customWidth="1"/>
    <col min="11995" max="11995" width="16.6640625" style="9" customWidth="1"/>
    <col min="11996" max="11996" width="15.5" style="9" customWidth="1"/>
    <col min="11997" max="11997" width="19.1640625" style="9" customWidth="1"/>
    <col min="11998" max="12237" width="9.1640625" style="9"/>
    <col min="12238" max="12238" width="18" style="9" customWidth="1"/>
    <col min="12239" max="12239" width="11.5" style="9" customWidth="1"/>
    <col min="12240" max="12242" width="11.83203125" style="9" customWidth="1"/>
    <col min="12243" max="12243" width="12.83203125" style="9" customWidth="1"/>
    <col min="12244" max="12244" width="13.33203125" style="9" customWidth="1"/>
    <col min="12245" max="12245" width="11.1640625" style="9" customWidth="1"/>
    <col min="12246" max="12246" width="16.5" style="9" customWidth="1"/>
    <col min="12247" max="12247" width="17.5" style="9" customWidth="1"/>
    <col min="12248" max="12248" width="12.83203125" style="9" customWidth="1"/>
    <col min="12249" max="12249" width="11.6640625" style="9" customWidth="1"/>
    <col min="12250" max="12250" width="16" style="9" customWidth="1"/>
    <col min="12251" max="12251" width="16.6640625" style="9" customWidth="1"/>
    <col min="12252" max="12252" width="15.5" style="9" customWidth="1"/>
    <col min="12253" max="12253" width="19.1640625" style="9" customWidth="1"/>
    <col min="12254" max="12493" width="9.1640625" style="9"/>
    <col min="12494" max="12494" width="18" style="9" customWidth="1"/>
    <col min="12495" max="12495" width="11.5" style="9" customWidth="1"/>
    <col min="12496" max="12498" width="11.83203125" style="9" customWidth="1"/>
    <col min="12499" max="12499" width="12.83203125" style="9" customWidth="1"/>
    <col min="12500" max="12500" width="13.33203125" style="9" customWidth="1"/>
    <col min="12501" max="12501" width="11.1640625" style="9" customWidth="1"/>
    <col min="12502" max="12502" width="16.5" style="9" customWidth="1"/>
    <col min="12503" max="12503" width="17.5" style="9" customWidth="1"/>
    <col min="12504" max="12504" width="12.83203125" style="9" customWidth="1"/>
    <col min="12505" max="12505" width="11.6640625" style="9" customWidth="1"/>
    <col min="12506" max="12506" width="16" style="9" customWidth="1"/>
    <col min="12507" max="12507" width="16.6640625" style="9" customWidth="1"/>
    <col min="12508" max="12508" width="15.5" style="9" customWidth="1"/>
    <col min="12509" max="12509" width="19.1640625" style="9" customWidth="1"/>
    <col min="12510" max="12749" width="9.1640625" style="9"/>
    <col min="12750" max="12750" width="18" style="9" customWidth="1"/>
    <col min="12751" max="12751" width="11.5" style="9" customWidth="1"/>
    <col min="12752" max="12754" width="11.83203125" style="9" customWidth="1"/>
    <col min="12755" max="12755" width="12.83203125" style="9" customWidth="1"/>
    <col min="12756" max="12756" width="13.33203125" style="9" customWidth="1"/>
    <col min="12757" max="12757" width="11.1640625" style="9" customWidth="1"/>
    <col min="12758" max="12758" width="16.5" style="9" customWidth="1"/>
    <col min="12759" max="12759" width="17.5" style="9" customWidth="1"/>
    <col min="12760" max="12760" width="12.83203125" style="9" customWidth="1"/>
    <col min="12761" max="12761" width="11.6640625" style="9" customWidth="1"/>
    <col min="12762" max="12762" width="16" style="9" customWidth="1"/>
    <col min="12763" max="12763" width="16.6640625" style="9" customWidth="1"/>
    <col min="12764" max="12764" width="15.5" style="9" customWidth="1"/>
    <col min="12765" max="12765" width="19.1640625" style="9" customWidth="1"/>
    <col min="12766" max="13005" width="9.1640625" style="9"/>
    <col min="13006" max="13006" width="18" style="9" customWidth="1"/>
    <col min="13007" max="13007" width="11.5" style="9" customWidth="1"/>
    <col min="13008" max="13010" width="11.83203125" style="9" customWidth="1"/>
    <col min="13011" max="13011" width="12.83203125" style="9" customWidth="1"/>
    <col min="13012" max="13012" width="13.33203125" style="9" customWidth="1"/>
    <col min="13013" max="13013" width="11.1640625" style="9" customWidth="1"/>
    <col min="13014" max="13014" width="16.5" style="9" customWidth="1"/>
    <col min="13015" max="13015" width="17.5" style="9" customWidth="1"/>
    <col min="13016" max="13016" width="12.83203125" style="9" customWidth="1"/>
    <col min="13017" max="13017" width="11.6640625" style="9" customWidth="1"/>
    <col min="13018" max="13018" width="16" style="9" customWidth="1"/>
    <col min="13019" max="13019" width="16.6640625" style="9" customWidth="1"/>
    <col min="13020" max="13020" width="15.5" style="9" customWidth="1"/>
    <col min="13021" max="13021" width="19.1640625" style="9" customWidth="1"/>
    <col min="13022" max="13261" width="9.1640625" style="9"/>
    <col min="13262" max="13262" width="18" style="9" customWidth="1"/>
    <col min="13263" max="13263" width="11.5" style="9" customWidth="1"/>
    <col min="13264" max="13266" width="11.83203125" style="9" customWidth="1"/>
    <col min="13267" max="13267" width="12.83203125" style="9" customWidth="1"/>
    <col min="13268" max="13268" width="13.33203125" style="9" customWidth="1"/>
    <col min="13269" max="13269" width="11.1640625" style="9" customWidth="1"/>
    <col min="13270" max="13270" width="16.5" style="9" customWidth="1"/>
    <col min="13271" max="13271" width="17.5" style="9" customWidth="1"/>
    <col min="13272" max="13272" width="12.83203125" style="9" customWidth="1"/>
    <col min="13273" max="13273" width="11.6640625" style="9" customWidth="1"/>
    <col min="13274" max="13274" width="16" style="9" customWidth="1"/>
    <col min="13275" max="13275" width="16.6640625" style="9" customWidth="1"/>
    <col min="13276" max="13276" width="15.5" style="9" customWidth="1"/>
    <col min="13277" max="13277" width="19.1640625" style="9" customWidth="1"/>
    <col min="13278" max="13517" width="9.1640625" style="9"/>
    <col min="13518" max="13518" width="18" style="9" customWidth="1"/>
    <col min="13519" max="13519" width="11.5" style="9" customWidth="1"/>
    <col min="13520" max="13522" width="11.83203125" style="9" customWidth="1"/>
    <col min="13523" max="13523" width="12.83203125" style="9" customWidth="1"/>
    <col min="13524" max="13524" width="13.33203125" style="9" customWidth="1"/>
    <col min="13525" max="13525" width="11.1640625" style="9" customWidth="1"/>
    <col min="13526" max="13526" width="16.5" style="9" customWidth="1"/>
    <col min="13527" max="13527" width="17.5" style="9" customWidth="1"/>
    <col min="13528" max="13528" width="12.83203125" style="9" customWidth="1"/>
    <col min="13529" max="13529" width="11.6640625" style="9" customWidth="1"/>
    <col min="13530" max="13530" width="16" style="9" customWidth="1"/>
    <col min="13531" max="13531" width="16.6640625" style="9" customWidth="1"/>
    <col min="13532" max="13532" width="15.5" style="9" customWidth="1"/>
    <col min="13533" max="13533" width="19.1640625" style="9" customWidth="1"/>
    <col min="13534" max="13773" width="9.1640625" style="9"/>
    <col min="13774" max="13774" width="18" style="9" customWidth="1"/>
    <col min="13775" max="13775" width="11.5" style="9" customWidth="1"/>
    <col min="13776" max="13778" width="11.83203125" style="9" customWidth="1"/>
    <col min="13779" max="13779" width="12.83203125" style="9" customWidth="1"/>
    <col min="13780" max="13780" width="13.33203125" style="9" customWidth="1"/>
    <col min="13781" max="13781" width="11.1640625" style="9" customWidth="1"/>
    <col min="13782" max="13782" width="16.5" style="9" customWidth="1"/>
    <col min="13783" max="13783" width="17.5" style="9" customWidth="1"/>
    <col min="13784" max="13784" width="12.83203125" style="9" customWidth="1"/>
    <col min="13785" max="13785" width="11.6640625" style="9" customWidth="1"/>
    <col min="13786" max="13786" width="16" style="9" customWidth="1"/>
    <col min="13787" max="13787" width="16.6640625" style="9" customWidth="1"/>
    <col min="13788" max="13788" width="15.5" style="9" customWidth="1"/>
    <col min="13789" max="13789" width="19.1640625" style="9" customWidth="1"/>
    <col min="13790" max="14029" width="9.1640625" style="9"/>
    <col min="14030" max="14030" width="18" style="9" customWidth="1"/>
    <col min="14031" max="14031" width="11.5" style="9" customWidth="1"/>
    <col min="14032" max="14034" width="11.83203125" style="9" customWidth="1"/>
    <col min="14035" max="14035" width="12.83203125" style="9" customWidth="1"/>
    <col min="14036" max="14036" width="13.33203125" style="9" customWidth="1"/>
    <col min="14037" max="14037" width="11.1640625" style="9" customWidth="1"/>
    <col min="14038" max="14038" width="16.5" style="9" customWidth="1"/>
    <col min="14039" max="14039" width="17.5" style="9" customWidth="1"/>
    <col min="14040" max="14040" width="12.83203125" style="9" customWidth="1"/>
    <col min="14041" max="14041" width="11.6640625" style="9" customWidth="1"/>
    <col min="14042" max="14042" width="16" style="9" customWidth="1"/>
    <col min="14043" max="14043" width="16.6640625" style="9" customWidth="1"/>
    <col min="14044" max="14044" width="15.5" style="9" customWidth="1"/>
    <col min="14045" max="14045" width="19.1640625" style="9" customWidth="1"/>
    <col min="14046" max="14285" width="9.1640625" style="9"/>
    <col min="14286" max="14286" width="18" style="9" customWidth="1"/>
    <col min="14287" max="14287" width="11.5" style="9" customWidth="1"/>
    <col min="14288" max="14290" width="11.83203125" style="9" customWidth="1"/>
    <col min="14291" max="14291" width="12.83203125" style="9" customWidth="1"/>
    <col min="14292" max="14292" width="13.33203125" style="9" customWidth="1"/>
    <col min="14293" max="14293" width="11.1640625" style="9" customWidth="1"/>
    <col min="14294" max="14294" width="16.5" style="9" customWidth="1"/>
    <col min="14295" max="14295" width="17.5" style="9" customWidth="1"/>
    <col min="14296" max="14296" width="12.83203125" style="9" customWidth="1"/>
    <col min="14297" max="14297" width="11.6640625" style="9" customWidth="1"/>
    <col min="14298" max="14298" width="16" style="9" customWidth="1"/>
    <col min="14299" max="14299" width="16.6640625" style="9" customWidth="1"/>
    <col min="14300" max="14300" width="15.5" style="9" customWidth="1"/>
    <col min="14301" max="14301" width="19.1640625" style="9" customWidth="1"/>
    <col min="14302" max="14541" width="9.1640625" style="9"/>
    <col min="14542" max="14542" width="18" style="9" customWidth="1"/>
    <col min="14543" max="14543" width="11.5" style="9" customWidth="1"/>
    <col min="14544" max="14546" width="11.83203125" style="9" customWidth="1"/>
    <col min="14547" max="14547" width="12.83203125" style="9" customWidth="1"/>
    <col min="14548" max="14548" width="13.33203125" style="9" customWidth="1"/>
    <col min="14549" max="14549" width="11.1640625" style="9" customWidth="1"/>
    <col min="14550" max="14550" width="16.5" style="9" customWidth="1"/>
    <col min="14551" max="14551" width="17.5" style="9" customWidth="1"/>
    <col min="14552" max="14552" width="12.83203125" style="9" customWidth="1"/>
    <col min="14553" max="14553" width="11.6640625" style="9" customWidth="1"/>
    <col min="14554" max="14554" width="16" style="9" customWidth="1"/>
    <col min="14555" max="14555" width="16.6640625" style="9" customWidth="1"/>
    <col min="14556" max="14556" width="15.5" style="9" customWidth="1"/>
    <col min="14557" max="14557" width="19.1640625" style="9" customWidth="1"/>
    <col min="14558" max="14797" width="9.1640625" style="9"/>
    <col min="14798" max="14798" width="18" style="9" customWidth="1"/>
    <col min="14799" max="14799" width="11.5" style="9" customWidth="1"/>
    <col min="14800" max="14802" width="11.83203125" style="9" customWidth="1"/>
    <col min="14803" max="14803" width="12.83203125" style="9" customWidth="1"/>
    <col min="14804" max="14804" width="13.33203125" style="9" customWidth="1"/>
    <col min="14805" max="14805" width="11.1640625" style="9" customWidth="1"/>
    <col min="14806" max="14806" width="16.5" style="9" customWidth="1"/>
    <col min="14807" max="14807" width="17.5" style="9" customWidth="1"/>
    <col min="14808" max="14808" width="12.83203125" style="9" customWidth="1"/>
    <col min="14809" max="14809" width="11.6640625" style="9" customWidth="1"/>
    <col min="14810" max="14810" width="16" style="9" customWidth="1"/>
    <col min="14811" max="14811" width="16.6640625" style="9" customWidth="1"/>
    <col min="14812" max="14812" width="15.5" style="9" customWidth="1"/>
    <col min="14813" max="14813" width="19.1640625" style="9" customWidth="1"/>
    <col min="14814" max="15053" width="9.1640625" style="9"/>
    <col min="15054" max="15054" width="18" style="9" customWidth="1"/>
    <col min="15055" max="15055" width="11.5" style="9" customWidth="1"/>
    <col min="15056" max="15058" width="11.83203125" style="9" customWidth="1"/>
    <col min="15059" max="15059" width="12.83203125" style="9" customWidth="1"/>
    <col min="15060" max="15060" width="13.33203125" style="9" customWidth="1"/>
    <col min="15061" max="15061" width="11.1640625" style="9" customWidth="1"/>
    <col min="15062" max="15062" width="16.5" style="9" customWidth="1"/>
    <col min="15063" max="15063" width="17.5" style="9" customWidth="1"/>
    <col min="15064" max="15064" width="12.83203125" style="9" customWidth="1"/>
    <col min="15065" max="15065" width="11.6640625" style="9" customWidth="1"/>
    <col min="15066" max="15066" width="16" style="9" customWidth="1"/>
    <col min="15067" max="15067" width="16.6640625" style="9" customWidth="1"/>
    <col min="15068" max="15068" width="15.5" style="9" customWidth="1"/>
    <col min="15069" max="15069" width="19.1640625" style="9" customWidth="1"/>
    <col min="15070" max="15309" width="9.1640625" style="9"/>
    <col min="15310" max="15310" width="18" style="9" customWidth="1"/>
    <col min="15311" max="15311" width="11.5" style="9" customWidth="1"/>
    <col min="15312" max="15314" width="11.83203125" style="9" customWidth="1"/>
    <col min="15315" max="15315" width="12.83203125" style="9" customWidth="1"/>
    <col min="15316" max="15316" width="13.33203125" style="9" customWidth="1"/>
    <col min="15317" max="15317" width="11.1640625" style="9" customWidth="1"/>
    <col min="15318" max="15318" width="16.5" style="9" customWidth="1"/>
    <col min="15319" max="15319" width="17.5" style="9" customWidth="1"/>
    <col min="15320" max="15320" width="12.83203125" style="9" customWidth="1"/>
    <col min="15321" max="15321" width="11.6640625" style="9" customWidth="1"/>
    <col min="15322" max="15322" width="16" style="9" customWidth="1"/>
    <col min="15323" max="15323" width="16.6640625" style="9" customWidth="1"/>
    <col min="15324" max="15324" width="15.5" style="9" customWidth="1"/>
    <col min="15325" max="15325" width="19.1640625" style="9" customWidth="1"/>
    <col min="15326" max="15565" width="9.1640625" style="9"/>
    <col min="15566" max="15566" width="18" style="9" customWidth="1"/>
    <col min="15567" max="15567" width="11.5" style="9" customWidth="1"/>
    <col min="15568" max="15570" width="11.83203125" style="9" customWidth="1"/>
    <col min="15571" max="15571" width="12.83203125" style="9" customWidth="1"/>
    <col min="15572" max="15572" width="13.33203125" style="9" customWidth="1"/>
    <col min="15573" max="15573" width="11.1640625" style="9" customWidth="1"/>
    <col min="15574" max="15574" width="16.5" style="9" customWidth="1"/>
    <col min="15575" max="15575" width="17.5" style="9" customWidth="1"/>
    <col min="15576" max="15576" width="12.83203125" style="9" customWidth="1"/>
    <col min="15577" max="15577" width="11.6640625" style="9" customWidth="1"/>
    <col min="15578" max="15578" width="16" style="9" customWidth="1"/>
    <col min="15579" max="15579" width="16.6640625" style="9" customWidth="1"/>
    <col min="15580" max="15580" width="15.5" style="9" customWidth="1"/>
    <col min="15581" max="15581" width="19.1640625" style="9" customWidth="1"/>
    <col min="15582" max="15821" width="9.1640625" style="9"/>
    <col min="15822" max="15822" width="18" style="9" customWidth="1"/>
    <col min="15823" max="15823" width="11.5" style="9" customWidth="1"/>
    <col min="15824" max="15826" width="11.83203125" style="9" customWidth="1"/>
    <col min="15827" max="15827" width="12.83203125" style="9" customWidth="1"/>
    <col min="15828" max="15828" width="13.33203125" style="9" customWidth="1"/>
    <col min="15829" max="15829" width="11.1640625" style="9" customWidth="1"/>
    <col min="15830" max="15830" width="16.5" style="9" customWidth="1"/>
    <col min="15831" max="15831" width="17.5" style="9" customWidth="1"/>
    <col min="15832" max="15832" width="12.83203125" style="9" customWidth="1"/>
    <col min="15833" max="15833" width="11.6640625" style="9" customWidth="1"/>
    <col min="15834" max="15834" width="16" style="9" customWidth="1"/>
    <col min="15835" max="15835" width="16.6640625" style="9" customWidth="1"/>
    <col min="15836" max="15836" width="15.5" style="9" customWidth="1"/>
    <col min="15837" max="15837" width="19.1640625" style="9" customWidth="1"/>
    <col min="15838" max="16077" width="9.1640625" style="9"/>
    <col min="16078" max="16078" width="18" style="9" customWidth="1"/>
    <col min="16079" max="16079" width="11.5" style="9" customWidth="1"/>
    <col min="16080" max="16082" width="11.83203125" style="9" customWidth="1"/>
    <col min="16083" max="16083" width="12.83203125" style="9" customWidth="1"/>
    <col min="16084" max="16084" width="13.33203125" style="9" customWidth="1"/>
    <col min="16085" max="16085" width="11.1640625" style="9" customWidth="1"/>
    <col min="16086" max="16086" width="16.5" style="9" customWidth="1"/>
    <col min="16087" max="16087" width="17.5" style="9" customWidth="1"/>
    <col min="16088" max="16088" width="12.83203125" style="9" customWidth="1"/>
    <col min="16089" max="16089" width="11.6640625" style="9" customWidth="1"/>
    <col min="16090" max="16090" width="16" style="9" customWidth="1"/>
    <col min="16091" max="16091" width="16.6640625" style="9" customWidth="1"/>
    <col min="16092" max="16092" width="15.5" style="9" customWidth="1"/>
    <col min="16093" max="16093" width="19.1640625" style="9" customWidth="1"/>
    <col min="16094" max="16329" width="9.1640625" style="9"/>
    <col min="16330" max="16384" width="9.1640625" style="9" customWidth="1"/>
  </cols>
  <sheetData>
    <row r="2" spans="1:24" ht="14" thickBot="1" x14ac:dyDescent="0.2"/>
    <row r="3" spans="1:24" s="64" customFormat="1" ht="27" customHeight="1" x14ac:dyDescent="0.2">
      <c r="A3" s="91"/>
      <c r="B3" s="80" t="s">
        <v>90</v>
      </c>
      <c r="C3" s="81" t="s">
        <v>17</v>
      </c>
      <c r="D3" s="81" t="s">
        <v>15</v>
      </c>
      <c r="E3" s="81" t="s">
        <v>16</v>
      </c>
      <c r="F3" s="81" t="s">
        <v>14</v>
      </c>
      <c r="G3" s="81" t="s">
        <v>75</v>
      </c>
      <c r="H3" s="81" t="s">
        <v>40</v>
      </c>
      <c r="I3" s="81" t="s">
        <v>13</v>
      </c>
      <c r="J3" s="81" t="s">
        <v>12</v>
      </c>
      <c r="K3" s="81" t="s">
        <v>41</v>
      </c>
      <c r="L3" s="81" t="s">
        <v>11</v>
      </c>
      <c r="M3" s="81" t="s">
        <v>76</v>
      </c>
      <c r="N3" s="81" t="s">
        <v>77</v>
      </c>
      <c r="O3" s="81" t="s">
        <v>82</v>
      </c>
      <c r="P3" s="81" t="s">
        <v>78</v>
      </c>
      <c r="Q3" s="81" t="s">
        <v>10</v>
      </c>
      <c r="R3" s="82" t="s">
        <v>9</v>
      </c>
      <c r="S3" s="81" t="s">
        <v>8</v>
      </c>
      <c r="T3" s="83" t="s">
        <v>7</v>
      </c>
      <c r="U3" s="92"/>
      <c r="V3" s="93"/>
    </row>
    <row r="4" spans="1:24" ht="14" x14ac:dyDescent="0.15">
      <c r="A4" s="84" t="s">
        <v>23</v>
      </c>
      <c r="B4" s="94">
        <v>150</v>
      </c>
      <c r="C4" s="95">
        <v>421</v>
      </c>
      <c r="D4" s="95">
        <v>250</v>
      </c>
      <c r="E4" s="95">
        <v>261</v>
      </c>
      <c r="F4" s="94">
        <v>768</v>
      </c>
      <c r="G4" s="95">
        <v>48</v>
      </c>
      <c r="H4" s="95">
        <v>494</v>
      </c>
      <c r="I4" s="95">
        <v>9060</v>
      </c>
      <c r="J4" s="95">
        <v>2092</v>
      </c>
      <c r="K4" s="95">
        <v>106</v>
      </c>
      <c r="L4" s="95">
        <v>3380</v>
      </c>
      <c r="M4" s="95">
        <v>200</v>
      </c>
      <c r="N4" s="95">
        <v>200</v>
      </c>
      <c r="O4" s="95">
        <v>1000</v>
      </c>
      <c r="P4" s="95">
        <v>500</v>
      </c>
      <c r="Q4" s="95"/>
      <c r="R4" s="96"/>
      <c r="S4" s="95"/>
      <c r="T4" s="95"/>
      <c r="U4" s="97"/>
    </row>
    <row r="5" spans="1:24" ht="14" x14ac:dyDescent="0.15">
      <c r="A5" s="84" t="s">
        <v>42</v>
      </c>
      <c r="B5" s="94">
        <v>1</v>
      </c>
      <c r="C5" s="95">
        <v>1</v>
      </c>
      <c r="D5" s="95">
        <v>1</v>
      </c>
      <c r="E5" s="95">
        <v>1</v>
      </c>
      <c r="F5" s="94">
        <v>1</v>
      </c>
      <c r="G5" s="95">
        <v>1</v>
      </c>
      <c r="H5" s="95">
        <v>1</v>
      </c>
      <c r="I5" s="95">
        <v>1</v>
      </c>
      <c r="J5" s="95">
        <v>1</v>
      </c>
      <c r="K5" s="95">
        <v>1</v>
      </c>
      <c r="L5" s="95">
        <v>1</v>
      </c>
      <c r="M5" s="95">
        <v>1</v>
      </c>
      <c r="N5" s="95">
        <v>1</v>
      </c>
      <c r="O5" s="95">
        <v>1</v>
      </c>
      <c r="P5" s="95">
        <v>1</v>
      </c>
      <c r="Q5" s="95">
        <v>1</v>
      </c>
      <c r="R5" s="95">
        <v>1</v>
      </c>
      <c r="S5" s="95">
        <f>SUMPRODUCT($B$24:$P$24,B5:P5)</f>
        <v>1</v>
      </c>
      <c r="T5" s="95">
        <f t="shared" ref="T5:T23" si="0">SUMPRODUCT($B$24:$P$24,B5:P5)</f>
        <v>1</v>
      </c>
      <c r="U5" s="137"/>
    </row>
    <row r="6" spans="1:24" s="4" customFormat="1" ht="14" x14ac:dyDescent="0.15">
      <c r="A6" s="176" t="s">
        <v>84</v>
      </c>
      <c r="B6" s="95">
        <v>6.82</v>
      </c>
      <c r="C6" s="95">
        <v>43.13</v>
      </c>
      <c r="D6" s="95">
        <v>11.86</v>
      </c>
      <c r="E6" s="95">
        <v>24.8</v>
      </c>
      <c r="F6" s="94">
        <v>0</v>
      </c>
      <c r="G6" s="95">
        <v>0</v>
      </c>
      <c r="H6" s="95">
        <v>0</v>
      </c>
      <c r="I6" s="95">
        <v>0</v>
      </c>
      <c r="J6" s="95">
        <v>0</v>
      </c>
      <c r="K6" s="95">
        <v>0</v>
      </c>
      <c r="L6" s="95">
        <v>58.1</v>
      </c>
      <c r="M6" s="95">
        <v>0</v>
      </c>
      <c r="N6" s="95">
        <v>0</v>
      </c>
      <c r="O6" s="95">
        <v>78.72</v>
      </c>
      <c r="P6" s="95">
        <v>0</v>
      </c>
      <c r="Q6" s="177">
        <v>20.62</v>
      </c>
      <c r="R6" s="96">
        <v>100</v>
      </c>
      <c r="S6" s="95">
        <f>SUMPRODUCT($B$24:$P$24,B6:P6)+B29*SQRT(SUM(B23:P23))</f>
        <v>20.61999999942341</v>
      </c>
      <c r="T6" s="95">
        <f t="shared" si="0"/>
        <v>20.745340278585353</v>
      </c>
      <c r="U6" s="137"/>
      <c r="V6" s="89"/>
    </row>
    <row r="7" spans="1:24" s="4" customFormat="1" ht="14" x14ac:dyDescent="0.15">
      <c r="A7" s="176" t="s">
        <v>43</v>
      </c>
      <c r="B7" s="95">
        <f>B6-0.5*B8</f>
        <v>6.5514999999999999</v>
      </c>
      <c r="C7" s="95">
        <f>C6-0.5*C8</f>
        <v>42.4895</v>
      </c>
      <c r="D7" s="95">
        <f>D6-0.5*D8</f>
        <v>10.928999999999998</v>
      </c>
      <c r="E7" s="95">
        <f>E6-0.5*E8</f>
        <v>24.2165</v>
      </c>
      <c r="F7" s="95">
        <f t="shared" ref="F7:P7" si="1">F6-0.5*F8</f>
        <v>0</v>
      </c>
      <c r="G7" s="95">
        <f t="shared" si="1"/>
        <v>0</v>
      </c>
      <c r="H7" s="95">
        <f t="shared" si="1"/>
        <v>0</v>
      </c>
      <c r="I7" s="95">
        <f t="shared" si="1"/>
        <v>0</v>
      </c>
      <c r="J7" s="95">
        <f t="shared" si="1"/>
        <v>0</v>
      </c>
      <c r="K7" s="95">
        <f t="shared" si="1"/>
        <v>0</v>
      </c>
      <c r="L7" s="95">
        <f t="shared" si="1"/>
        <v>58.1</v>
      </c>
      <c r="M7" s="95">
        <f t="shared" si="1"/>
        <v>0</v>
      </c>
      <c r="N7" s="95">
        <f t="shared" si="1"/>
        <v>0</v>
      </c>
      <c r="O7" s="95">
        <f t="shared" si="1"/>
        <v>78.227999999999994</v>
      </c>
      <c r="P7" s="95">
        <f t="shared" si="1"/>
        <v>0</v>
      </c>
      <c r="Q7" s="95"/>
      <c r="R7" s="96"/>
      <c r="S7" s="95">
        <f t="shared" ref="S7:S23" si="2">SUMPRODUCT($B$24:$P$24,B7:P7)</f>
        <v>20.356647811124585</v>
      </c>
      <c r="T7" s="95">
        <f t="shared" si="0"/>
        <v>20.356647811124585</v>
      </c>
      <c r="U7" s="137"/>
      <c r="V7" s="89"/>
    </row>
    <row r="8" spans="1:24" s="4" customFormat="1" ht="14" x14ac:dyDescent="0.15">
      <c r="A8" s="176" t="s">
        <v>25</v>
      </c>
      <c r="B8" s="95">
        <v>0.53700000000000003</v>
      </c>
      <c r="C8" s="95">
        <v>1.2809999999999999</v>
      </c>
      <c r="D8" s="95">
        <v>1.8620000000000001</v>
      </c>
      <c r="E8" s="95">
        <v>1.167</v>
      </c>
      <c r="F8" s="94">
        <v>0</v>
      </c>
      <c r="G8" s="95">
        <v>0</v>
      </c>
      <c r="H8" s="95">
        <v>0</v>
      </c>
      <c r="I8" s="95">
        <v>0</v>
      </c>
      <c r="J8" s="95">
        <v>0</v>
      </c>
      <c r="K8" s="95">
        <v>0</v>
      </c>
      <c r="L8" s="95">
        <v>0</v>
      </c>
      <c r="M8" s="95">
        <v>0</v>
      </c>
      <c r="N8" s="95">
        <v>0</v>
      </c>
      <c r="O8" s="95">
        <v>0.98399999999999999</v>
      </c>
      <c r="P8" s="95">
        <v>0</v>
      </c>
      <c r="Q8" s="95"/>
      <c r="R8" s="96"/>
      <c r="S8" s="95">
        <f t="shared" si="2"/>
        <v>0.77738493492152294</v>
      </c>
      <c r="T8" s="95">
        <f t="shared" si="0"/>
        <v>0.77738493492152294</v>
      </c>
      <c r="U8" s="137"/>
      <c r="V8" s="89"/>
    </row>
    <row r="9" spans="1:24" ht="14" x14ac:dyDescent="0.15">
      <c r="A9" s="176" t="s">
        <v>6</v>
      </c>
      <c r="B9" s="94">
        <v>3.35</v>
      </c>
      <c r="C9" s="95">
        <v>2.44</v>
      </c>
      <c r="D9" s="95">
        <v>3.46</v>
      </c>
      <c r="E9" s="95">
        <v>2.8</v>
      </c>
      <c r="F9" s="134">
        <v>8.1999999999999993</v>
      </c>
      <c r="G9" s="95">
        <v>0</v>
      </c>
      <c r="H9" s="95">
        <v>0</v>
      </c>
      <c r="I9" s="95">
        <v>0</v>
      </c>
      <c r="J9" s="95">
        <v>0</v>
      </c>
      <c r="K9" s="95">
        <v>0</v>
      </c>
      <c r="L9" s="95">
        <v>3.6059999999999999</v>
      </c>
      <c r="M9" s="95">
        <v>3.6</v>
      </c>
      <c r="N9" s="95">
        <v>3.8</v>
      </c>
      <c r="O9" s="95">
        <v>4.2</v>
      </c>
      <c r="P9" s="95">
        <v>0</v>
      </c>
      <c r="Q9" s="95">
        <v>3.2</v>
      </c>
      <c r="R9" s="96">
        <v>100</v>
      </c>
      <c r="S9" s="95">
        <f t="shared" si="2"/>
        <v>3.1999999999999953</v>
      </c>
      <c r="T9" s="95">
        <f t="shared" si="0"/>
        <v>3.1999999999999953</v>
      </c>
      <c r="U9" s="137"/>
      <c r="X9" s="134" t="s">
        <v>106</v>
      </c>
    </row>
    <row r="10" spans="1:24" ht="14" x14ac:dyDescent="0.15">
      <c r="A10" s="84" t="s">
        <v>101</v>
      </c>
      <c r="B10" s="94">
        <v>0.02</v>
      </c>
      <c r="C10" s="95">
        <v>0.27</v>
      </c>
      <c r="D10" s="95">
        <v>0.05</v>
      </c>
      <c r="E10" s="95">
        <v>0.17</v>
      </c>
      <c r="F10" s="94">
        <v>0</v>
      </c>
      <c r="G10" s="95">
        <v>38</v>
      </c>
      <c r="H10" s="95">
        <v>21.3</v>
      </c>
      <c r="I10" s="95">
        <v>0</v>
      </c>
      <c r="J10" s="95">
        <v>0</v>
      </c>
      <c r="K10" s="95">
        <v>0.3</v>
      </c>
      <c r="L10" s="95">
        <v>0</v>
      </c>
      <c r="M10" s="95">
        <v>0</v>
      </c>
      <c r="N10" s="95">
        <v>0</v>
      </c>
      <c r="O10" s="95">
        <v>0</v>
      </c>
      <c r="P10" s="95">
        <v>0</v>
      </c>
      <c r="Q10" s="95">
        <v>1</v>
      </c>
      <c r="R10" s="96">
        <v>100</v>
      </c>
      <c r="S10" s="95">
        <f t="shared" si="2"/>
        <v>1.0000000000000002</v>
      </c>
      <c r="T10" s="95">
        <f t="shared" si="0"/>
        <v>1.0000000000000002</v>
      </c>
      <c r="U10" s="137"/>
    </row>
    <row r="11" spans="1:24" ht="14" x14ac:dyDescent="0.15">
      <c r="A11" s="84" t="s">
        <v>102</v>
      </c>
      <c r="B11" s="94">
        <v>0.13</v>
      </c>
      <c r="C11" s="95">
        <v>0.4</v>
      </c>
      <c r="D11" s="95">
        <v>0.15</v>
      </c>
      <c r="E11" s="95">
        <v>0.62</v>
      </c>
      <c r="F11" s="94">
        <v>0</v>
      </c>
      <c r="G11" s="95">
        <v>0</v>
      </c>
      <c r="H11" s="95">
        <v>18.7</v>
      </c>
      <c r="I11" s="95">
        <v>0</v>
      </c>
      <c r="J11" s="95">
        <v>0</v>
      </c>
      <c r="K11" s="95">
        <v>0</v>
      </c>
      <c r="L11" s="95">
        <v>0</v>
      </c>
      <c r="M11" s="95">
        <v>0</v>
      </c>
      <c r="N11" s="95">
        <v>0</v>
      </c>
      <c r="O11" s="95">
        <v>0</v>
      </c>
      <c r="P11" s="95">
        <v>0</v>
      </c>
      <c r="Q11" s="95">
        <v>0.45</v>
      </c>
      <c r="R11" s="96">
        <v>100</v>
      </c>
      <c r="S11" s="95">
        <f t="shared" si="2"/>
        <v>0.45000000000000062</v>
      </c>
      <c r="T11" s="95">
        <f t="shared" si="0"/>
        <v>0.45000000000000062</v>
      </c>
      <c r="U11" s="137"/>
    </row>
    <row r="12" spans="1:24" ht="14" x14ac:dyDescent="0.15">
      <c r="A12" s="84" t="s">
        <v>103</v>
      </c>
      <c r="B12" s="94">
        <v>0.28936800000000001</v>
      </c>
      <c r="C12" s="95">
        <v>1.2770687999999999</v>
      </c>
      <c r="D12" s="95">
        <v>0.37</v>
      </c>
      <c r="E12" s="95">
        <v>1</v>
      </c>
      <c r="F12" s="94">
        <v>0</v>
      </c>
      <c r="G12" s="95">
        <v>0</v>
      </c>
      <c r="H12" s="95">
        <v>0</v>
      </c>
      <c r="I12" s="95">
        <v>0</v>
      </c>
      <c r="J12" s="95">
        <v>0</v>
      </c>
      <c r="K12" s="95">
        <v>0</v>
      </c>
      <c r="L12" s="95">
        <v>98</v>
      </c>
      <c r="M12" s="95">
        <v>0</v>
      </c>
      <c r="N12" s="95">
        <v>0</v>
      </c>
      <c r="O12" s="95">
        <v>0</v>
      </c>
      <c r="P12" s="95">
        <v>0</v>
      </c>
      <c r="Q12" s="95">
        <v>0.9</v>
      </c>
      <c r="R12" s="96">
        <v>100</v>
      </c>
      <c r="S12" s="95">
        <f t="shared" si="2"/>
        <v>0.90000000000000013</v>
      </c>
      <c r="T12" s="95">
        <f t="shared" si="0"/>
        <v>0.90000000000000013</v>
      </c>
      <c r="U12" s="137"/>
    </row>
    <row r="13" spans="1:24" ht="14" x14ac:dyDescent="0.15">
      <c r="A13" s="84" t="s">
        <v>91</v>
      </c>
      <c r="B13" s="94">
        <v>0.13942399999999999</v>
      </c>
      <c r="C13" s="95">
        <v>0.62333119999999997</v>
      </c>
      <c r="D13" s="95">
        <v>0.15</v>
      </c>
      <c r="E13" s="95">
        <v>0.6</v>
      </c>
      <c r="F13" s="94">
        <v>0</v>
      </c>
      <c r="G13" s="95">
        <v>0</v>
      </c>
      <c r="H13" s="95">
        <v>0</v>
      </c>
      <c r="I13" s="95">
        <v>0</v>
      </c>
      <c r="J13" s="95">
        <v>0</v>
      </c>
      <c r="K13" s="95">
        <v>0</v>
      </c>
      <c r="L13" s="95">
        <v>98</v>
      </c>
      <c r="M13" s="95">
        <v>0</v>
      </c>
      <c r="N13" s="95">
        <v>0</v>
      </c>
      <c r="O13" s="95">
        <v>0</v>
      </c>
      <c r="P13" s="95">
        <v>0</v>
      </c>
      <c r="Q13" s="95">
        <v>0.5</v>
      </c>
      <c r="R13" s="96">
        <v>100</v>
      </c>
      <c r="S13" s="95">
        <f t="shared" si="2"/>
        <v>0.580366044485642</v>
      </c>
      <c r="T13" s="95">
        <f t="shared" si="0"/>
        <v>0.580366044485642</v>
      </c>
      <c r="U13" s="137"/>
    </row>
    <row r="14" spans="1:24" ht="14" x14ac:dyDescent="0.15">
      <c r="A14" s="84" t="s">
        <v>92</v>
      </c>
      <c r="B14" s="94">
        <v>0.14994399999999999</v>
      </c>
      <c r="C14" s="98">
        <v>0.65373759999999992</v>
      </c>
      <c r="D14" s="98">
        <v>0.2</v>
      </c>
      <c r="E14" s="98">
        <v>0.4</v>
      </c>
      <c r="F14" s="94">
        <v>0</v>
      </c>
      <c r="G14" s="95">
        <v>0</v>
      </c>
      <c r="H14" s="95">
        <v>0</v>
      </c>
      <c r="I14" s="95">
        <v>0</v>
      </c>
      <c r="J14" s="95">
        <v>0</v>
      </c>
      <c r="K14" s="95">
        <v>0</v>
      </c>
      <c r="L14" s="95">
        <v>0</v>
      </c>
      <c r="M14" s="95">
        <v>0</v>
      </c>
      <c r="N14" s="95">
        <v>0</v>
      </c>
      <c r="O14" s="95">
        <v>0</v>
      </c>
      <c r="P14" s="95">
        <v>0</v>
      </c>
      <c r="Q14" s="95">
        <v>0</v>
      </c>
      <c r="R14" s="96">
        <v>100</v>
      </c>
      <c r="S14" s="95">
        <f t="shared" si="2"/>
        <v>0.31963395551435825</v>
      </c>
      <c r="T14" s="95">
        <f t="shared" si="0"/>
        <v>0.31963395551435825</v>
      </c>
      <c r="U14" s="137"/>
    </row>
    <row r="15" spans="1:24" ht="14" x14ac:dyDescent="0.15">
      <c r="A15" s="84" t="s">
        <v>93</v>
      </c>
      <c r="B15" s="94">
        <v>0.20203200000000002</v>
      </c>
      <c r="C15" s="95">
        <v>2.8810064</v>
      </c>
      <c r="D15" s="95">
        <v>0.31</v>
      </c>
      <c r="E15" s="95">
        <v>0.75</v>
      </c>
      <c r="F15" s="94">
        <v>0</v>
      </c>
      <c r="G15" s="95">
        <v>0</v>
      </c>
      <c r="H15" s="95">
        <v>0</v>
      </c>
      <c r="I15" s="95">
        <v>0</v>
      </c>
      <c r="J15" s="95">
        <v>0</v>
      </c>
      <c r="K15" s="95">
        <v>0</v>
      </c>
      <c r="L15" s="95">
        <v>0</v>
      </c>
      <c r="M15" s="95">
        <v>0</v>
      </c>
      <c r="N15" s="95">
        <v>0</v>
      </c>
      <c r="O15" s="95">
        <v>0</v>
      </c>
      <c r="P15" s="95">
        <v>0</v>
      </c>
      <c r="Q15" s="95">
        <v>1.1000000000000001</v>
      </c>
      <c r="R15" s="96">
        <v>100</v>
      </c>
      <c r="S15" s="95">
        <f t="shared" si="2"/>
        <v>1.1168457941875289</v>
      </c>
      <c r="T15" s="95">
        <f t="shared" si="0"/>
        <v>1.1168457941875289</v>
      </c>
      <c r="U15" s="137"/>
    </row>
    <row r="16" spans="1:24" ht="14" x14ac:dyDescent="0.15">
      <c r="A16" s="84" t="s">
        <v>94</v>
      </c>
      <c r="B16" s="94">
        <v>0.320936</v>
      </c>
      <c r="C16" s="95">
        <v>3.3979151999999999</v>
      </c>
      <c r="D16" s="95">
        <v>0.4</v>
      </c>
      <c r="E16" s="95">
        <v>1</v>
      </c>
      <c r="F16" s="94">
        <v>0</v>
      </c>
      <c r="G16" s="95">
        <v>0</v>
      </c>
      <c r="H16" s="95">
        <v>0</v>
      </c>
      <c r="I16" s="95">
        <v>0</v>
      </c>
      <c r="J16" s="95">
        <v>0</v>
      </c>
      <c r="K16" s="95">
        <v>0</v>
      </c>
      <c r="L16" s="95">
        <v>0</v>
      </c>
      <c r="M16" s="95">
        <v>0</v>
      </c>
      <c r="N16" s="95">
        <v>0</v>
      </c>
      <c r="O16" s="95">
        <v>0</v>
      </c>
      <c r="P16" s="95">
        <v>0</v>
      </c>
      <c r="Q16" s="95">
        <v>1.25</v>
      </c>
      <c r="R16" s="96">
        <v>100</v>
      </c>
      <c r="S16" s="95">
        <f t="shared" si="2"/>
        <v>1.3630943974345233</v>
      </c>
      <c r="T16" s="95">
        <f t="shared" si="0"/>
        <v>1.3630943974345233</v>
      </c>
      <c r="U16" s="137"/>
    </row>
    <row r="17" spans="1:22" ht="14" x14ac:dyDescent="0.15">
      <c r="A17" s="84" t="s">
        <v>95</v>
      </c>
      <c r="B17" s="94">
        <v>0.32347199999999998</v>
      </c>
      <c r="C17" s="95">
        <v>2.2500735999999999</v>
      </c>
      <c r="D17" s="95">
        <v>0.4</v>
      </c>
      <c r="E17" s="95">
        <v>1.3</v>
      </c>
      <c r="F17" s="94">
        <v>0</v>
      </c>
      <c r="G17" s="95">
        <v>0</v>
      </c>
      <c r="H17" s="95">
        <v>0</v>
      </c>
      <c r="I17" s="95">
        <v>0</v>
      </c>
      <c r="J17" s="95">
        <v>0</v>
      </c>
      <c r="K17" s="95">
        <v>0</v>
      </c>
      <c r="L17" s="95">
        <v>0</v>
      </c>
      <c r="M17" s="95">
        <v>0</v>
      </c>
      <c r="N17" s="95">
        <v>0</v>
      </c>
      <c r="O17" s="95">
        <v>0</v>
      </c>
      <c r="P17" s="95">
        <v>0</v>
      </c>
      <c r="Q17" s="95">
        <v>0.9</v>
      </c>
      <c r="R17" s="96">
        <v>100</v>
      </c>
      <c r="S17" s="95">
        <f t="shared" si="2"/>
        <v>1.0124816318081296</v>
      </c>
      <c r="T17" s="95">
        <f t="shared" si="0"/>
        <v>1.0124816318081296</v>
      </c>
      <c r="U17" s="137"/>
    </row>
    <row r="18" spans="1:22" ht="14" x14ac:dyDescent="0.15">
      <c r="A18" s="84" t="s">
        <v>96</v>
      </c>
      <c r="B18" s="94">
        <v>5.7664000000000007E-2</v>
      </c>
      <c r="C18" s="95">
        <v>0.63853439999999995</v>
      </c>
      <c r="D18" s="95">
        <v>0.1</v>
      </c>
      <c r="E18" s="95">
        <v>0.2</v>
      </c>
      <c r="F18" s="94">
        <v>0</v>
      </c>
      <c r="G18" s="95">
        <v>0</v>
      </c>
      <c r="H18" s="95">
        <v>0</v>
      </c>
      <c r="I18" s="95">
        <v>0</v>
      </c>
      <c r="J18" s="95">
        <v>0</v>
      </c>
      <c r="K18" s="95">
        <v>0</v>
      </c>
      <c r="L18" s="95">
        <v>0</v>
      </c>
      <c r="M18" s="95">
        <v>0</v>
      </c>
      <c r="N18" s="95">
        <v>0</v>
      </c>
      <c r="O18" s="95">
        <v>0</v>
      </c>
      <c r="P18" s="95">
        <v>0</v>
      </c>
      <c r="Q18" s="95">
        <v>0.2</v>
      </c>
      <c r="R18" s="96">
        <v>100</v>
      </c>
      <c r="S18" s="95">
        <f t="shared" si="2"/>
        <v>0.25626126980746006</v>
      </c>
      <c r="T18" s="95">
        <f t="shared" si="0"/>
        <v>0.25626126980746006</v>
      </c>
      <c r="U18" s="137"/>
    </row>
    <row r="19" spans="1:22" ht="14" x14ac:dyDescent="0.15">
      <c r="A19" s="84" t="s">
        <v>97</v>
      </c>
      <c r="B19" s="94">
        <v>0.32788800000000001</v>
      </c>
      <c r="C19" s="95">
        <v>2.4021056000000001</v>
      </c>
      <c r="D19" s="95">
        <v>0.5</v>
      </c>
      <c r="E19" s="95">
        <v>1.2</v>
      </c>
      <c r="F19" s="94">
        <v>0</v>
      </c>
      <c r="G19" s="95">
        <v>0</v>
      </c>
      <c r="H19" s="95">
        <v>0</v>
      </c>
      <c r="I19" s="95">
        <v>0</v>
      </c>
      <c r="J19" s="95">
        <v>0</v>
      </c>
      <c r="K19" s="95">
        <v>0</v>
      </c>
      <c r="L19" s="95">
        <v>0</v>
      </c>
      <c r="M19" s="95">
        <v>0</v>
      </c>
      <c r="N19" s="95">
        <v>0</v>
      </c>
      <c r="O19" s="95">
        <v>0</v>
      </c>
      <c r="P19" s="95">
        <v>0</v>
      </c>
      <c r="Q19" s="95">
        <v>0.72</v>
      </c>
      <c r="R19" s="96">
        <v>100</v>
      </c>
      <c r="S19" s="95">
        <f t="shared" si="2"/>
        <v>1.0548670519987842</v>
      </c>
      <c r="T19" s="95">
        <f t="shared" si="0"/>
        <v>1.0548670519987842</v>
      </c>
      <c r="U19" s="137"/>
    </row>
    <row r="20" spans="1:22" ht="14" x14ac:dyDescent="0.15">
      <c r="A20" s="176" t="s">
        <v>98</v>
      </c>
      <c r="B20" s="94">
        <v>0.24288000000000001</v>
      </c>
      <c r="C20" s="95">
        <v>1.8319855999999999</v>
      </c>
      <c r="D20" s="95">
        <v>0.3</v>
      </c>
      <c r="E20" s="95">
        <v>0.9</v>
      </c>
      <c r="F20" s="94">
        <v>0</v>
      </c>
      <c r="G20" s="95">
        <v>0</v>
      </c>
      <c r="H20" s="95">
        <v>0</v>
      </c>
      <c r="I20" s="95">
        <v>0</v>
      </c>
      <c r="J20" s="95">
        <v>0</v>
      </c>
      <c r="K20" s="95">
        <v>0</v>
      </c>
      <c r="L20" s="95">
        <v>0</v>
      </c>
      <c r="M20" s="95">
        <v>0</v>
      </c>
      <c r="N20" s="95">
        <v>0</v>
      </c>
      <c r="O20" s="95">
        <v>0</v>
      </c>
      <c r="P20" s="95">
        <v>0</v>
      </c>
      <c r="Q20" s="99">
        <v>0.8</v>
      </c>
      <c r="R20" s="96">
        <v>100</v>
      </c>
      <c r="S20" s="95">
        <f t="shared" si="2"/>
        <v>0.79999999999999982</v>
      </c>
      <c r="T20" s="95">
        <f t="shared" si="0"/>
        <v>0.79999999999999982</v>
      </c>
      <c r="U20" s="137"/>
    </row>
    <row r="21" spans="1:22" ht="14" x14ac:dyDescent="0.15">
      <c r="A21" s="176" t="s">
        <v>99</v>
      </c>
      <c r="B21" s="94">
        <v>0.23184000000000002</v>
      </c>
      <c r="C21" s="95">
        <v>2.1436511999999994</v>
      </c>
      <c r="D21" s="95">
        <v>0.4</v>
      </c>
      <c r="E21" s="95">
        <v>1</v>
      </c>
      <c r="F21" s="94">
        <v>0</v>
      </c>
      <c r="G21" s="95">
        <v>0</v>
      </c>
      <c r="H21" s="95">
        <v>0</v>
      </c>
      <c r="I21" s="95">
        <v>0</v>
      </c>
      <c r="J21" s="95">
        <v>0</v>
      </c>
      <c r="K21" s="95">
        <v>0</v>
      </c>
      <c r="L21" s="95">
        <v>0</v>
      </c>
      <c r="M21" s="95">
        <v>0</v>
      </c>
      <c r="N21" s="95">
        <v>0</v>
      </c>
      <c r="O21" s="95">
        <v>0</v>
      </c>
      <c r="P21" s="95">
        <v>0</v>
      </c>
      <c r="Q21" s="95">
        <v>0.8</v>
      </c>
      <c r="R21" s="96">
        <v>100</v>
      </c>
      <c r="S21" s="95">
        <f t="shared" si="2"/>
        <v>0.90904695948171821</v>
      </c>
      <c r="T21" s="95">
        <f t="shared" si="0"/>
        <v>0.90904695948171821</v>
      </c>
      <c r="U21" s="137"/>
    </row>
    <row r="22" spans="1:22" ht="14" x14ac:dyDescent="0.15">
      <c r="A22" s="176" t="s">
        <v>100</v>
      </c>
      <c r="B22" s="94">
        <v>0.19209599999999999</v>
      </c>
      <c r="C22" s="95">
        <v>1.1934511999999999</v>
      </c>
      <c r="D22" s="95">
        <v>0.2</v>
      </c>
      <c r="E22" s="95">
        <v>0.7</v>
      </c>
      <c r="F22" s="94">
        <v>0</v>
      </c>
      <c r="G22" s="95">
        <v>0</v>
      </c>
      <c r="H22" s="95">
        <v>0</v>
      </c>
      <c r="I22" s="95">
        <v>0</v>
      </c>
      <c r="J22" s="95">
        <v>0</v>
      </c>
      <c r="K22" s="95">
        <v>0</v>
      </c>
      <c r="L22" s="95">
        <v>0</v>
      </c>
      <c r="M22" s="95">
        <v>0</v>
      </c>
      <c r="N22" s="95">
        <v>0</v>
      </c>
      <c r="O22" s="95">
        <v>0</v>
      </c>
      <c r="P22" s="95">
        <v>0</v>
      </c>
      <c r="Q22" s="95">
        <v>0.35</v>
      </c>
      <c r="R22" s="96">
        <v>100</v>
      </c>
      <c r="S22" s="95">
        <f t="shared" si="2"/>
        <v>0.54659551894944636</v>
      </c>
      <c r="T22" s="95">
        <f t="shared" si="0"/>
        <v>0.54659551894944636</v>
      </c>
      <c r="U22" s="137"/>
    </row>
    <row r="23" spans="1:22" ht="14" x14ac:dyDescent="0.15">
      <c r="A23" s="84" t="s">
        <v>5</v>
      </c>
      <c r="B23" s="94">
        <f t="shared" ref="B23:L23" si="3">(B8*B24)^2</f>
        <v>4.9719637193159215E-2</v>
      </c>
      <c r="C23" s="95">
        <f t="shared" si="3"/>
        <v>0.18142653675118553</v>
      </c>
      <c r="D23" s="95">
        <f t="shared" si="3"/>
        <v>0</v>
      </c>
      <c r="E23" s="95">
        <f t="shared" si="3"/>
        <v>1.3618890000000003E-2</v>
      </c>
      <c r="F23" s="94">
        <f t="shared" si="3"/>
        <v>0</v>
      </c>
      <c r="G23" s="95">
        <f t="shared" si="3"/>
        <v>0</v>
      </c>
      <c r="H23" s="95">
        <f t="shared" si="3"/>
        <v>0</v>
      </c>
      <c r="I23" s="95">
        <f t="shared" si="3"/>
        <v>0</v>
      </c>
      <c r="J23" s="95">
        <f t="shared" si="3"/>
        <v>0</v>
      </c>
      <c r="K23" s="95">
        <f t="shared" si="3"/>
        <v>0</v>
      </c>
      <c r="L23" s="95">
        <f t="shared" si="3"/>
        <v>0</v>
      </c>
      <c r="M23" s="95">
        <v>0</v>
      </c>
      <c r="N23" s="95">
        <v>0</v>
      </c>
      <c r="O23" s="95">
        <v>0</v>
      </c>
      <c r="P23" s="95">
        <v>0</v>
      </c>
      <c r="Q23" s="95">
        <v>0</v>
      </c>
      <c r="R23" s="95">
        <v>0</v>
      </c>
      <c r="S23" s="95">
        <f t="shared" si="2"/>
        <v>8.2332680420246732E-2</v>
      </c>
      <c r="T23" s="95">
        <f t="shared" si="0"/>
        <v>8.2332680420246732E-2</v>
      </c>
      <c r="U23" s="97"/>
    </row>
    <row r="24" spans="1:22" s="59" customFormat="1" ht="14" x14ac:dyDescent="0.15">
      <c r="A24" s="84" t="s">
        <v>4</v>
      </c>
      <c r="B24" s="100">
        <v>0.41523092396897882</v>
      </c>
      <c r="C24" s="101">
        <v>0.33250736970116707</v>
      </c>
      <c r="D24" s="101">
        <v>0</v>
      </c>
      <c r="E24" s="101">
        <v>0.1</v>
      </c>
      <c r="F24" s="100">
        <v>7.122628866356949E-2</v>
      </c>
      <c r="G24" s="101">
        <v>1.722638072493448E-2</v>
      </c>
      <c r="H24" s="101">
        <v>1.0749573903934042E-2</v>
      </c>
      <c r="I24" s="101">
        <v>2.5000000000000001E-3</v>
      </c>
      <c r="J24" s="101">
        <v>1.5E-3</v>
      </c>
      <c r="K24" s="101">
        <v>4.4999999999999997E-3</v>
      </c>
      <c r="L24" s="101">
        <v>2.6041905140563168E-3</v>
      </c>
      <c r="M24" s="102">
        <v>0.01</v>
      </c>
      <c r="N24" s="102">
        <v>0.01</v>
      </c>
      <c r="O24" s="102">
        <v>1.1955272523360087E-2</v>
      </c>
      <c r="P24" s="102">
        <v>0.01</v>
      </c>
      <c r="Q24" s="102">
        <f>SUM(B24:P24)</f>
        <v>1</v>
      </c>
      <c r="R24" s="102"/>
      <c r="S24" s="95"/>
      <c r="T24" s="95"/>
      <c r="U24" s="103"/>
      <c r="V24" s="104"/>
    </row>
    <row r="25" spans="1:22" ht="14" x14ac:dyDescent="0.15">
      <c r="A25" s="84" t="s">
        <v>3</v>
      </c>
      <c r="B25" s="105">
        <v>0</v>
      </c>
      <c r="C25" s="106">
        <v>0</v>
      </c>
      <c r="D25" s="106">
        <v>0</v>
      </c>
      <c r="E25" s="106">
        <v>0</v>
      </c>
      <c r="F25" s="105">
        <v>0</v>
      </c>
      <c r="G25" s="106">
        <v>0</v>
      </c>
      <c r="H25" s="106">
        <v>0</v>
      </c>
      <c r="I25" s="106">
        <v>2.5000000000000001E-3</v>
      </c>
      <c r="J25" s="106">
        <v>1.5E-3</v>
      </c>
      <c r="K25" s="106">
        <v>4.4999999999999997E-3</v>
      </c>
      <c r="L25" s="106">
        <v>0</v>
      </c>
      <c r="M25" s="106">
        <v>0.01</v>
      </c>
      <c r="N25" s="106">
        <v>0.01</v>
      </c>
      <c r="O25" s="106">
        <v>0.01</v>
      </c>
      <c r="P25" s="106">
        <v>0.01</v>
      </c>
      <c r="Q25" s="106"/>
      <c r="R25" s="106"/>
      <c r="S25" s="95"/>
      <c r="T25" s="95"/>
      <c r="U25" s="97"/>
    </row>
    <row r="26" spans="1:22" ht="14" x14ac:dyDescent="0.15">
      <c r="A26" s="84" t="s">
        <v>2</v>
      </c>
      <c r="B26" s="94">
        <v>1</v>
      </c>
      <c r="C26" s="95">
        <v>1</v>
      </c>
      <c r="D26" s="95">
        <v>1</v>
      </c>
      <c r="E26" s="95">
        <v>0.1</v>
      </c>
      <c r="F26" s="94">
        <v>1</v>
      </c>
      <c r="G26" s="95">
        <v>1</v>
      </c>
      <c r="H26" s="95">
        <v>1</v>
      </c>
      <c r="I26" s="95">
        <v>1</v>
      </c>
      <c r="J26" s="95">
        <v>1</v>
      </c>
      <c r="K26" s="95">
        <v>1</v>
      </c>
      <c r="L26" s="95">
        <v>1</v>
      </c>
      <c r="M26" s="95">
        <v>1</v>
      </c>
      <c r="N26" s="95">
        <v>1</v>
      </c>
      <c r="O26" s="95">
        <v>1</v>
      </c>
      <c r="P26" s="95">
        <v>1</v>
      </c>
      <c r="Q26" s="95"/>
      <c r="R26" s="95"/>
      <c r="S26" s="95"/>
      <c r="T26" s="95"/>
      <c r="U26" s="97"/>
    </row>
    <row r="27" spans="1:22" ht="14" x14ac:dyDescent="0.15">
      <c r="A27" s="84" t="s">
        <v>1</v>
      </c>
      <c r="B27" s="94">
        <f t="shared" ref="B27:L27" si="4">B4*B24</f>
        <v>62.28463859534682</v>
      </c>
      <c r="C27" s="95">
        <f t="shared" si="4"/>
        <v>139.98560264419135</v>
      </c>
      <c r="D27" s="95">
        <f t="shared" si="4"/>
        <v>0</v>
      </c>
      <c r="E27" s="95">
        <f t="shared" si="4"/>
        <v>26.1</v>
      </c>
      <c r="F27" s="94">
        <f t="shared" si="4"/>
        <v>54.701789693621365</v>
      </c>
      <c r="G27" s="95">
        <f t="shared" si="4"/>
        <v>0.82686627479685504</v>
      </c>
      <c r="H27" s="95">
        <f t="shared" si="4"/>
        <v>5.3102895085434172</v>
      </c>
      <c r="I27" s="95">
        <f t="shared" si="4"/>
        <v>22.650000000000002</v>
      </c>
      <c r="J27" s="95">
        <f t="shared" si="4"/>
        <v>3.1379999999999999</v>
      </c>
      <c r="K27" s="95">
        <f t="shared" si="4"/>
        <v>0.47699999999999998</v>
      </c>
      <c r="L27" s="95">
        <f t="shared" si="4"/>
        <v>8.8021639375103504</v>
      </c>
      <c r="M27" s="95">
        <f>M4*M24</f>
        <v>2</v>
      </c>
      <c r="N27" s="95">
        <f>N4*N24</f>
        <v>2</v>
      </c>
      <c r="O27" s="95">
        <f>O4*O24</f>
        <v>11.955272523360087</v>
      </c>
      <c r="P27" s="95">
        <f>P4*P24</f>
        <v>5</v>
      </c>
      <c r="Q27" s="95"/>
      <c r="R27" s="95"/>
      <c r="S27" s="95"/>
      <c r="T27" s="95"/>
      <c r="U27" s="97"/>
    </row>
    <row r="28" spans="1:22" ht="14" x14ac:dyDescent="0.15">
      <c r="A28" s="85" t="s">
        <v>26</v>
      </c>
      <c r="B28" s="70">
        <f>SUM(B27:P27)</f>
        <v>345.23162317737007</v>
      </c>
      <c r="C28" s="107"/>
      <c r="D28" s="173"/>
      <c r="E28" s="173"/>
      <c r="F28" s="132"/>
      <c r="G28" s="108"/>
      <c r="H28" s="108"/>
      <c r="I28" s="108"/>
      <c r="J28" s="108"/>
      <c r="K28" s="108"/>
      <c r="L28" s="108"/>
      <c r="M28" s="108"/>
      <c r="N28" s="108"/>
      <c r="O28" s="108"/>
      <c r="P28" s="108"/>
      <c r="Q28" s="108"/>
      <c r="R28" s="109"/>
      <c r="S28" s="108"/>
      <c r="T28" s="108"/>
      <c r="U28" s="97"/>
    </row>
    <row r="29" spans="1:22" ht="15" x14ac:dyDescent="0.2">
      <c r="A29" s="86" t="s">
        <v>27</v>
      </c>
      <c r="B29" s="110">
        <f>-NORMSINV(($B$30))</f>
        <v>-0.25334710313579978</v>
      </c>
      <c r="C29" s="111"/>
      <c r="D29" s="111"/>
      <c r="E29" s="111"/>
      <c r="G29" s="111"/>
      <c r="H29" s="111"/>
      <c r="I29" s="111"/>
      <c r="J29" s="111"/>
      <c r="K29" s="111"/>
      <c r="L29" s="111"/>
      <c r="M29" s="111"/>
      <c r="N29" s="111"/>
      <c r="O29" s="111"/>
      <c r="P29" s="111"/>
      <c r="Q29" s="111"/>
      <c r="R29" s="112"/>
      <c r="S29" s="111"/>
      <c r="T29" s="111"/>
      <c r="U29" s="97"/>
    </row>
    <row r="30" spans="1:22" ht="15" x14ac:dyDescent="0.2">
      <c r="A30" s="86" t="s">
        <v>0</v>
      </c>
      <c r="B30" s="71">
        <v>0.6</v>
      </c>
      <c r="C30" s="113"/>
      <c r="D30" s="113"/>
      <c r="E30" s="113"/>
      <c r="F30" s="133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5"/>
      <c r="S30" s="114"/>
      <c r="T30" s="114"/>
      <c r="U30" s="116"/>
    </row>
    <row r="31" spans="1:22" x14ac:dyDescent="0.15">
      <c r="U31" s="117"/>
    </row>
    <row r="32" spans="1:22" x14ac:dyDescent="0.15">
      <c r="A32" s="118"/>
      <c r="B32" s="72"/>
      <c r="C32" s="120" t="s">
        <v>28</v>
      </c>
      <c r="D32" s="113"/>
      <c r="E32" s="16"/>
      <c r="F32" s="135" t="s">
        <v>44</v>
      </c>
      <c r="G32" s="113"/>
      <c r="H32" s="113"/>
      <c r="I32" s="113"/>
      <c r="J32" s="113"/>
      <c r="K32" s="113"/>
      <c r="L32" s="113"/>
      <c r="M32" s="113"/>
      <c r="N32" s="113"/>
      <c r="O32" s="113"/>
      <c r="P32" s="113"/>
      <c r="Q32" s="113"/>
      <c r="R32" s="122"/>
      <c r="S32" s="113"/>
      <c r="T32" s="113"/>
      <c r="U32" s="116"/>
    </row>
    <row r="33" spans="1:22" s="4" customFormat="1" x14ac:dyDescent="0.15">
      <c r="A33" s="87"/>
      <c r="B33" s="88"/>
      <c r="C33" s="89"/>
      <c r="D33" s="89"/>
      <c r="E33" s="89"/>
      <c r="F33" s="88"/>
      <c r="G33" s="89"/>
      <c r="H33" s="123"/>
      <c r="I33" s="89"/>
      <c r="J33" s="89"/>
      <c r="K33" s="89"/>
      <c r="L33" s="89"/>
      <c r="M33" s="89"/>
      <c r="N33" s="89"/>
      <c r="O33" s="89"/>
      <c r="P33" s="89"/>
      <c r="Q33" s="89"/>
      <c r="R33" s="90"/>
      <c r="S33" s="89"/>
      <c r="T33" s="89"/>
      <c r="U33" s="89"/>
      <c r="V33" s="89"/>
    </row>
    <row r="34" spans="1:22" s="4" customFormat="1" ht="26" customHeight="1" x14ac:dyDescent="0.15">
      <c r="A34" s="87"/>
      <c r="B34" s="150"/>
      <c r="C34" s="153" t="s">
        <v>87</v>
      </c>
      <c r="D34" s="151"/>
      <c r="E34" s="151"/>
      <c r="F34" s="151"/>
      <c r="G34" s="151"/>
      <c r="H34" s="151"/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2"/>
      <c r="T34" s="151"/>
      <c r="U34" s="89"/>
      <c r="V34" s="89"/>
    </row>
    <row r="35" spans="1:22" s="4" customFormat="1" x14ac:dyDescent="0.15">
      <c r="A35" s="119" t="s">
        <v>81</v>
      </c>
      <c r="B35" s="119"/>
      <c r="C35" s="121"/>
      <c r="D35" s="121"/>
      <c r="E35" s="121"/>
      <c r="F35" s="119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4"/>
      <c r="S35" s="121"/>
      <c r="T35" s="121"/>
      <c r="U35" s="121"/>
      <c r="V35" s="89"/>
    </row>
    <row r="36" spans="1:22" s="4" customFormat="1" x14ac:dyDescent="0.15">
      <c r="A36" s="125"/>
      <c r="B36" s="126" t="s">
        <v>20</v>
      </c>
      <c r="C36" s="121"/>
      <c r="D36" s="121"/>
      <c r="E36" s="121"/>
      <c r="F36" s="119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4"/>
      <c r="S36" s="121"/>
      <c r="T36" s="121"/>
      <c r="U36" s="121"/>
      <c r="V36" s="89"/>
    </row>
    <row r="37" spans="1:22" s="4" customFormat="1" x14ac:dyDescent="0.15">
      <c r="A37" s="121" t="str">
        <f>B3</f>
        <v>Maize</v>
      </c>
      <c r="B37" s="127">
        <f>B24*100</f>
        <v>41.52309239689788</v>
      </c>
      <c r="C37" s="121"/>
      <c r="D37" s="121"/>
      <c r="E37" s="121"/>
      <c r="F37" s="119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89"/>
    </row>
    <row r="38" spans="1:22" s="4" customFormat="1" x14ac:dyDescent="0.15">
      <c r="A38" s="121" t="str">
        <f>C3</f>
        <v>SBM</v>
      </c>
      <c r="B38" s="127">
        <f>C24*100</f>
        <v>33.250736970116705</v>
      </c>
      <c r="C38" s="121"/>
      <c r="D38" s="121"/>
      <c r="E38" s="121"/>
      <c r="F38" s="119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89"/>
    </row>
    <row r="39" spans="1:22" s="4" customFormat="1" x14ac:dyDescent="0.15">
      <c r="A39" s="121" t="str">
        <f>D3</f>
        <v>Wheat</v>
      </c>
      <c r="B39" s="127">
        <f>D24*100</f>
        <v>0</v>
      </c>
      <c r="C39" s="121"/>
      <c r="D39" s="121"/>
      <c r="E39" s="121"/>
      <c r="F39" s="119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4"/>
      <c r="S39" s="121"/>
      <c r="T39" s="121"/>
      <c r="U39" s="121"/>
      <c r="V39" s="89"/>
    </row>
    <row r="40" spans="1:22" s="4" customFormat="1" x14ac:dyDescent="0.15">
      <c r="A40" s="121" t="str">
        <f>E3</f>
        <v>DDGS</v>
      </c>
      <c r="B40" s="127">
        <f>E24*100</f>
        <v>10</v>
      </c>
      <c r="C40" s="121"/>
      <c r="D40" s="121"/>
      <c r="E40" s="121"/>
      <c r="F40" s="119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4"/>
      <c r="S40" s="121"/>
      <c r="T40" s="121"/>
      <c r="U40" s="121"/>
      <c r="V40" s="89"/>
    </row>
    <row r="41" spans="1:22" s="4" customFormat="1" x14ac:dyDescent="0.15">
      <c r="A41" s="121" t="str">
        <f>F3</f>
        <v>Poultry fat</v>
      </c>
      <c r="B41" s="127">
        <f>F24*100</f>
        <v>7.1226288663569486</v>
      </c>
      <c r="C41" s="121"/>
      <c r="D41" s="121"/>
      <c r="E41" s="121"/>
      <c r="F41" s="119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4"/>
      <c r="S41" s="121"/>
      <c r="T41" s="121"/>
      <c r="U41" s="121"/>
      <c r="V41" s="89"/>
    </row>
    <row r="42" spans="1:22" s="4" customFormat="1" x14ac:dyDescent="0.15">
      <c r="A42" s="121" t="str">
        <f>G3</f>
        <v>Lime-stone</v>
      </c>
      <c r="B42" s="127">
        <f>G24*100</f>
        <v>1.722638072493448</v>
      </c>
      <c r="C42" s="121"/>
      <c r="D42" s="121"/>
      <c r="E42" s="121"/>
      <c r="F42" s="119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4"/>
      <c r="S42" s="121"/>
      <c r="T42" s="121"/>
      <c r="U42" s="121"/>
      <c r="V42" s="89"/>
    </row>
    <row r="43" spans="1:22" s="4" customFormat="1" x14ac:dyDescent="0.15">
      <c r="A43" s="121" t="str">
        <f>H3</f>
        <v>Dical P</v>
      </c>
      <c r="B43" s="127">
        <f>H24*100</f>
        <v>1.0749573903934042</v>
      </c>
      <c r="C43" s="121"/>
      <c r="D43" s="121"/>
      <c r="E43" s="121"/>
      <c r="F43" s="119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4"/>
      <c r="S43" s="121"/>
      <c r="T43" s="121"/>
      <c r="U43" s="121"/>
      <c r="V43" s="89"/>
    </row>
    <row r="44" spans="1:22" s="4" customFormat="1" x14ac:dyDescent="0.15">
      <c r="A44" s="121" t="str">
        <f>I3</f>
        <v>Vitamin premix</v>
      </c>
      <c r="B44" s="127">
        <f>I24*100</f>
        <v>0.25</v>
      </c>
      <c r="C44" s="121"/>
      <c r="D44" s="121"/>
      <c r="E44" s="121"/>
      <c r="F44" s="119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4"/>
      <c r="S44" s="121"/>
      <c r="T44" s="121"/>
      <c r="U44" s="121"/>
      <c r="V44" s="89"/>
    </row>
    <row r="45" spans="1:22" s="4" customFormat="1" x14ac:dyDescent="0.15">
      <c r="A45" s="121" t="str">
        <f>J3</f>
        <v>Mineral premix</v>
      </c>
      <c r="B45" s="127">
        <f>J24*100</f>
        <v>0.15</v>
      </c>
      <c r="C45" s="121"/>
      <c r="D45" s="121"/>
      <c r="E45" s="121"/>
      <c r="F45" s="119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4"/>
      <c r="S45" s="121"/>
      <c r="T45" s="121"/>
      <c r="U45" s="121"/>
      <c r="V45" s="89"/>
    </row>
    <row r="46" spans="1:22" s="4" customFormat="1" x14ac:dyDescent="0.15">
      <c r="A46" s="121" t="str">
        <f>K3</f>
        <v>Salt</v>
      </c>
      <c r="B46" s="127">
        <f>K24*100</f>
        <v>0.44999999999999996</v>
      </c>
      <c r="C46" s="121"/>
      <c r="D46" s="121"/>
      <c r="E46" s="121"/>
      <c r="F46" s="119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4"/>
      <c r="S46" s="121"/>
      <c r="T46" s="121"/>
      <c r="U46" s="121"/>
      <c r="V46" s="89"/>
    </row>
    <row r="47" spans="1:22" s="4" customFormat="1" x14ac:dyDescent="0.15">
      <c r="A47" s="121" t="str">
        <f>L3</f>
        <v>DL-Met</v>
      </c>
      <c r="B47" s="127">
        <f>L24*100</f>
        <v>0.26041905140563165</v>
      </c>
      <c r="C47" s="121"/>
      <c r="D47" s="121"/>
      <c r="E47" s="121"/>
      <c r="F47" s="119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4"/>
      <c r="S47" s="121"/>
      <c r="T47" s="121"/>
      <c r="U47" s="121"/>
      <c r="V47" s="89"/>
    </row>
    <row r="48" spans="1:22" s="4" customFormat="1" x14ac:dyDescent="0.15">
      <c r="A48" s="121" t="str">
        <f>M3</f>
        <v>Starch</v>
      </c>
      <c r="B48" s="127">
        <f>M24*100</f>
        <v>1</v>
      </c>
      <c r="C48" s="121"/>
      <c r="D48" s="121"/>
      <c r="E48" s="121"/>
      <c r="F48" s="119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4"/>
      <c r="S48" s="121"/>
      <c r="T48" s="121"/>
      <c r="U48" s="121"/>
      <c r="V48" s="89"/>
    </row>
    <row r="49" spans="1:22" s="4" customFormat="1" x14ac:dyDescent="0.15">
      <c r="A49" s="121" t="str">
        <f>N3</f>
        <v>Glucose</v>
      </c>
      <c r="B49" s="127">
        <f>N24*100</f>
        <v>1</v>
      </c>
      <c r="C49" s="121"/>
      <c r="D49" s="121"/>
      <c r="E49" s="121"/>
      <c r="F49" s="119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4"/>
      <c r="S49" s="121"/>
      <c r="T49" s="121"/>
      <c r="U49" s="121"/>
      <c r="V49" s="89"/>
    </row>
    <row r="50" spans="1:22" s="4" customFormat="1" x14ac:dyDescent="0.15">
      <c r="A50" s="121" t="str">
        <f>O3</f>
        <v>Casein</v>
      </c>
      <c r="B50" s="127">
        <f>O24*100</f>
        <v>1.1955272523360088</v>
      </c>
      <c r="C50" s="121"/>
      <c r="D50" s="121"/>
      <c r="E50" s="121"/>
      <c r="F50" s="119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4"/>
      <c r="S50" s="121"/>
      <c r="T50" s="121"/>
      <c r="U50" s="121"/>
      <c r="V50" s="89"/>
    </row>
    <row r="51" spans="1:22" s="4" customFormat="1" x14ac:dyDescent="0.15">
      <c r="A51" s="121" t="str">
        <f>P3</f>
        <v>Additive</v>
      </c>
      <c r="B51" s="127">
        <f>P24*100</f>
        <v>1</v>
      </c>
      <c r="C51" s="121"/>
      <c r="D51" s="121"/>
      <c r="E51" s="121"/>
      <c r="F51" s="119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4"/>
      <c r="S51" s="121"/>
      <c r="T51" s="121"/>
      <c r="U51" s="121"/>
      <c r="V51" s="89"/>
    </row>
    <row r="52" spans="1:22" s="4" customFormat="1" x14ac:dyDescent="0.15">
      <c r="A52" s="119" t="s">
        <v>21</v>
      </c>
      <c r="B52" s="127">
        <f>SUM(B37:B51)</f>
        <v>100.00000000000004</v>
      </c>
      <c r="C52" s="121"/>
      <c r="D52" s="121"/>
      <c r="E52" s="121"/>
      <c r="F52" s="119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4"/>
      <c r="S52" s="121"/>
      <c r="T52" s="121"/>
      <c r="U52" s="121"/>
      <c r="V52" s="89"/>
    </row>
    <row r="53" spans="1:22" s="4" customFormat="1" x14ac:dyDescent="0.15">
      <c r="A53" s="121" t="str">
        <f>A28</f>
        <v>Formula cost $</v>
      </c>
      <c r="B53" s="127">
        <f>B28</f>
        <v>345.23162317737007</v>
      </c>
      <c r="C53" s="121"/>
      <c r="D53" s="121"/>
      <c r="E53" s="121"/>
      <c r="F53" s="119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4"/>
      <c r="S53" s="121"/>
      <c r="T53" s="121"/>
      <c r="U53" s="121"/>
      <c r="V53" s="89"/>
    </row>
    <row r="54" spans="1:22" s="4" customFormat="1" x14ac:dyDescent="0.15">
      <c r="A54" s="125"/>
      <c r="B54" s="119"/>
      <c r="C54" s="121"/>
      <c r="D54" s="121"/>
      <c r="E54" s="121"/>
      <c r="F54" s="119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4"/>
      <c r="S54" s="121"/>
      <c r="T54" s="121"/>
      <c r="U54" s="121"/>
      <c r="V54" s="89"/>
    </row>
    <row r="55" spans="1:22" s="4" customFormat="1" x14ac:dyDescent="0.15">
      <c r="A55" s="119" t="s">
        <v>80</v>
      </c>
      <c r="B55" s="119"/>
      <c r="C55" s="121"/>
      <c r="D55" s="121"/>
      <c r="E55" s="121"/>
      <c r="F55" s="119"/>
      <c r="G55" s="121"/>
      <c r="H55" s="121"/>
      <c r="I55" s="121"/>
      <c r="J55" s="121"/>
      <c r="K55" s="121"/>
      <c r="L55" s="121"/>
      <c r="M55" s="121"/>
      <c r="N55" s="121"/>
      <c r="O55" s="121"/>
      <c r="P55" s="121"/>
      <c r="Q55" s="121"/>
      <c r="R55" s="124"/>
      <c r="S55" s="121"/>
      <c r="T55" s="121"/>
      <c r="U55" s="121"/>
      <c r="V55" s="89"/>
    </row>
    <row r="56" spans="1:22" s="4" customFormat="1" x14ac:dyDescent="0.15">
      <c r="A56" s="121" t="str">
        <f>'Stochastic TP'!A5</f>
        <v>Weight</v>
      </c>
      <c r="B56" s="127">
        <f t="shared" ref="B56:B73" si="5">S5</f>
        <v>1</v>
      </c>
      <c r="C56" s="121"/>
      <c r="D56" s="121"/>
      <c r="E56" s="121"/>
      <c r="F56" s="119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4"/>
      <c r="S56" s="121"/>
      <c r="T56" s="121"/>
      <c r="U56" s="121"/>
      <c r="V56" s="89"/>
    </row>
    <row r="57" spans="1:22" s="4" customFormat="1" x14ac:dyDescent="0.15">
      <c r="A57" s="121" t="str">
        <f>'Stochastic TP'!A6</f>
        <v>True Protein</v>
      </c>
      <c r="B57" s="127">
        <f t="shared" si="5"/>
        <v>20.61999999942341</v>
      </c>
      <c r="C57" s="121"/>
      <c r="D57" s="121"/>
      <c r="E57" s="121"/>
      <c r="F57" s="119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4"/>
      <c r="S57" s="121"/>
      <c r="T57" s="121"/>
      <c r="U57" s="121"/>
      <c r="V57" s="89"/>
    </row>
    <row r="58" spans="1:22" s="4" customFormat="1" x14ac:dyDescent="0.15">
      <c r="A58" s="121" t="str">
        <f>'Stochastic TP'!A7</f>
        <v>CP - 0.5* SD</v>
      </c>
      <c r="B58" s="127">
        <f t="shared" si="5"/>
        <v>20.356647811124585</v>
      </c>
      <c r="C58" s="121"/>
      <c r="D58" s="121"/>
      <c r="E58" s="121"/>
      <c r="F58" s="119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4"/>
      <c r="S58" s="121"/>
      <c r="T58" s="121"/>
      <c r="U58" s="121"/>
      <c r="V58" s="89"/>
    </row>
    <row r="59" spans="1:22" s="4" customFormat="1" x14ac:dyDescent="0.15">
      <c r="A59" s="121" t="str">
        <f>'Stochastic TP'!A8</f>
        <v>CP SD</v>
      </c>
      <c r="B59" s="127">
        <f t="shared" si="5"/>
        <v>0.77738493492152294</v>
      </c>
      <c r="C59" s="121"/>
      <c r="D59" s="121"/>
      <c r="E59" s="121"/>
      <c r="F59" s="119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4"/>
      <c r="S59" s="121"/>
      <c r="T59" s="121"/>
      <c r="U59" s="121"/>
      <c r="V59" s="89"/>
    </row>
    <row r="60" spans="1:22" s="4" customFormat="1" x14ac:dyDescent="0.15">
      <c r="A60" s="121" t="str">
        <f>'Stochastic TP'!A9</f>
        <v>ME</v>
      </c>
      <c r="B60" s="127">
        <f t="shared" si="5"/>
        <v>3.1999999999999953</v>
      </c>
      <c r="C60" s="121"/>
      <c r="D60" s="121"/>
      <c r="E60" s="121"/>
      <c r="F60" s="119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4"/>
      <c r="S60" s="121"/>
      <c r="T60" s="121"/>
      <c r="U60" s="121"/>
      <c r="V60" s="89"/>
    </row>
    <row r="61" spans="1:22" s="4" customFormat="1" x14ac:dyDescent="0.15">
      <c r="A61" s="121" t="str">
        <f>'Stochastic TP'!A10</f>
        <v>Calcium</v>
      </c>
      <c r="B61" s="127">
        <f t="shared" si="5"/>
        <v>1.0000000000000002</v>
      </c>
      <c r="C61" s="121"/>
      <c r="D61" s="121"/>
      <c r="E61" s="121"/>
      <c r="F61" s="119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4"/>
      <c r="S61" s="121"/>
      <c r="T61" s="121"/>
      <c r="U61" s="121"/>
      <c r="V61" s="89"/>
    </row>
    <row r="62" spans="1:22" s="4" customFormat="1" x14ac:dyDescent="0.15">
      <c r="A62" s="121" t="str">
        <f>'Stochastic TP'!A11</f>
        <v>Non-Phytate P</v>
      </c>
      <c r="B62" s="127">
        <f t="shared" si="5"/>
        <v>0.45000000000000062</v>
      </c>
      <c r="C62" s="121"/>
      <c r="D62" s="121"/>
      <c r="E62" s="121"/>
      <c r="F62" s="119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4"/>
      <c r="S62" s="121"/>
      <c r="T62" s="121"/>
      <c r="U62" s="121"/>
      <c r="V62" s="89"/>
    </row>
    <row r="63" spans="1:22" s="4" customFormat="1" x14ac:dyDescent="0.15">
      <c r="A63" s="121" t="str">
        <f>'Stochastic TP'!A12</f>
        <v>dMet + dCys</v>
      </c>
      <c r="B63" s="127">
        <f t="shared" si="5"/>
        <v>0.90000000000000013</v>
      </c>
      <c r="C63" s="121"/>
      <c r="D63" s="121"/>
      <c r="E63" s="121"/>
      <c r="F63" s="119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4"/>
      <c r="S63" s="121"/>
      <c r="T63" s="121"/>
      <c r="U63" s="121"/>
      <c r="V63" s="89"/>
    </row>
    <row r="64" spans="1:22" s="4" customFormat="1" x14ac:dyDescent="0.15">
      <c r="A64" s="121" t="str">
        <f>'Stochastic TP'!A13</f>
        <v>dMet</v>
      </c>
      <c r="B64" s="127">
        <f t="shared" si="5"/>
        <v>0.580366044485642</v>
      </c>
      <c r="C64" s="121"/>
      <c r="D64" s="121"/>
      <c r="E64" s="121"/>
      <c r="F64" s="119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4"/>
      <c r="S64" s="121"/>
      <c r="T64" s="121"/>
      <c r="U64" s="121"/>
      <c r="V64" s="89"/>
    </row>
    <row r="65" spans="1:22" s="4" customFormat="1" x14ac:dyDescent="0.15">
      <c r="A65" s="121" t="str">
        <f>'Stochastic TP'!A14</f>
        <v>dCys</v>
      </c>
      <c r="B65" s="127">
        <f t="shared" si="5"/>
        <v>0.31963395551435825</v>
      </c>
      <c r="C65" s="121"/>
      <c r="D65" s="121"/>
      <c r="E65" s="121"/>
      <c r="F65" s="119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4"/>
      <c r="S65" s="121"/>
      <c r="T65" s="121"/>
      <c r="U65" s="121"/>
      <c r="V65" s="89"/>
    </row>
    <row r="66" spans="1:22" s="4" customFormat="1" x14ac:dyDescent="0.15">
      <c r="A66" s="121" t="str">
        <f>'Stochastic TP'!A15</f>
        <v>dLys</v>
      </c>
      <c r="B66" s="127">
        <f t="shared" si="5"/>
        <v>1.1168457941875289</v>
      </c>
      <c r="C66" s="121"/>
      <c r="D66" s="121"/>
      <c r="E66" s="121"/>
      <c r="F66" s="119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4"/>
      <c r="S66" s="121"/>
      <c r="T66" s="121"/>
      <c r="U66" s="121"/>
      <c r="V66" s="89"/>
    </row>
    <row r="67" spans="1:22" s="4" customFormat="1" x14ac:dyDescent="0.15">
      <c r="A67" s="121" t="str">
        <f>'Stochastic TP'!A16</f>
        <v>dArg</v>
      </c>
      <c r="B67" s="127">
        <f t="shared" si="5"/>
        <v>1.3630943974345233</v>
      </c>
      <c r="C67" s="121"/>
      <c r="D67" s="121"/>
      <c r="E67" s="121"/>
      <c r="F67" s="119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4"/>
      <c r="S67" s="121"/>
      <c r="T67" s="121"/>
      <c r="U67" s="121"/>
      <c r="V67" s="89"/>
    </row>
    <row r="68" spans="1:22" s="4" customFormat="1" x14ac:dyDescent="0.15">
      <c r="A68" s="121" t="str">
        <f>'Stochastic TP'!A17</f>
        <v>dVal</v>
      </c>
      <c r="B68" s="127">
        <f t="shared" si="5"/>
        <v>1.0124816318081296</v>
      </c>
      <c r="C68" s="121"/>
      <c r="D68" s="121"/>
      <c r="E68" s="121"/>
      <c r="F68" s="119"/>
      <c r="G68" s="121"/>
      <c r="H68" s="121"/>
      <c r="I68" s="121"/>
      <c r="J68" s="121"/>
      <c r="K68" s="121"/>
      <c r="L68" s="121"/>
      <c r="M68" s="121"/>
      <c r="N68" s="121"/>
      <c r="O68" s="121"/>
      <c r="P68" s="121"/>
      <c r="Q68" s="121"/>
      <c r="R68" s="124"/>
      <c r="S68" s="121"/>
      <c r="T68" s="121"/>
      <c r="U68" s="121"/>
      <c r="V68" s="89"/>
    </row>
    <row r="69" spans="1:22" s="4" customFormat="1" x14ac:dyDescent="0.15">
      <c r="A69" s="121" t="str">
        <f>'Stochastic TP'!A18</f>
        <v>dTrp</v>
      </c>
      <c r="B69" s="127">
        <f t="shared" si="5"/>
        <v>0.25626126980746006</v>
      </c>
      <c r="C69" s="121"/>
      <c r="D69" s="121"/>
      <c r="E69" s="121"/>
      <c r="F69" s="119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4"/>
      <c r="S69" s="121"/>
      <c r="T69" s="121"/>
      <c r="U69" s="121"/>
      <c r="V69" s="89"/>
    </row>
    <row r="70" spans="1:22" s="4" customFormat="1" x14ac:dyDescent="0.15">
      <c r="A70" s="121" t="str">
        <f>'Stochastic TP'!A19</f>
        <v>dPhe</v>
      </c>
      <c r="B70" s="127">
        <f t="shared" si="5"/>
        <v>1.0548670519987842</v>
      </c>
      <c r="C70" s="121"/>
      <c r="D70" s="121"/>
      <c r="E70" s="121"/>
      <c r="F70" s="119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4"/>
      <c r="S70" s="121"/>
      <c r="T70" s="121"/>
      <c r="U70" s="121"/>
      <c r="V70" s="89"/>
    </row>
    <row r="71" spans="1:22" s="4" customFormat="1" x14ac:dyDescent="0.15">
      <c r="A71" s="121" t="str">
        <f>'Stochastic TP'!A20</f>
        <v>dThr</v>
      </c>
      <c r="B71" s="127">
        <f t="shared" si="5"/>
        <v>0.79999999999999982</v>
      </c>
      <c r="C71" s="121"/>
      <c r="D71" s="121"/>
      <c r="E71" s="121"/>
      <c r="F71" s="119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4"/>
      <c r="S71" s="121"/>
      <c r="T71" s="121"/>
      <c r="U71" s="121"/>
      <c r="V71" s="89"/>
    </row>
    <row r="72" spans="1:22" s="4" customFormat="1" x14ac:dyDescent="0.15">
      <c r="A72" s="121" t="str">
        <f>'Stochastic TP'!A21</f>
        <v>dIle</v>
      </c>
      <c r="B72" s="127">
        <f t="shared" si="5"/>
        <v>0.90904695948171821</v>
      </c>
      <c r="C72" s="121"/>
      <c r="D72" s="121"/>
      <c r="E72" s="121"/>
      <c r="F72" s="119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4"/>
      <c r="S72" s="121"/>
      <c r="T72" s="121"/>
      <c r="U72" s="121"/>
      <c r="V72" s="89"/>
    </row>
    <row r="73" spans="1:22" s="4" customFormat="1" x14ac:dyDescent="0.15">
      <c r="A73" s="121" t="str">
        <f>'Stochastic TP'!A22</f>
        <v>dHis</v>
      </c>
      <c r="B73" s="127">
        <f t="shared" si="5"/>
        <v>0.54659551894944636</v>
      </c>
      <c r="C73" s="121"/>
      <c r="D73" s="121"/>
      <c r="E73" s="121"/>
      <c r="F73" s="119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4"/>
      <c r="S73" s="121"/>
      <c r="T73" s="121"/>
      <c r="U73" s="121"/>
      <c r="V73" s="89"/>
    </row>
    <row r="74" spans="1:22" s="4" customFormat="1" x14ac:dyDescent="0.15">
      <c r="A74" s="89"/>
      <c r="B74" s="88"/>
      <c r="C74" s="89"/>
      <c r="D74" s="89"/>
      <c r="E74" s="89"/>
      <c r="F74" s="88"/>
      <c r="G74" s="89"/>
      <c r="H74" s="89"/>
      <c r="I74" s="89"/>
      <c r="J74" s="89"/>
      <c r="K74" s="89"/>
      <c r="L74" s="89"/>
      <c r="M74" s="89"/>
      <c r="N74" s="89"/>
      <c r="O74" s="89"/>
      <c r="P74" s="89"/>
      <c r="Q74" s="89"/>
      <c r="R74" s="90"/>
      <c r="S74" s="89"/>
      <c r="T74" s="89"/>
      <c r="U74" s="89"/>
      <c r="V74" s="89"/>
    </row>
    <row r="75" spans="1:22" s="4" customFormat="1" x14ac:dyDescent="0.15">
      <c r="A75" s="87"/>
      <c r="B75" s="128"/>
      <c r="C75" s="89"/>
      <c r="D75" s="89"/>
      <c r="E75" s="89"/>
      <c r="F75" s="88"/>
      <c r="G75" s="89"/>
      <c r="H75" s="89"/>
      <c r="I75" s="89"/>
      <c r="J75" s="89"/>
      <c r="K75" s="89"/>
      <c r="L75" s="89"/>
      <c r="M75" s="89"/>
      <c r="N75" s="89"/>
      <c r="O75" s="89"/>
      <c r="P75" s="89"/>
      <c r="Q75" s="89"/>
      <c r="R75" s="90"/>
      <c r="S75" s="89"/>
      <c r="T75" s="89"/>
      <c r="U75" s="89"/>
      <c r="V75" s="89"/>
    </row>
    <row r="76" spans="1:22" s="4" customFormat="1" x14ac:dyDescent="0.15">
      <c r="A76" s="87"/>
      <c r="B76" s="88"/>
      <c r="C76" s="89"/>
      <c r="D76" s="89"/>
      <c r="E76" s="89"/>
      <c r="F76" s="88"/>
      <c r="G76" s="89"/>
      <c r="H76" s="89"/>
      <c r="I76" s="89"/>
      <c r="J76" s="89"/>
      <c r="K76" s="89"/>
      <c r="L76" s="89"/>
      <c r="M76" s="89"/>
      <c r="N76" s="89"/>
      <c r="O76" s="89"/>
      <c r="P76" s="89"/>
      <c r="Q76" s="89"/>
      <c r="R76" s="90"/>
      <c r="S76" s="89"/>
      <c r="T76" s="89"/>
      <c r="U76" s="89"/>
      <c r="V76" s="89"/>
    </row>
    <row r="77" spans="1:22" s="4" customFormat="1" x14ac:dyDescent="0.15">
      <c r="A77" s="87"/>
      <c r="B77" s="88"/>
      <c r="C77" s="89"/>
      <c r="D77" s="89"/>
      <c r="E77" s="89"/>
      <c r="F77" s="88"/>
      <c r="G77" s="89"/>
      <c r="H77" s="89"/>
      <c r="I77" s="89"/>
      <c r="J77" s="89"/>
      <c r="K77" s="89"/>
      <c r="L77" s="89"/>
      <c r="M77" s="89"/>
      <c r="N77" s="89"/>
      <c r="O77" s="89"/>
      <c r="P77" s="89"/>
      <c r="Q77" s="89"/>
      <c r="R77" s="90"/>
      <c r="S77" s="89"/>
      <c r="T77" s="89"/>
      <c r="U77" s="89"/>
      <c r="V77" s="89"/>
    </row>
    <row r="78" spans="1:22" s="4" customFormat="1" x14ac:dyDescent="0.15">
      <c r="A78" s="87"/>
      <c r="B78" s="88"/>
      <c r="C78" s="89"/>
      <c r="D78" s="89"/>
      <c r="E78" s="89"/>
      <c r="F78" s="88"/>
      <c r="G78" s="89"/>
      <c r="H78" s="89"/>
      <c r="I78" s="89"/>
      <c r="J78" s="89"/>
      <c r="K78" s="89"/>
      <c r="L78" s="89"/>
      <c r="M78" s="89"/>
      <c r="N78" s="89"/>
      <c r="O78" s="89"/>
      <c r="P78" s="89"/>
      <c r="Q78" s="89"/>
      <c r="R78" s="90"/>
      <c r="S78" s="89"/>
      <c r="T78" s="89"/>
      <c r="U78" s="89"/>
      <c r="V78" s="89"/>
    </row>
    <row r="79" spans="1:22" s="4" customFormat="1" x14ac:dyDescent="0.15">
      <c r="A79" s="87"/>
      <c r="B79" s="88"/>
      <c r="C79" s="89"/>
      <c r="D79" s="89"/>
      <c r="E79" s="89"/>
      <c r="F79" s="88"/>
      <c r="G79" s="89"/>
      <c r="H79" s="89"/>
      <c r="I79" s="89"/>
      <c r="J79" s="89"/>
      <c r="K79" s="89"/>
      <c r="L79" s="89"/>
      <c r="M79" s="89"/>
      <c r="N79" s="89"/>
      <c r="O79" s="89"/>
      <c r="P79" s="89"/>
      <c r="Q79" s="89"/>
      <c r="R79" s="90"/>
      <c r="S79" s="89"/>
      <c r="T79" s="89"/>
      <c r="U79" s="89"/>
      <c r="V79" s="89"/>
    </row>
    <row r="80" spans="1:22" s="4" customFormat="1" x14ac:dyDescent="0.15">
      <c r="A80" s="87"/>
      <c r="B80" s="128"/>
      <c r="C80" s="128"/>
      <c r="D80" s="128"/>
      <c r="E80" s="128"/>
      <c r="F80" s="128"/>
      <c r="G80" s="128"/>
      <c r="H80" s="128"/>
      <c r="I80" s="128"/>
      <c r="J80" s="128"/>
      <c r="K80" s="128"/>
      <c r="L80" s="128"/>
      <c r="M80" s="128"/>
      <c r="N80" s="128"/>
      <c r="O80" s="128"/>
      <c r="P80" s="128"/>
      <c r="Q80" s="128"/>
      <c r="R80" s="128"/>
      <c r="S80" s="128"/>
      <c r="T80" s="128"/>
      <c r="U80" s="89"/>
      <c r="V80" s="89"/>
    </row>
    <row r="81" spans="1:22" s="4" customFormat="1" x14ac:dyDescent="0.15">
      <c r="A81" s="87"/>
      <c r="B81" s="128"/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89"/>
      <c r="V81" s="89"/>
    </row>
    <row r="82" spans="1:22" s="4" customFormat="1" x14ac:dyDescent="0.15">
      <c r="A82" s="87"/>
      <c r="B82" s="128"/>
      <c r="C82" s="128"/>
      <c r="D82" s="128"/>
      <c r="E82" s="128"/>
      <c r="F82" s="128"/>
      <c r="G82" s="128"/>
      <c r="H82" s="128"/>
      <c r="I82" s="128"/>
      <c r="J82" s="128"/>
      <c r="K82" s="128"/>
      <c r="L82" s="128"/>
      <c r="M82" s="128"/>
      <c r="N82" s="128"/>
      <c r="O82" s="128"/>
      <c r="P82" s="128"/>
      <c r="Q82" s="128"/>
      <c r="R82" s="128"/>
      <c r="S82" s="128"/>
      <c r="T82" s="128"/>
      <c r="U82" s="89"/>
      <c r="V82" s="89"/>
    </row>
    <row r="83" spans="1:22" s="4" customFormat="1" x14ac:dyDescent="0.15">
      <c r="A83" s="87"/>
      <c r="B83" s="128"/>
      <c r="C83" s="128"/>
      <c r="D83" s="128"/>
      <c r="E83" s="128"/>
      <c r="F83" s="128"/>
      <c r="G83" s="128"/>
      <c r="H83" s="128"/>
      <c r="I83" s="128"/>
      <c r="J83" s="128"/>
      <c r="K83" s="128"/>
      <c r="L83" s="128"/>
      <c r="M83" s="128"/>
      <c r="N83" s="128"/>
      <c r="O83" s="128"/>
      <c r="P83" s="128"/>
      <c r="Q83" s="128"/>
      <c r="R83" s="128"/>
      <c r="S83" s="128"/>
      <c r="T83" s="128"/>
      <c r="U83" s="89"/>
      <c r="V83" s="89"/>
    </row>
    <row r="84" spans="1:22" s="4" customFormat="1" x14ac:dyDescent="0.15">
      <c r="A84" s="87"/>
      <c r="B84" s="128"/>
      <c r="C84" s="128"/>
      <c r="D84" s="128"/>
      <c r="E84" s="128"/>
      <c r="F84" s="128"/>
      <c r="G84" s="128"/>
      <c r="H84" s="128"/>
      <c r="I84" s="128"/>
      <c r="J84" s="128"/>
      <c r="K84" s="128"/>
      <c r="L84" s="128"/>
      <c r="M84" s="128"/>
      <c r="N84" s="128"/>
      <c r="O84" s="128"/>
      <c r="P84" s="128"/>
      <c r="Q84" s="128"/>
      <c r="R84" s="128"/>
      <c r="S84" s="128"/>
      <c r="T84" s="128"/>
      <c r="U84" s="89"/>
      <c r="V84" s="89"/>
    </row>
    <row r="85" spans="1:22" s="4" customFormat="1" x14ac:dyDescent="0.15">
      <c r="A85" s="87"/>
      <c r="B85" s="128"/>
      <c r="C85" s="128"/>
      <c r="D85" s="128"/>
      <c r="E85" s="128"/>
      <c r="F85" s="128"/>
      <c r="G85" s="128"/>
      <c r="H85" s="128"/>
      <c r="I85" s="128"/>
      <c r="J85" s="128"/>
      <c r="K85" s="128"/>
      <c r="L85" s="128"/>
      <c r="M85" s="128"/>
      <c r="N85" s="128"/>
      <c r="O85" s="128"/>
      <c r="P85" s="128"/>
      <c r="Q85" s="128"/>
      <c r="R85" s="128"/>
      <c r="S85" s="128"/>
      <c r="T85" s="128"/>
      <c r="U85" s="89"/>
      <c r="V85" s="89"/>
    </row>
    <row r="86" spans="1:22" s="4" customFormat="1" x14ac:dyDescent="0.15">
      <c r="A86" s="87"/>
      <c r="B86" s="128"/>
      <c r="C86" s="128"/>
      <c r="D86" s="128"/>
      <c r="E86" s="128"/>
      <c r="F86" s="128"/>
      <c r="G86" s="128"/>
      <c r="H86" s="128"/>
      <c r="I86" s="128"/>
      <c r="J86" s="128"/>
      <c r="K86" s="128"/>
      <c r="L86" s="128"/>
      <c r="M86" s="128"/>
      <c r="N86" s="128"/>
      <c r="O86" s="128"/>
      <c r="P86" s="128"/>
      <c r="Q86" s="128"/>
      <c r="R86" s="128"/>
      <c r="S86" s="128"/>
      <c r="T86" s="128"/>
      <c r="U86" s="89"/>
      <c r="V86" s="89"/>
    </row>
    <row r="87" spans="1:22" s="4" customFormat="1" x14ac:dyDescent="0.15">
      <c r="A87" s="87"/>
      <c r="B87" s="128"/>
      <c r="C87" s="128"/>
      <c r="D87" s="128"/>
      <c r="E87" s="128"/>
      <c r="F87" s="128"/>
      <c r="G87" s="128"/>
      <c r="H87" s="128"/>
      <c r="I87" s="128"/>
      <c r="J87" s="128"/>
      <c r="K87" s="128"/>
      <c r="L87" s="128"/>
      <c r="M87" s="128"/>
      <c r="N87" s="128"/>
      <c r="O87" s="128"/>
      <c r="P87" s="128"/>
      <c r="Q87" s="128"/>
      <c r="R87" s="128"/>
      <c r="S87" s="128"/>
      <c r="T87" s="128"/>
      <c r="U87" s="89"/>
      <c r="V87" s="89"/>
    </row>
    <row r="88" spans="1:22" s="4" customFormat="1" x14ac:dyDescent="0.15">
      <c r="A88" s="87"/>
      <c r="B88" s="128"/>
      <c r="C88" s="128"/>
      <c r="D88" s="128"/>
      <c r="E88" s="128"/>
      <c r="F88" s="128"/>
      <c r="G88" s="128"/>
      <c r="H88" s="128"/>
      <c r="I88" s="128"/>
      <c r="J88" s="128"/>
      <c r="K88" s="128"/>
      <c r="L88" s="128"/>
      <c r="M88" s="128"/>
      <c r="N88" s="128"/>
      <c r="O88" s="128"/>
      <c r="P88" s="128"/>
      <c r="Q88" s="128"/>
      <c r="R88" s="128"/>
      <c r="S88" s="128"/>
      <c r="T88" s="128"/>
      <c r="U88" s="89"/>
      <c r="V88" s="89"/>
    </row>
    <row r="89" spans="1:22" s="4" customFormat="1" x14ac:dyDescent="0.15">
      <c r="A89" s="87"/>
      <c r="B89" s="128"/>
      <c r="C89" s="128"/>
      <c r="D89" s="128"/>
      <c r="E89" s="128"/>
      <c r="F89" s="128"/>
      <c r="G89" s="128"/>
      <c r="H89" s="128"/>
      <c r="I89" s="128"/>
      <c r="J89" s="128"/>
      <c r="K89" s="128"/>
      <c r="L89" s="128"/>
      <c r="M89" s="128"/>
      <c r="N89" s="128"/>
      <c r="O89" s="128"/>
      <c r="P89" s="128"/>
      <c r="Q89" s="128"/>
      <c r="R89" s="128"/>
      <c r="S89" s="128"/>
      <c r="T89" s="128"/>
      <c r="U89" s="89"/>
      <c r="V89" s="89"/>
    </row>
    <row r="90" spans="1:22" s="4" customFormat="1" x14ac:dyDescent="0.15">
      <c r="A90" s="87"/>
      <c r="B90" s="128"/>
      <c r="C90" s="128"/>
      <c r="D90" s="128"/>
      <c r="E90" s="128"/>
      <c r="F90" s="128"/>
      <c r="G90" s="128"/>
      <c r="H90" s="128"/>
      <c r="I90" s="128"/>
      <c r="J90" s="128"/>
      <c r="K90" s="128"/>
      <c r="L90" s="128"/>
      <c r="M90" s="128"/>
      <c r="N90" s="128"/>
      <c r="O90" s="128"/>
      <c r="P90" s="128"/>
      <c r="Q90" s="128"/>
      <c r="R90" s="128"/>
      <c r="S90" s="128"/>
      <c r="T90" s="128"/>
      <c r="U90" s="89"/>
      <c r="V90" s="89"/>
    </row>
    <row r="91" spans="1:22" s="4" customFormat="1" x14ac:dyDescent="0.15">
      <c r="A91" s="87"/>
      <c r="B91" s="128"/>
      <c r="C91" s="128"/>
      <c r="D91" s="128"/>
      <c r="E91" s="128"/>
      <c r="F91" s="128"/>
      <c r="G91" s="128"/>
      <c r="H91" s="128"/>
      <c r="I91" s="128"/>
      <c r="J91" s="128"/>
      <c r="K91" s="128"/>
      <c r="L91" s="128"/>
      <c r="M91" s="128"/>
      <c r="N91" s="128"/>
      <c r="O91" s="128"/>
      <c r="P91" s="128"/>
      <c r="Q91" s="128"/>
      <c r="R91" s="128"/>
      <c r="S91" s="128"/>
      <c r="T91" s="128"/>
      <c r="U91" s="89"/>
      <c r="V91" s="89"/>
    </row>
    <row r="92" spans="1:22" s="4" customFormat="1" x14ac:dyDescent="0.15">
      <c r="A92" s="87"/>
      <c r="B92" s="128"/>
      <c r="C92" s="128"/>
      <c r="D92" s="128"/>
      <c r="E92" s="128"/>
      <c r="F92" s="128"/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89"/>
      <c r="V92" s="89"/>
    </row>
    <row r="93" spans="1:22" s="4" customFormat="1" x14ac:dyDescent="0.15">
      <c r="A93" s="87"/>
      <c r="B93" s="128"/>
      <c r="C93" s="128"/>
      <c r="D93" s="128"/>
      <c r="E93" s="128"/>
      <c r="F93" s="128"/>
      <c r="G93" s="128"/>
      <c r="H93" s="128"/>
      <c r="I93" s="128"/>
      <c r="J93" s="128"/>
      <c r="K93" s="128"/>
      <c r="L93" s="128"/>
      <c r="M93" s="128"/>
      <c r="N93" s="128"/>
      <c r="O93" s="128"/>
      <c r="P93" s="128"/>
      <c r="Q93" s="128"/>
      <c r="R93" s="128"/>
      <c r="S93" s="128"/>
      <c r="T93" s="128"/>
      <c r="U93" s="89"/>
      <c r="V93" s="89"/>
    </row>
    <row r="94" spans="1:22" s="4" customFormat="1" x14ac:dyDescent="0.15">
      <c r="A94" s="87"/>
      <c r="B94" s="128"/>
      <c r="C94" s="128"/>
      <c r="D94" s="128"/>
      <c r="E94" s="128"/>
      <c r="F94" s="128"/>
      <c r="G94" s="128"/>
      <c r="H94" s="128"/>
      <c r="I94" s="128"/>
      <c r="J94" s="128"/>
      <c r="K94" s="128"/>
      <c r="L94" s="128"/>
      <c r="M94" s="128"/>
      <c r="N94" s="128"/>
      <c r="O94" s="128"/>
      <c r="P94" s="128"/>
      <c r="Q94" s="128"/>
      <c r="R94" s="128"/>
      <c r="S94" s="128"/>
      <c r="T94" s="128"/>
      <c r="U94" s="89"/>
      <c r="V94" s="89"/>
    </row>
    <row r="95" spans="1:22" s="4" customFormat="1" x14ac:dyDescent="0.15">
      <c r="A95" s="87"/>
      <c r="B95" s="128"/>
      <c r="C95" s="128"/>
      <c r="D95" s="128"/>
      <c r="E95" s="128"/>
      <c r="F95" s="128"/>
      <c r="G95" s="128"/>
      <c r="H95" s="128"/>
      <c r="I95" s="128"/>
      <c r="J95" s="128"/>
      <c r="K95" s="128"/>
      <c r="L95" s="128"/>
      <c r="M95" s="128"/>
      <c r="N95" s="128"/>
      <c r="O95" s="128"/>
      <c r="P95" s="128"/>
      <c r="Q95" s="128"/>
      <c r="R95" s="128"/>
      <c r="S95" s="128"/>
      <c r="T95" s="128"/>
      <c r="U95" s="89"/>
      <c r="V95" s="89"/>
    </row>
    <row r="96" spans="1:22" s="4" customFormat="1" x14ac:dyDescent="0.15">
      <c r="A96" s="87"/>
      <c r="B96" s="128"/>
      <c r="C96" s="128"/>
      <c r="D96" s="128"/>
      <c r="E96" s="128"/>
      <c r="F96" s="128"/>
      <c r="G96" s="128"/>
      <c r="H96" s="128"/>
      <c r="I96" s="128"/>
      <c r="J96" s="128"/>
      <c r="K96" s="128"/>
      <c r="L96" s="128"/>
      <c r="M96" s="128"/>
      <c r="N96" s="128"/>
      <c r="O96" s="128"/>
      <c r="P96" s="128"/>
      <c r="Q96" s="128"/>
      <c r="R96" s="128"/>
      <c r="S96" s="128"/>
      <c r="T96" s="128"/>
      <c r="U96" s="89"/>
      <c r="V96" s="89"/>
    </row>
    <row r="97" spans="1:22" s="4" customFormat="1" x14ac:dyDescent="0.15">
      <c r="A97" s="87"/>
      <c r="B97" s="128"/>
      <c r="C97" s="128"/>
      <c r="D97" s="128"/>
      <c r="E97" s="128"/>
      <c r="F97" s="128"/>
      <c r="G97" s="128"/>
      <c r="H97" s="128"/>
      <c r="I97" s="128"/>
      <c r="J97" s="128"/>
      <c r="K97" s="128"/>
      <c r="L97" s="128"/>
      <c r="M97" s="128"/>
      <c r="N97" s="128"/>
      <c r="O97" s="128"/>
      <c r="P97" s="128"/>
      <c r="Q97" s="128"/>
      <c r="R97" s="128"/>
      <c r="S97" s="128"/>
      <c r="T97" s="128"/>
      <c r="U97" s="89"/>
      <c r="V97" s="89"/>
    </row>
    <row r="98" spans="1:22" s="4" customFormat="1" x14ac:dyDescent="0.15">
      <c r="A98" s="87"/>
      <c r="B98" s="128"/>
      <c r="C98" s="128"/>
      <c r="D98" s="128"/>
      <c r="E98" s="128"/>
      <c r="F98" s="128"/>
      <c r="G98" s="128"/>
      <c r="H98" s="128"/>
      <c r="I98" s="128"/>
      <c r="J98" s="128"/>
      <c r="K98" s="128"/>
      <c r="L98" s="128"/>
      <c r="M98" s="128"/>
      <c r="N98" s="128"/>
      <c r="O98" s="128"/>
      <c r="P98" s="128"/>
      <c r="Q98" s="128"/>
      <c r="R98" s="128"/>
      <c r="S98" s="128"/>
      <c r="T98" s="128"/>
      <c r="U98" s="89"/>
      <c r="V98" s="89"/>
    </row>
    <row r="99" spans="1:22" s="4" customFormat="1" x14ac:dyDescent="0.1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9"/>
      <c r="V99" s="89"/>
    </row>
    <row r="100" spans="1:22" s="4" customFormat="1" x14ac:dyDescent="0.1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9"/>
      <c r="V100" s="89"/>
    </row>
    <row r="101" spans="1:22" s="4" customFormat="1" x14ac:dyDescent="0.1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9"/>
      <c r="V101" s="89"/>
    </row>
    <row r="102" spans="1:22" s="4" customFormat="1" x14ac:dyDescent="0.1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9"/>
      <c r="V102" s="89"/>
    </row>
    <row r="103" spans="1:22" s="4" customFormat="1" x14ac:dyDescent="0.1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9"/>
      <c r="V103" s="89"/>
    </row>
    <row r="104" spans="1:22" s="4" customFormat="1" x14ac:dyDescent="0.15">
      <c r="A104" s="87"/>
      <c r="B104" s="128"/>
      <c r="C104" s="128"/>
      <c r="D104" s="128"/>
      <c r="E104" s="128"/>
      <c r="F104" s="128"/>
      <c r="G104" s="128"/>
      <c r="H104" s="128"/>
      <c r="I104" s="128"/>
      <c r="J104" s="128"/>
      <c r="K104" s="128"/>
      <c r="L104" s="128"/>
      <c r="M104" s="128"/>
      <c r="N104" s="128"/>
      <c r="O104" s="128"/>
      <c r="P104" s="128"/>
      <c r="Q104" s="128"/>
      <c r="R104" s="128"/>
      <c r="S104" s="128"/>
      <c r="T104" s="128"/>
      <c r="U104" s="89"/>
      <c r="V104" s="89"/>
    </row>
    <row r="105" spans="1:22" s="4" customFormat="1" x14ac:dyDescent="0.15">
      <c r="A105" s="87"/>
      <c r="B105" s="128"/>
      <c r="C105" s="128"/>
      <c r="D105" s="128"/>
      <c r="E105" s="128"/>
      <c r="F105" s="128"/>
      <c r="G105" s="128"/>
      <c r="H105" s="128"/>
      <c r="I105" s="128"/>
      <c r="J105" s="128"/>
      <c r="K105" s="128"/>
      <c r="L105" s="128"/>
      <c r="M105" s="128"/>
      <c r="N105" s="128"/>
      <c r="O105" s="128"/>
      <c r="P105" s="128"/>
      <c r="Q105" s="128"/>
      <c r="R105" s="128"/>
      <c r="S105" s="128"/>
      <c r="T105" s="128"/>
      <c r="U105" s="89"/>
      <c r="V105" s="89"/>
    </row>
    <row r="106" spans="1:22" s="4" customFormat="1" x14ac:dyDescent="0.15">
      <c r="A106" s="87"/>
      <c r="B106" s="128"/>
      <c r="C106" s="128"/>
      <c r="D106" s="128"/>
      <c r="E106" s="128"/>
      <c r="F106" s="128"/>
      <c r="G106" s="128"/>
      <c r="H106" s="128"/>
      <c r="I106" s="128"/>
      <c r="J106" s="128"/>
      <c r="K106" s="128"/>
      <c r="L106" s="128"/>
      <c r="M106" s="128"/>
      <c r="N106" s="128"/>
      <c r="O106" s="128"/>
      <c r="P106" s="128"/>
      <c r="Q106" s="128"/>
      <c r="R106" s="128"/>
      <c r="S106" s="128"/>
      <c r="T106" s="128"/>
      <c r="U106" s="89"/>
      <c r="V106" s="89"/>
    </row>
    <row r="107" spans="1:22" s="4" customFormat="1" x14ac:dyDescent="0.15">
      <c r="A107" s="87"/>
      <c r="B107" s="128"/>
      <c r="C107" s="128"/>
      <c r="D107" s="128"/>
      <c r="E107" s="128"/>
      <c r="F107" s="128"/>
      <c r="G107" s="128"/>
      <c r="H107" s="128"/>
      <c r="I107" s="128"/>
      <c r="J107" s="128"/>
      <c r="K107" s="128"/>
      <c r="L107" s="128"/>
      <c r="M107" s="128"/>
      <c r="N107" s="128"/>
      <c r="O107" s="128"/>
      <c r="P107" s="128"/>
      <c r="Q107" s="128"/>
      <c r="R107" s="128"/>
      <c r="S107" s="128"/>
      <c r="T107" s="128"/>
      <c r="U107" s="89"/>
      <c r="V107" s="89"/>
    </row>
    <row r="108" spans="1:22" s="4" customFormat="1" x14ac:dyDescent="0.15">
      <c r="A108" s="87"/>
      <c r="B108" s="128"/>
      <c r="C108" s="128"/>
      <c r="D108" s="128"/>
      <c r="E108" s="128"/>
      <c r="F108" s="128"/>
      <c r="G108" s="128"/>
      <c r="H108" s="128"/>
      <c r="I108" s="128"/>
      <c r="J108" s="128"/>
      <c r="K108" s="128"/>
      <c r="L108" s="128"/>
      <c r="M108" s="128"/>
      <c r="N108" s="128"/>
      <c r="O108" s="128"/>
      <c r="P108" s="128"/>
      <c r="Q108" s="128"/>
      <c r="R108" s="128"/>
      <c r="S108" s="128"/>
      <c r="T108" s="128"/>
      <c r="U108" s="89"/>
      <c r="V108" s="89"/>
    </row>
    <row r="109" spans="1:22" s="4" customFormat="1" x14ac:dyDescent="0.15">
      <c r="A109" s="87"/>
      <c r="B109" s="128"/>
      <c r="C109" s="128"/>
      <c r="D109" s="128"/>
      <c r="E109" s="128"/>
      <c r="F109" s="128"/>
      <c r="G109" s="128"/>
      <c r="H109" s="128"/>
      <c r="I109" s="128"/>
      <c r="J109" s="128"/>
      <c r="K109" s="128"/>
      <c r="L109" s="128"/>
      <c r="M109" s="128"/>
      <c r="N109" s="128"/>
      <c r="O109" s="128"/>
      <c r="P109" s="128"/>
      <c r="Q109" s="128"/>
      <c r="R109" s="128"/>
      <c r="S109" s="128"/>
      <c r="T109" s="128"/>
      <c r="U109" s="89"/>
      <c r="V109" s="89"/>
    </row>
    <row r="110" spans="1:22" s="4" customFormat="1" x14ac:dyDescent="0.15">
      <c r="A110" s="87"/>
      <c r="B110" s="128"/>
      <c r="C110" s="128"/>
      <c r="D110" s="128"/>
      <c r="E110" s="128"/>
      <c r="F110" s="128"/>
      <c r="G110" s="128"/>
      <c r="H110" s="128"/>
      <c r="I110" s="128"/>
      <c r="J110" s="128"/>
      <c r="K110" s="128"/>
      <c r="L110" s="128"/>
      <c r="M110" s="128"/>
      <c r="N110" s="128"/>
      <c r="O110" s="128"/>
      <c r="P110" s="128"/>
      <c r="Q110" s="128"/>
      <c r="R110" s="128"/>
      <c r="S110" s="128"/>
      <c r="T110" s="128"/>
      <c r="U110" s="89"/>
      <c r="V110" s="89"/>
    </row>
    <row r="111" spans="1:22" s="4" customFormat="1" x14ac:dyDescent="0.15">
      <c r="A111" s="87"/>
      <c r="B111" s="128"/>
      <c r="C111" s="128"/>
      <c r="D111" s="128"/>
      <c r="E111" s="128"/>
      <c r="F111" s="128"/>
      <c r="G111" s="128"/>
      <c r="H111" s="128"/>
      <c r="I111" s="128"/>
      <c r="J111" s="128"/>
      <c r="K111" s="128"/>
      <c r="L111" s="128"/>
      <c r="M111" s="128"/>
      <c r="N111" s="128"/>
      <c r="O111" s="128"/>
      <c r="P111" s="128"/>
      <c r="Q111" s="128"/>
      <c r="R111" s="128"/>
      <c r="S111" s="128"/>
      <c r="T111" s="128"/>
      <c r="U111" s="89"/>
      <c r="V111" s="89"/>
    </row>
    <row r="112" spans="1:22" s="4" customFormat="1" x14ac:dyDescent="0.15">
      <c r="A112" s="87"/>
      <c r="B112" s="128"/>
      <c r="C112" s="128"/>
      <c r="D112" s="128"/>
      <c r="E112" s="128"/>
      <c r="F112" s="128"/>
      <c r="G112" s="128"/>
      <c r="H112" s="128"/>
      <c r="I112" s="128"/>
      <c r="J112" s="128"/>
      <c r="K112" s="128"/>
      <c r="L112" s="128"/>
      <c r="M112" s="128"/>
      <c r="N112" s="128"/>
      <c r="O112" s="128"/>
      <c r="P112" s="128"/>
      <c r="Q112" s="128"/>
      <c r="R112" s="128"/>
      <c r="S112" s="128"/>
      <c r="T112" s="128"/>
      <c r="U112" s="89"/>
      <c r="V112" s="89"/>
    </row>
    <row r="113" spans="1:22" s="4" customFormat="1" x14ac:dyDescent="0.15">
      <c r="A113" s="87"/>
      <c r="B113" s="128"/>
      <c r="C113" s="128"/>
      <c r="D113" s="128"/>
      <c r="E113" s="128"/>
      <c r="F113" s="128"/>
      <c r="G113" s="128"/>
      <c r="H113" s="128"/>
      <c r="I113" s="128"/>
      <c r="J113" s="128"/>
      <c r="K113" s="128"/>
      <c r="L113" s="128"/>
      <c r="M113" s="128"/>
      <c r="N113" s="128"/>
      <c r="O113" s="128"/>
      <c r="P113" s="128"/>
      <c r="Q113" s="128"/>
      <c r="R113" s="128"/>
      <c r="S113" s="128"/>
      <c r="T113" s="128"/>
      <c r="U113" s="89"/>
      <c r="V113" s="89"/>
    </row>
    <row r="114" spans="1:22" s="4" customFormat="1" x14ac:dyDescent="0.15">
      <c r="A114" s="87"/>
      <c r="B114" s="128"/>
      <c r="C114" s="128"/>
      <c r="D114" s="128"/>
      <c r="E114" s="128"/>
      <c r="F114" s="128"/>
      <c r="G114" s="128"/>
      <c r="H114" s="128"/>
      <c r="I114" s="128"/>
      <c r="J114" s="128"/>
      <c r="K114" s="128"/>
      <c r="L114" s="128"/>
      <c r="M114" s="128"/>
      <c r="N114" s="128"/>
      <c r="O114" s="128"/>
      <c r="P114" s="128"/>
      <c r="Q114" s="128"/>
      <c r="R114" s="128"/>
      <c r="S114" s="128"/>
      <c r="T114" s="128"/>
      <c r="U114" s="89"/>
      <c r="V114" s="89"/>
    </row>
    <row r="115" spans="1:22" s="4" customFormat="1" x14ac:dyDescent="0.15">
      <c r="A115" s="87"/>
      <c r="B115" s="128"/>
      <c r="C115" s="128"/>
      <c r="D115" s="128"/>
      <c r="E115" s="128"/>
      <c r="F115" s="128"/>
      <c r="G115" s="128"/>
      <c r="H115" s="128"/>
      <c r="I115" s="128"/>
      <c r="J115" s="128"/>
      <c r="K115" s="128"/>
      <c r="L115" s="128"/>
      <c r="M115" s="128"/>
      <c r="N115" s="128"/>
      <c r="O115" s="128"/>
      <c r="P115" s="128"/>
      <c r="Q115" s="128"/>
      <c r="R115" s="128"/>
      <c r="S115" s="128"/>
      <c r="T115" s="128"/>
      <c r="U115" s="89"/>
      <c r="V115" s="89"/>
    </row>
    <row r="116" spans="1:22" s="4" customFormat="1" x14ac:dyDescent="0.15">
      <c r="A116" s="87"/>
      <c r="B116" s="128"/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89"/>
      <c r="V116" s="89"/>
    </row>
    <row r="117" spans="1:22" s="4" customFormat="1" x14ac:dyDescent="0.15">
      <c r="A117" s="87"/>
      <c r="B117" s="128"/>
      <c r="C117" s="128"/>
      <c r="D117" s="128"/>
      <c r="E117" s="128"/>
      <c r="F117" s="128"/>
      <c r="G117" s="128"/>
      <c r="H117" s="128"/>
      <c r="I117" s="128"/>
      <c r="J117" s="128"/>
      <c r="K117" s="128"/>
      <c r="L117" s="128"/>
      <c r="M117" s="128"/>
      <c r="N117" s="128"/>
      <c r="O117" s="128"/>
      <c r="P117" s="128"/>
      <c r="Q117" s="128"/>
      <c r="R117" s="128"/>
      <c r="S117" s="128"/>
      <c r="T117" s="128"/>
      <c r="U117" s="89"/>
      <c r="V117" s="89"/>
    </row>
    <row r="118" spans="1:22" s="4" customFormat="1" x14ac:dyDescent="0.15">
      <c r="A118" s="87"/>
      <c r="B118" s="128"/>
      <c r="C118" s="128"/>
      <c r="D118" s="128"/>
      <c r="E118" s="128"/>
      <c r="F118" s="128"/>
      <c r="G118" s="128"/>
      <c r="H118" s="128"/>
      <c r="I118" s="128"/>
      <c r="J118" s="128"/>
      <c r="K118" s="128"/>
      <c r="L118" s="128"/>
      <c r="M118" s="128"/>
      <c r="N118" s="128"/>
      <c r="O118" s="128"/>
      <c r="P118" s="128"/>
      <c r="Q118" s="128"/>
      <c r="R118" s="128"/>
      <c r="S118" s="128"/>
      <c r="T118" s="128"/>
      <c r="U118" s="89"/>
      <c r="V118" s="89"/>
    </row>
    <row r="119" spans="1:22" s="4" customFormat="1" x14ac:dyDescent="0.15">
      <c r="A119" s="87"/>
      <c r="B119" s="128"/>
      <c r="C119" s="128"/>
      <c r="D119" s="128"/>
      <c r="E119" s="128"/>
      <c r="F119" s="128"/>
      <c r="G119" s="128"/>
      <c r="H119" s="128"/>
      <c r="I119" s="128"/>
      <c r="J119" s="128"/>
      <c r="K119" s="128"/>
      <c r="L119" s="128"/>
      <c r="M119" s="128"/>
      <c r="N119" s="128"/>
      <c r="O119" s="128"/>
      <c r="P119" s="128"/>
      <c r="Q119" s="128"/>
      <c r="R119" s="128"/>
      <c r="S119" s="128"/>
      <c r="T119" s="128"/>
      <c r="U119" s="89"/>
      <c r="V119" s="89"/>
    </row>
    <row r="120" spans="1:22" s="4" customFormat="1" x14ac:dyDescent="0.15">
      <c r="A120" s="87"/>
      <c r="B120" s="128"/>
      <c r="C120" s="128"/>
      <c r="D120" s="128"/>
      <c r="E120" s="128"/>
      <c r="F120" s="128"/>
      <c r="G120" s="128"/>
      <c r="H120" s="128"/>
      <c r="I120" s="128"/>
      <c r="J120" s="128"/>
      <c r="K120" s="128"/>
      <c r="L120" s="128"/>
      <c r="M120" s="128"/>
      <c r="N120" s="128"/>
      <c r="O120" s="128"/>
      <c r="P120" s="128"/>
      <c r="Q120" s="128"/>
      <c r="R120" s="128"/>
      <c r="S120" s="128"/>
      <c r="T120" s="128"/>
      <c r="U120" s="89"/>
      <c r="V120" s="89"/>
    </row>
    <row r="121" spans="1:22" s="4" customFormat="1" x14ac:dyDescent="0.15">
      <c r="A121" s="87"/>
      <c r="B121" s="128"/>
      <c r="C121" s="128"/>
      <c r="D121" s="128"/>
      <c r="E121" s="128"/>
      <c r="F121" s="128"/>
      <c r="G121" s="128"/>
      <c r="H121" s="128"/>
      <c r="I121" s="128"/>
      <c r="J121" s="128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89"/>
      <c r="V121" s="89"/>
    </row>
    <row r="122" spans="1:22" s="4" customFormat="1" x14ac:dyDescent="0.15">
      <c r="A122" s="87"/>
      <c r="B122" s="128"/>
      <c r="C122" s="128"/>
      <c r="D122" s="128"/>
      <c r="E122" s="128"/>
      <c r="F122" s="128"/>
      <c r="G122" s="128"/>
      <c r="H122" s="128"/>
      <c r="I122" s="128"/>
      <c r="J122" s="128"/>
      <c r="K122" s="128"/>
      <c r="L122" s="128"/>
      <c r="M122" s="128"/>
      <c r="N122" s="128"/>
      <c r="O122" s="128"/>
      <c r="P122" s="128"/>
      <c r="Q122" s="128"/>
      <c r="R122" s="128"/>
      <c r="S122" s="128"/>
      <c r="T122" s="128"/>
      <c r="U122" s="89"/>
      <c r="V122" s="89"/>
    </row>
    <row r="123" spans="1:22" s="4" customFormat="1" x14ac:dyDescent="0.15">
      <c r="A123" s="87"/>
      <c r="B123" s="128"/>
      <c r="C123" s="128"/>
      <c r="D123" s="128"/>
      <c r="E123" s="128"/>
      <c r="F123" s="128"/>
      <c r="G123" s="128"/>
      <c r="H123" s="128"/>
      <c r="I123" s="128"/>
      <c r="J123" s="128"/>
      <c r="K123" s="128"/>
      <c r="L123" s="128"/>
      <c r="M123" s="128"/>
      <c r="N123" s="128"/>
      <c r="O123" s="128"/>
      <c r="P123" s="128"/>
      <c r="Q123" s="128"/>
      <c r="R123" s="128"/>
      <c r="S123" s="128"/>
      <c r="T123" s="128"/>
      <c r="U123" s="89"/>
      <c r="V123" s="89"/>
    </row>
    <row r="124" spans="1:22" s="4" customFormat="1" x14ac:dyDescent="0.15">
      <c r="A124" s="87"/>
      <c r="B124" s="128"/>
      <c r="C124" s="128"/>
      <c r="D124" s="128"/>
      <c r="E124" s="128"/>
      <c r="F124" s="128"/>
      <c r="G124" s="128"/>
      <c r="H124" s="128"/>
      <c r="I124" s="128"/>
      <c r="J124" s="128"/>
      <c r="K124" s="128"/>
      <c r="L124" s="128"/>
      <c r="M124" s="128"/>
      <c r="N124" s="128"/>
      <c r="O124" s="128"/>
      <c r="P124" s="128"/>
      <c r="Q124" s="128"/>
      <c r="R124" s="128"/>
      <c r="S124" s="128"/>
      <c r="T124" s="128"/>
      <c r="U124" s="89"/>
      <c r="V124" s="89"/>
    </row>
    <row r="125" spans="1:22" s="4" customFormat="1" x14ac:dyDescent="0.15">
      <c r="A125" s="87"/>
      <c r="B125" s="128"/>
      <c r="C125" s="128"/>
      <c r="D125" s="128"/>
      <c r="E125" s="128"/>
      <c r="F125" s="128"/>
      <c r="G125" s="128"/>
      <c r="H125" s="128"/>
      <c r="I125" s="128"/>
      <c r="J125" s="128"/>
      <c r="K125" s="128"/>
      <c r="L125" s="128"/>
      <c r="M125" s="128"/>
      <c r="N125" s="128"/>
      <c r="O125" s="128"/>
      <c r="P125" s="128"/>
      <c r="Q125" s="128"/>
      <c r="R125" s="128"/>
      <c r="S125" s="128"/>
      <c r="T125" s="128"/>
      <c r="U125" s="89"/>
      <c r="V125" s="89"/>
    </row>
    <row r="126" spans="1:22" s="4" customFormat="1" x14ac:dyDescent="0.15">
      <c r="A126" s="87"/>
      <c r="B126" s="128"/>
      <c r="C126" s="128"/>
      <c r="D126" s="128"/>
      <c r="E126" s="128"/>
      <c r="F126" s="128"/>
      <c r="G126" s="128"/>
      <c r="H126" s="128"/>
      <c r="I126" s="128"/>
      <c r="J126" s="128"/>
      <c r="K126" s="128"/>
      <c r="L126" s="128"/>
      <c r="M126" s="128"/>
      <c r="N126" s="128"/>
      <c r="O126" s="128"/>
      <c r="P126" s="128"/>
      <c r="Q126" s="128"/>
      <c r="R126" s="128"/>
      <c r="S126" s="128"/>
      <c r="T126" s="128"/>
      <c r="U126" s="89"/>
      <c r="V126" s="89"/>
    </row>
    <row r="127" spans="1:22" s="4" customFormat="1" x14ac:dyDescent="0.15">
      <c r="A127" s="87"/>
      <c r="B127" s="128"/>
      <c r="C127" s="128"/>
      <c r="D127" s="128"/>
      <c r="E127" s="128"/>
      <c r="F127" s="128"/>
      <c r="G127" s="128"/>
      <c r="H127" s="128"/>
      <c r="I127" s="128"/>
      <c r="J127" s="128"/>
      <c r="K127" s="128"/>
      <c r="L127" s="128"/>
      <c r="M127" s="128"/>
      <c r="N127" s="128"/>
      <c r="O127" s="128"/>
      <c r="P127" s="128"/>
      <c r="Q127" s="128"/>
      <c r="R127" s="128"/>
      <c r="S127" s="128"/>
      <c r="T127" s="128"/>
      <c r="U127" s="89"/>
      <c r="V127" s="89"/>
    </row>
    <row r="128" spans="1:22" s="4" customFormat="1" x14ac:dyDescent="0.15">
      <c r="A128" s="87"/>
      <c r="B128" s="128"/>
      <c r="C128" s="128"/>
      <c r="D128" s="128"/>
      <c r="E128" s="128"/>
      <c r="F128" s="128"/>
      <c r="G128" s="128"/>
      <c r="H128" s="128"/>
      <c r="I128" s="128"/>
      <c r="J128" s="128"/>
      <c r="K128" s="128"/>
      <c r="L128" s="128"/>
      <c r="M128" s="128"/>
      <c r="N128" s="128"/>
      <c r="O128" s="128"/>
      <c r="P128" s="128"/>
      <c r="Q128" s="128"/>
      <c r="R128" s="128"/>
      <c r="S128" s="128"/>
      <c r="T128" s="128"/>
      <c r="U128" s="89"/>
      <c r="V128" s="89"/>
    </row>
    <row r="129" spans="1:22" s="4" customFormat="1" x14ac:dyDescent="0.15">
      <c r="A129" s="87"/>
      <c r="B129" s="128"/>
      <c r="C129" s="128"/>
      <c r="D129" s="128"/>
      <c r="E129" s="128"/>
      <c r="F129" s="128"/>
      <c r="G129" s="128"/>
      <c r="H129" s="128"/>
      <c r="I129" s="128"/>
      <c r="J129" s="128"/>
      <c r="K129" s="128"/>
      <c r="L129" s="128"/>
      <c r="M129" s="128"/>
      <c r="N129" s="128"/>
      <c r="O129" s="128"/>
      <c r="P129" s="128"/>
      <c r="Q129" s="128"/>
      <c r="R129" s="128"/>
      <c r="S129" s="128"/>
      <c r="T129" s="128"/>
      <c r="U129" s="89"/>
      <c r="V129" s="89"/>
    </row>
    <row r="130" spans="1:22" s="4" customFormat="1" x14ac:dyDescent="0.15">
      <c r="A130" s="87"/>
      <c r="B130" s="128"/>
      <c r="C130" s="128"/>
      <c r="D130" s="128"/>
      <c r="E130" s="128"/>
      <c r="F130" s="128"/>
      <c r="G130" s="128"/>
      <c r="H130" s="128"/>
      <c r="I130" s="128"/>
      <c r="J130" s="128"/>
      <c r="K130" s="128"/>
      <c r="L130" s="128"/>
      <c r="M130" s="128"/>
      <c r="N130" s="128"/>
      <c r="O130" s="128"/>
      <c r="P130" s="128"/>
      <c r="Q130" s="128"/>
      <c r="R130" s="128"/>
      <c r="S130" s="128"/>
      <c r="T130" s="128"/>
      <c r="U130" s="89"/>
      <c r="V130" s="89"/>
    </row>
    <row r="131" spans="1:22" s="4" customFormat="1" x14ac:dyDescent="0.15">
      <c r="A131" s="87"/>
      <c r="B131" s="128"/>
      <c r="C131" s="128"/>
      <c r="D131" s="128"/>
      <c r="E131" s="128"/>
      <c r="F131" s="128"/>
      <c r="G131" s="128"/>
      <c r="H131" s="128"/>
      <c r="I131" s="128"/>
      <c r="J131" s="128"/>
      <c r="K131" s="128"/>
      <c r="L131" s="128"/>
      <c r="M131" s="128"/>
      <c r="N131" s="128"/>
      <c r="O131" s="128"/>
      <c r="P131" s="128"/>
      <c r="Q131" s="128"/>
      <c r="R131" s="128"/>
      <c r="S131" s="128"/>
      <c r="T131" s="128"/>
      <c r="U131" s="89"/>
      <c r="V131" s="89"/>
    </row>
    <row r="132" spans="1:22" s="4" customFormat="1" x14ac:dyDescent="0.15">
      <c r="A132" s="87"/>
      <c r="B132" s="128"/>
      <c r="C132" s="128"/>
      <c r="D132" s="128"/>
      <c r="E132" s="128"/>
      <c r="F132" s="128"/>
      <c r="G132" s="128"/>
      <c r="H132" s="128"/>
      <c r="I132" s="128"/>
      <c r="J132" s="128"/>
      <c r="K132" s="128"/>
      <c r="L132" s="128"/>
      <c r="M132" s="128"/>
      <c r="N132" s="128"/>
      <c r="O132" s="128"/>
      <c r="P132" s="128"/>
      <c r="Q132" s="128"/>
      <c r="R132" s="128"/>
      <c r="S132" s="128"/>
      <c r="T132" s="128"/>
      <c r="U132" s="89"/>
      <c r="V132" s="89"/>
    </row>
    <row r="133" spans="1:22" s="4" customFormat="1" x14ac:dyDescent="0.15">
      <c r="A133" s="87"/>
      <c r="B133" s="128"/>
      <c r="C133" s="128"/>
      <c r="D133" s="128"/>
      <c r="E133" s="128"/>
      <c r="F133" s="128"/>
      <c r="G133" s="128"/>
      <c r="H133" s="128"/>
      <c r="I133" s="128"/>
      <c r="J133" s="128"/>
      <c r="K133" s="128"/>
      <c r="L133" s="128"/>
      <c r="M133" s="128"/>
      <c r="N133" s="128"/>
      <c r="O133" s="128"/>
      <c r="P133" s="128"/>
      <c r="Q133" s="128"/>
      <c r="R133" s="128"/>
      <c r="S133" s="128"/>
      <c r="T133" s="128"/>
      <c r="U133" s="89"/>
      <c r="V133" s="89"/>
    </row>
    <row r="134" spans="1:22" s="4" customFormat="1" x14ac:dyDescent="0.15">
      <c r="A134" s="87"/>
      <c r="B134" s="128"/>
      <c r="C134" s="128"/>
      <c r="D134" s="128"/>
      <c r="E134" s="128"/>
      <c r="F134" s="128"/>
      <c r="G134" s="128"/>
      <c r="H134" s="128"/>
      <c r="I134" s="128"/>
      <c r="J134" s="128"/>
      <c r="K134" s="128"/>
      <c r="L134" s="128"/>
      <c r="M134" s="128"/>
      <c r="N134" s="128"/>
      <c r="O134" s="128"/>
      <c r="P134" s="128"/>
      <c r="Q134" s="128"/>
      <c r="R134" s="128"/>
      <c r="S134" s="128"/>
      <c r="T134" s="128"/>
      <c r="U134" s="89"/>
      <c r="V134" s="89"/>
    </row>
    <row r="135" spans="1:22" s="4" customFormat="1" x14ac:dyDescent="0.15">
      <c r="A135" s="87"/>
      <c r="B135" s="128"/>
      <c r="C135" s="128"/>
      <c r="D135" s="128"/>
      <c r="E135" s="128"/>
      <c r="F135" s="128"/>
      <c r="G135" s="128"/>
      <c r="H135" s="128"/>
      <c r="I135" s="128"/>
      <c r="J135" s="128"/>
      <c r="K135" s="128"/>
      <c r="L135" s="128"/>
      <c r="M135" s="128"/>
      <c r="N135" s="128"/>
      <c r="O135" s="128"/>
      <c r="P135" s="128"/>
      <c r="Q135" s="128"/>
      <c r="R135" s="128"/>
      <c r="S135" s="128"/>
      <c r="T135" s="128"/>
      <c r="U135" s="89"/>
      <c r="V135" s="89"/>
    </row>
    <row r="136" spans="1:22" s="4" customFormat="1" x14ac:dyDescent="0.15">
      <c r="A136" s="87"/>
      <c r="B136" s="128"/>
      <c r="C136" s="128"/>
      <c r="D136" s="128"/>
      <c r="E136" s="128"/>
      <c r="F136" s="128"/>
      <c r="G136" s="128"/>
      <c r="H136" s="128"/>
      <c r="I136" s="128"/>
      <c r="J136" s="128"/>
      <c r="K136" s="128"/>
      <c r="L136" s="128"/>
      <c r="M136" s="128"/>
      <c r="N136" s="128"/>
      <c r="O136" s="128"/>
      <c r="P136" s="128"/>
      <c r="Q136" s="128"/>
      <c r="R136" s="128"/>
      <c r="S136" s="128"/>
      <c r="T136" s="128"/>
      <c r="U136" s="89"/>
      <c r="V136" s="89"/>
    </row>
    <row r="137" spans="1:22" s="4" customFormat="1" x14ac:dyDescent="0.15">
      <c r="A137" s="87"/>
      <c r="B137" s="128"/>
      <c r="C137" s="128"/>
      <c r="D137" s="128"/>
      <c r="E137" s="128"/>
      <c r="F137" s="128"/>
      <c r="G137" s="128"/>
      <c r="H137" s="128"/>
      <c r="I137" s="128"/>
      <c r="J137" s="128"/>
      <c r="K137" s="128"/>
      <c r="L137" s="128"/>
      <c r="M137" s="128"/>
      <c r="N137" s="128"/>
      <c r="O137" s="128"/>
      <c r="P137" s="128"/>
      <c r="Q137" s="128"/>
      <c r="R137" s="128"/>
      <c r="S137" s="128"/>
      <c r="T137" s="128"/>
      <c r="U137" s="89"/>
      <c r="V137" s="89"/>
    </row>
    <row r="138" spans="1:22" s="4" customFormat="1" x14ac:dyDescent="0.15">
      <c r="A138" s="87"/>
      <c r="B138" s="128"/>
      <c r="C138" s="128"/>
      <c r="D138" s="128"/>
      <c r="E138" s="128"/>
      <c r="F138" s="128"/>
      <c r="G138" s="128"/>
      <c r="H138" s="128"/>
      <c r="I138" s="128"/>
      <c r="J138" s="128"/>
      <c r="K138" s="128"/>
      <c r="L138" s="128"/>
      <c r="M138" s="128"/>
      <c r="N138" s="128"/>
      <c r="O138" s="128"/>
      <c r="P138" s="128"/>
      <c r="Q138" s="128"/>
      <c r="R138" s="128"/>
      <c r="S138" s="128"/>
      <c r="T138" s="128"/>
      <c r="U138" s="89"/>
      <c r="V138" s="89"/>
    </row>
    <row r="139" spans="1:22" s="4" customFormat="1" x14ac:dyDescent="0.15">
      <c r="A139" s="87"/>
      <c r="B139" s="128"/>
      <c r="C139" s="128"/>
      <c r="D139" s="128"/>
      <c r="E139" s="128"/>
      <c r="F139" s="128"/>
      <c r="G139" s="128"/>
      <c r="H139" s="128"/>
      <c r="I139" s="128"/>
      <c r="J139" s="128"/>
      <c r="K139" s="128"/>
      <c r="L139" s="128"/>
      <c r="M139" s="128"/>
      <c r="N139" s="128"/>
      <c r="O139" s="128"/>
      <c r="P139" s="128"/>
      <c r="Q139" s="128"/>
      <c r="R139" s="128"/>
      <c r="S139" s="128"/>
      <c r="T139" s="128"/>
      <c r="U139" s="89"/>
      <c r="V139" s="89"/>
    </row>
    <row r="140" spans="1:22" s="4" customFormat="1" x14ac:dyDescent="0.15">
      <c r="A140" s="87"/>
      <c r="B140" s="128"/>
      <c r="C140" s="128"/>
      <c r="D140" s="128"/>
      <c r="E140" s="128"/>
      <c r="F140" s="128"/>
      <c r="G140" s="128"/>
      <c r="H140" s="128"/>
      <c r="I140" s="128"/>
      <c r="J140" s="128"/>
      <c r="K140" s="128"/>
      <c r="L140" s="128"/>
      <c r="M140" s="128"/>
      <c r="N140" s="128"/>
      <c r="O140" s="128"/>
      <c r="P140" s="128"/>
      <c r="Q140" s="128"/>
      <c r="R140" s="128"/>
      <c r="S140" s="128"/>
      <c r="T140" s="128"/>
      <c r="U140" s="89"/>
      <c r="V140" s="89"/>
    </row>
    <row r="141" spans="1:22" s="4" customFormat="1" x14ac:dyDescent="0.15">
      <c r="A141" s="87"/>
      <c r="B141" s="128"/>
      <c r="C141" s="128"/>
      <c r="D141" s="128"/>
      <c r="E141" s="128"/>
      <c r="F141" s="128"/>
      <c r="G141" s="128"/>
      <c r="H141" s="128"/>
      <c r="I141" s="128"/>
      <c r="J141" s="128"/>
      <c r="K141" s="128"/>
      <c r="L141" s="128"/>
      <c r="M141" s="128"/>
      <c r="N141" s="128"/>
      <c r="O141" s="128"/>
      <c r="P141" s="128"/>
      <c r="Q141" s="128"/>
      <c r="R141" s="128"/>
      <c r="S141" s="128"/>
      <c r="T141" s="128"/>
      <c r="U141" s="89"/>
      <c r="V141" s="89"/>
    </row>
    <row r="142" spans="1:22" s="4" customFormat="1" x14ac:dyDescent="0.15">
      <c r="A142" s="87"/>
      <c r="B142" s="128"/>
      <c r="C142" s="128"/>
      <c r="D142" s="128"/>
      <c r="E142" s="128"/>
      <c r="F142" s="128"/>
      <c r="G142" s="128"/>
      <c r="H142" s="128"/>
      <c r="I142" s="128"/>
      <c r="J142" s="128"/>
      <c r="K142" s="128"/>
      <c r="L142" s="128"/>
      <c r="M142" s="128"/>
      <c r="N142" s="128"/>
      <c r="O142" s="128"/>
      <c r="P142" s="128"/>
      <c r="Q142" s="128"/>
      <c r="R142" s="128"/>
      <c r="S142" s="128"/>
      <c r="T142" s="128"/>
      <c r="U142" s="89"/>
      <c r="V142" s="89"/>
    </row>
    <row r="143" spans="1:22" s="4" customFormat="1" x14ac:dyDescent="0.15">
      <c r="A143" s="87"/>
      <c r="B143" s="128"/>
      <c r="C143" s="128"/>
      <c r="D143" s="128"/>
      <c r="E143" s="128"/>
      <c r="F143" s="128"/>
      <c r="G143" s="128"/>
      <c r="H143" s="128"/>
      <c r="I143" s="128"/>
      <c r="J143" s="128"/>
      <c r="K143" s="128"/>
      <c r="L143" s="128"/>
      <c r="M143" s="128"/>
      <c r="N143" s="128"/>
      <c r="O143" s="128"/>
      <c r="P143" s="128"/>
      <c r="Q143" s="128"/>
      <c r="R143" s="128"/>
      <c r="S143" s="128"/>
      <c r="T143" s="128"/>
      <c r="U143" s="89"/>
      <c r="V143" s="89"/>
    </row>
    <row r="144" spans="1:22" s="4" customFormat="1" x14ac:dyDescent="0.15">
      <c r="A144" s="87"/>
      <c r="B144" s="128"/>
      <c r="C144" s="128"/>
      <c r="D144" s="128"/>
      <c r="E144" s="128"/>
      <c r="F144" s="128"/>
      <c r="G144" s="128"/>
      <c r="H144" s="128"/>
      <c r="I144" s="128"/>
      <c r="J144" s="128"/>
      <c r="K144" s="128"/>
      <c r="L144" s="128"/>
      <c r="M144" s="128"/>
      <c r="N144" s="128"/>
      <c r="O144" s="128"/>
      <c r="P144" s="128"/>
      <c r="Q144" s="128"/>
      <c r="R144" s="128"/>
      <c r="S144" s="128"/>
      <c r="T144" s="128"/>
      <c r="U144" s="89"/>
      <c r="V144" s="89"/>
    </row>
    <row r="145" spans="1:22" s="4" customFormat="1" x14ac:dyDescent="0.15">
      <c r="A145" s="87"/>
      <c r="B145" s="128"/>
      <c r="C145" s="128"/>
      <c r="D145" s="128"/>
      <c r="E145" s="128"/>
      <c r="F145" s="128"/>
      <c r="G145" s="128"/>
      <c r="H145" s="128"/>
      <c r="I145" s="128"/>
      <c r="J145" s="128"/>
      <c r="K145" s="128"/>
      <c r="L145" s="128"/>
      <c r="M145" s="128"/>
      <c r="N145" s="128"/>
      <c r="O145" s="128"/>
      <c r="P145" s="128"/>
      <c r="Q145" s="128"/>
      <c r="R145" s="128"/>
      <c r="S145" s="128"/>
      <c r="T145" s="128"/>
      <c r="U145" s="89"/>
      <c r="V145" s="89"/>
    </row>
    <row r="146" spans="1:22" s="4" customFormat="1" x14ac:dyDescent="0.15">
      <c r="A146" s="87"/>
      <c r="B146" s="128"/>
      <c r="C146" s="128"/>
      <c r="D146" s="128"/>
      <c r="E146" s="128"/>
      <c r="F146" s="128"/>
      <c r="G146" s="128"/>
      <c r="H146" s="128"/>
      <c r="I146" s="128"/>
      <c r="J146" s="128"/>
      <c r="K146" s="128"/>
      <c r="L146" s="128"/>
      <c r="M146" s="128"/>
      <c r="N146" s="128"/>
      <c r="O146" s="128"/>
      <c r="P146" s="128"/>
      <c r="Q146" s="128"/>
      <c r="R146" s="128"/>
      <c r="S146" s="128"/>
      <c r="T146" s="128"/>
      <c r="U146" s="89"/>
      <c r="V146" s="89"/>
    </row>
    <row r="147" spans="1:22" s="4" customFormat="1" x14ac:dyDescent="0.15">
      <c r="A147" s="87"/>
      <c r="B147" s="128"/>
      <c r="C147" s="128"/>
      <c r="D147" s="128"/>
      <c r="E147" s="128"/>
      <c r="F147" s="128"/>
      <c r="G147" s="128"/>
      <c r="H147" s="128"/>
      <c r="I147" s="128"/>
      <c r="J147" s="128"/>
      <c r="K147" s="128"/>
      <c r="L147" s="128"/>
      <c r="M147" s="128"/>
      <c r="N147" s="128"/>
      <c r="O147" s="128"/>
      <c r="P147" s="128"/>
      <c r="Q147" s="128"/>
      <c r="R147" s="128"/>
      <c r="S147" s="128"/>
      <c r="T147" s="128"/>
      <c r="U147" s="89"/>
      <c r="V147" s="89"/>
    </row>
    <row r="148" spans="1:22" s="4" customFormat="1" x14ac:dyDescent="0.15">
      <c r="A148" s="87"/>
      <c r="B148" s="128"/>
      <c r="C148" s="128"/>
      <c r="D148" s="128"/>
      <c r="E148" s="128"/>
      <c r="F148" s="128"/>
      <c r="G148" s="128"/>
      <c r="H148" s="128"/>
      <c r="I148" s="128"/>
      <c r="J148" s="128"/>
      <c r="K148" s="128"/>
      <c r="L148" s="128"/>
      <c r="M148" s="128"/>
      <c r="N148" s="128"/>
      <c r="O148" s="128"/>
      <c r="P148" s="128"/>
      <c r="Q148" s="128"/>
      <c r="R148" s="128"/>
      <c r="S148" s="128"/>
      <c r="T148" s="128"/>
      <c r="U148" s="89"/>
      <c r="V148" s="89"/>
    </row>
    <row r="149" spans="1:22" s="4" customFormat="1" x14ac:dyDescent="0.15">
      <c r="A149" s="87"/>
      <c r="B149" s="128"/>
      <c r="C149" s="128"/>
      <c r="D149" s="128"/>
      <c r="E149" s="128"/>
      <c r="F149" s="128"/>
      <c r="G149" s="128"/>
      <c r="H149" s="128"/>
      <c r="I149" s="128"/>
      <c r="J149" s="128"/>
      <c r="K149" s="128"/>
      <c r="L149" s="128"/>
      <c r="M149" s="128"/>
      <c r="N149" s="128"/>
      <c r="O149" s="128"/>
      <c r="P149" s="128"/>
      <c r="Q149" s="128"/>
      <c r="R149" s="128"/>
      <c r="S149" s="128"/>
      <c r="T149" s="128"/>
      <c r="U149" s="89"/>
      <c r="V149" s="89"/>
    </row>
    <row r="150" spans="1:22" s="4" customFormat="1" x14ac:dyDescent="0.15">
      <c r="A150" s="87"/>
      <c r="B150" s="128"/>
      <c r="C150" s="128"/>
      <c r="D150" s="128"/>
      <c r="E150" s="128"/>
      <c r="F150" s="128"/>
      <c r="G150" s="128"/>
      <c r="H150" s="128"/>
      <c r="I150" s="128"/>
      <c r="J150" s="128"/>
      <c r="K150" s="128"/>
      <c r="L150" s="128"/>
      <c r="M150" s="128"/>
      <c r="N150" s="128"/>
      <c r="O150" s="128"/>
      <c r="P150" s="128"/>
      <c r="Q150" s="128"/>
      <c r="R150" s="128"/>
      <c r="S150" s="128"/>
      <c r="T150" s="128"/>
      <c r="U150" s="89"/>
      <c r="V150" s="89"/>
    </row>
    <row r="151" spans="1:22" s="4" customFormat="1" x14ac:dyDescent="0.15">
      <c r="A151" s="87"/>
      <c r="B151" s="128"/>
      <c r="C151" s="128"/>
      <c r="D151" s="128"/>
      <c r="E151" s="128"/>
      <c r="F151" s="128"/>
      <c r="G151" s="128"/>
      <c r="H151" s="128"/>
      <c r="I151" s="128"/>
      <c r="J151" s="128"/>
      <c r="K151" s="128"/>
      <c r="L151" s="128"/>
      <c r="M151" s="128"/>
      <c r="N151" s="128"/>
      <c r="O151" s="128"/>
      <c r="P151" s="128"/>
      <c r="Q151" s="128"/>
      <c r="R151" s="128"/>
      <c r="S151" s="128"/>
      <c r="T151" s="128"/>
      <c r="U151" s="89"/>
      <c r="V151" s="89"/>
    </row>
    <row r="152" spans="1:22" s="4" customFormat="1" x14ac:dyDescent="0.15">
      <c r="A152" s="87"/>
      <c r="B152" s="128"/>
      <c r="C152" s="128"/>
      <c r="D152" s="128"/>
      <c r="E152" s="128"/>
      <c r="F152" s="128"/>
      <c r="G152" s="128"/>
      <c r="H152" s="128"/>
      <c r="I152" s="128"/>
      <c r="J152" s="128"/>
      <c r="K152" s="128"/>
      <c r="L152" s="128"/>
      <c r="M152" s="128"/>
      <c r="N152" s="128"/>
      <c r="O152" s="128"/>
      <c r="P152" s="128"/>
      <c r="Q152" s="128"/>
      <c r="R152" s="128"/>
      <c r="S152" s="128"/>
      <c r="T152" s="128"/>
      <c r="U152" s="89"/>
      <c r="V152" s="89"/>
    </row>
    <row r="153" spans="1:22" s="4" customFormat="1" x14ac:dyDescent="0.15">
      <c r="A153" s="87"/>
      <c r="B153" s="128"/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89"/>
      <c r="V153" s="89"/>
    </row>
    <row r="154" spans="1:22" s="4" customFormat="1" x14ac:dyDescent="0.15">
      <c r="A154" s="87"/>
      <c r="B154" s="128"/>
      <c r="C154" s="128"/>
      <c r="D154" s="128"/>
      <c r="E154" s="128"/>
      <c r="F154" s="128"/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89"/>
      <c r="V154" s="89"/>
    </row>
    <row r="155" spans="1:22" s="4" customFormat="1" x14ac:dyDescent="0.15">
      <c r="A155" s="87"/>
      <c r="B155" s="128"/>
      <c r="C155" s="128"/>
      <c r="D155" s="128"/>
      <c r="E155" s="128"/>
      <c r="F155" s="128"/>
      <c r="G155" s="128"/>
      <c r="H155" s="128"/>
      <c r="I155" s="128"/>
      <c r="J155" s="128"/>
      <c r="K155" s="128"/>
      <c r="L155" s="128"/>
      <c r="M155" s="128"/>
      <c r="N155" s="128"/>
      <c r="O155" s="128"/>
      <c r="P155" s="128"/>
      <c r="Q155" s="128"/>
      <c r="R155" s="128"/>
      <c r="S155" s="128"/>
      <c r="T155" s="128"/>
      <c r="U155" s="89"/>
      <c r="V155" s="89"/>
    </row>
    <row r="156" spans="1:22" s="4" customFormat="1" x14ac:dyDescent="0.15">
      <c r="A156" s="87"/>
      <c r="B156" s="128"/>
      <c r="C156" s="128"/>
      <c r="D156" s="128"/>
      <c r="E156" s="128"/>
      <c r="F156" s="128"/>
      <c r="G156" s="128"/>
      <c r="H156" s="128"/>
      <c r="I156" s="128"/>
      <c r="J156" s="128"/>
      <c r="K156" s="128"/>
      <c r="L156" s="128"/>
      <c r="M156" s="128"/>
      <c r="N156" s="128"/>
      <c r="O156" s="128"/>
      <c r="P156" s="128"/>
      <c r="Q156" s="128"/>
      <c r="R156" s="128"/>
      <c r="S156" s="128"/>
      <c r="T156" s="128"/>
      <c r="U156" s="89"/>
      <c r="V156" s="89"/>
    </row>
    <row r="157" spans="1:22" s="4" customFormat="1" x14ac:dyDescent="0.15">
      <c r="A157" s="87"/>
      <c r="B157" s="128"/>
      <c r="C157" s="128"/>
      <c r="D157" s="128"/>
      <c r="E157" s="128"/>
      <c r="F157" s="128"/>
      <c r="G157" s="128"/>
      <c r="H157" s="128"/>
      <c r="I157" s="128"/>
      <c r="J157" s="128"/>
      <c r="K157" s="128"/>
      <c r="L157" s="128"/>
      <c r="M157" s="128"/>
      <c r="N157" s="128"/>
      <c r="O157" s="128"/>
      <c r="P157" s="128"/>
      <c r="Q157" s="128"/>
      <c r="R157" s="128"/>
      <c r="S157" s="128"/>
      <c r="T157" s="128"/>
      <c r="U157" s="89"/>
      <c r="V157" s="89"/>
    </row>
    <row r="158" spans="1:22" s="4" customFormat="1" x14ac:dyDescent="0.15">
      <c r="A158" s="87"/>
      <c r="B158" s="128"/>
      <c r="C158" s="128"/>
      <c r="D158" s="128"/>
      <c r="E158" s="128"/>
      <c r="F158" s="128"/>
      <c r="G158" s="128"/>
      <c r="H158" s="128"/>
      <c r="I158" s="128"/>
      <c r="J158" s="128"/>
      <c r="K158" s="128"/>
      <c r="L158" s="128"/>
      <c r="M158" s="128"/>
      <c r="N158" s="128"/>
      <c r="O158" s="128"/>
      <c r="P158" s="128"/>
      <c r="Q158" s="128"/>
      <c r="R158" s="128"/>
      <c r="S158" s="128"/>
      <c r="T158" s="128"/>
      <c r="U158" s="89"/>
      <c r="V158" s="89"/>
    </row>
    <row r="159" spans="1:22" s="4" customFormat="1" x14ac:dyDescent="0.15">
      <c r="A159" s="87"/>
      <c r="B159" s="128"/>
      <c r="C159" s="128"/>
      <c r="D159" s="128"/>
      <c r="E159" s="128"/>
      <c r="F159" s="128"/>
      <c r="G159" s="128"/>
      <c r="H159" s="128"/>
      <c r="I159" s="128"/>
      <c r="J159" s="128"/>
      <c r="K159" s="128"/>
      <c r="L159" s="128"/>
      <c r="M159" s="128"/>
      <c r="N159" s="128"/>
      <c r="O159" s="128"/>
      <c r="P159" s="128"/>
      <c r="Q159" s="128"/>
      <c r="R159" s="128"/>
      <c r="S159" s="128"/>
      <c r="T159" s="128"/>
      <c r="U159" s="89"/>
      <c r="V159" s="89"/>
    </row>
    <row r="160" spans="1:22" s="4" customFormat="1" x14ac:dyDescent="0.15">
      <c r="A160" s="87"/>
      <c r="B160" s="128"/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89"/>
      <c r="V160" s="89"/>
    </row>
    <row r="161" spans="1:22" s="4" customFormat="1" x14ac:dyDescent="0.15">
      <c r="A161" s="87"/>
      <c r="B161" s="128"/>
      <c r="C161" s="128"/>
      <c r="D161" s="128"/>
      <c r="E161" s="128"/>
      <c r="F161" s="128"/>
      <c r="G161" s="128"/>
      <c r="H161" s="128"/>
      <c r="I161" s="128"/>
      <c r="J161" s="128"/>
      <c r="K161" s="128"/>
      <c r="L161" s="128"/>
      <c r="M161" s="128"/>
      <c r="N161" s="128"/>
      <c r="O161" s="128"/>
      <c r="P161" s="128"/>
      <c r="Q161" s="128"/>
      <c r="R161" s="128"/>
      <c r="S161" s="128"/>
      <c r="T161" s="128"/>
      <c r="U161" s="89"/>
      <c r="V161" s="89"/>
    </row>
    <row r="162" spans="1:22" s="4" customFormat="1" x14ac:dyDescent="0.15">
      <c r="A162" s="87"/>
      <c r="B162" s="128"/>
      <c r="C162" s="128"/>
      <c r="D162" s="128"/>
      <c r="E162" s="128"/>
      <c r="F162" s="128"/>
      <c r="G162" s="128"/>
      <c r="H162" s="128"/>
      <c r="I162" s="128"/>
      <c r="J162" s="128"/>
      <c r="K162" s="128"/>
      <c r="L162" s="128"/>
      <c r="M162" s="128"/>
      <c r="N162" s="128"/>
      <c r="O162" s="128"/>
      <c r="P162" s="128"/>
      <c r="Q162" s="128"/>
      <c r="R162" s="128"/>
      <c r="S162" s="128"/>
      <c r="T162" s="128"/>
      <c r="U162" s="89"/>
      <c r="V162" s="89"/>
    </row>
    <row r="163" spans="1:22" s="4" customFormat="1" x14ac:dyDescent="0.15">
      <c r="A163" s="87"/>
      <c r="B163" s="128"/>
      <c r="C163" s="128"/>
      <c r="D163" s="128"/>
      <c r="E163" s="128"/>
      <c r="F163" s="128"/>
      <c r="G163" s="128"/>
      <c r="H163" s="128"/>
      <c r="I163" s="128"/>
      <c r="J163" s="128"/>
      <c r="K163" s="128"/>
      <c r="L163" s="128"/>
      <c r="M163" s="128"/>
      <c r="N163" s="128"/>
      <c r="O163" s="128"/>
      <c r="P163" s="128"/>
      <c r="Q163" s="128"/>
      <c r="R163" s="128"/>
      <c r="S163" s="128"/>
      <c r="T163" s="128"/>
      <c r="U163" s="89"/>
      <c r="V163" s="89"/>
    </row>
    <row r="164" spans="1:22" s="4" customFormat="1" x14ac:dyDescent="0.15">
      <c r="A164" s="87"/>
      <c r="B164" s="128"/>
      <c r="C164" s="128"/>
      <c r="D164" s="128"/>
      <c r="E164" s="128"/>
      <c r="F164" s="128"/>
      <c r="G164" s="128"/>
      <c r="H164" s="128"/>
      <c r="I164" s="128"/>
      <c r="J164" s="128"/>
      <c r="K164" s="128"/>
      <c r="L164" s="128"/>
      <c r="M164" s="128"/>
      <c r="N164" s="128"/>
      <c r="O164" s="128"/>
      <c r="P164" s="128"/>
      <c r="Q164" s="128"/>
      <c r="R164" s="128"/>
      <c r="S164" s="128"/>
      <c r="T164" s="128"/>
      <c r="U164" s="89"/>
      <c r="V164" s="89"/>
    </row>
    <row r="165" spans="1:22" s="4" customFormat="1" x14ac:dyDescent="0.15">
      <c r="A165" s="87"/>
      <c r="B165" s="128"/>
      <c r="C165" s="128"/>
      <c r="D165" s="128"/>
      <c r="E165" s="128"/>
      <c r="F165" s="128"/>
      <c r="G165" s="128"/>
      <c r="H165" s="128"/>
      <c r="I165" s="128"/>
      <c r="J165" s="128"/>
      <c r="K165" s="128"/>
      <c r="L165" s="128"/>
      <c r="M165" s="128"/>
      <c r="N165" s="128"/>
      <c r="O165" s="128"/>
      <c r="P165" s="128"/>
      <c r="Q165" s="128"/>
      <c r="R165" s="128"/>
      <c r="S165" s="128"/>
      <c r="T165" s="128"/>
      <c r="U165" s="89"/>
      <c r="V165" s="89"/>
    </row>
    <row r="166" spans="1:22" s="4" customFormat="1" x14ac:dyDescent="0.15">
      <c r="A166" s="87"/>
      <c r="B166" s="128"/>
      <c r="C166" s="128"/>
      <c r="D166" s="128"/>
      <c r="E166" s="128"/>
      <c r="F166" s="128"/>
      <c r="G166" s="128"/>
      <c r="H166" s="128"/>
      <c r="I166" s="128"/>
      <c r="J166" s="128"/>
      <c r="K166" s="128"/>
      <c r="L166" s="128"/>
      <c r="M166" s="128"/>
      <c r="N166" s="128"/>
      <c r="O166" s="128"/>
      <c r="P166" s="128"/>
      <c r="Q166" s="128"/>
      <c r="R166" s="128"/>
      <c r="S166" s="128"/>
      <c r="T166" s="128"/>
      <c r="U166" s="89"/>
      <c r="V166" s="89"/>
    </row>
    <row r="167" spans="1:22" s="4" customFormat="1" x14ac:dyDescent="0.15">
      <c r="A167" s="87"/>
      <c r="B167" s="128"/>
      <c r="C167" s="128"/>
      <c r="D167" s="128"/>
      <c r="E167" s="128"/>
      <c r="F167" s="128"/>
      <c r="G167" s="128"/>
      <c r="H167" s="128"/>
      <c r="I167" s="128"/>
      <c r="J167" s="128"/>
      <c r="K167" s="128"/>
      <c r="L167" s="128"/>
      <c r="M167" s="128"/>
      <c r="N167" s="128"/>
      <c r="O167" s="128"/>
      <c r="P167" s="128"/>
      <c r="Q167" s="128"/>
      <c r="R167" s="128"/>
      <c r="S167" s="128"/>
      <c r="T167" s="128"/>
      <c r="U167" s="89"/>
      <c r="V167" s="89"/>
    </row>
    <row r="168" spans="1:22" s="4" customFormat="1" x14ac:dyDescent="0.15">
      <c r="A168" s="87"/>
      <c r="B168" s="128"/>
      <c r="C168" s="128"/>
      <c r="D168" s="128"/>
      <c r="E168" s="128"/>
      <c r="F168" s="128"/>
      <c r="G168" s="128"/>
      <c r="H168" s="128"/>
      <c r="I168" s="128"/>
      <c r="J168" s="128"/>
      <c r="K168" s="128"/>
      <c r="L168" s="128"/>
      <c r="M168" s="128"/>
      <c r="N168" s="128"/>
      <c r="O168" s="128"/>
      <c r="P168" s="128"/>
      <c r="Q168" s="128"/>
      <c r="R168" s="128"/>
      <c r="S168" s="128"/>
      <c r="T168" s="128"/>
      <c r="U168" s="89"/>
      <c r="V168" s="89"/>
    </row>
    <row r="169" spans="1:22" s="4" customFormat="1" x14ac:dyDescent="0.15">
      <c r="A169" s="87"/>
      <c r="B169" s="128"/>
      <c r="C169" s="128"/>
      <c r="D169" s="128"/>
      <c r="E169" s="128"/>
      <c r="F169" s="128"/>
      <c r="G169" s="128"/>
      <c r="H169" s="128"/>
      <c r="I169" s="128"/>
      <c r="J169" s="128"/>
      <c r="K169" s="128"/>
      <c r="L169" s="128"/>
      <c r="M169" s="128"/>
      <c r="N169" s="128"/>
      <c r="O169" s="128"/>
      <c r="P169" s="128"/>
      <c r="Q169" s="128"/>
      <c r="R169" s="128"/>
      <c r="S169" s="128"/>
      <c r="T169" s="128"/>
      <c r="U169" s="89"/>
      <c r="V169" s="89"/>
    </row>
    <row r="170" spans="1:22" s="4" customFormat="1" x14ac:dyDescent="0.15">
      <c r="A170" s="87"/>
      <c r="B170" s="128"/>
      <c r="C170" s="128"/>
      <c r="D170" s="128"/>
      <c r="E170" s="128"/>
      <c r="F170" s="128"/>
      <c r="G170" s="128"/>
      <c r="H170" s="128"/>
      <c r="I170" s="128"/>
      <c r="J170" s="128"/>
      <c r="K170" s="128"/>
      <c r="L170" s="128"/>
      <c r="M170" s="128"/>
      <c r="N170" s="128"/>
      <c r="O170" s="128"/>
      <c r="P170" s="128"/>
      <c r="Q170" s="128"/>
      <c r="R170" s="128"/>
      <c r="S170" s="128"/>
      <c r="T170" s="128"/>
      <c r="U170" s="89"/>
      <c r="V170" s="89"/>
    </row>
    <row r="171" spans="1:22" s="4" customFormat="1" x14ac:dyDescent="0.15">
      <c r="A171" s="87"/>
      <c r="B171" s="128"/>
      <c r="C171" s="128"/>
      <c r="D171" s="128"/>
      <c r="E171" s="128"/>
      <c r="F171" s="128"/>
      <c r="G171" s="128"/>
      <c r="H171" s="128"/>
      <c r="I171" s="128"/>
      <c r="J171" s="128"/>
      <c r="K171" s="128"/>
      <c r="L171" s="128"/>
      <c r="M171" s="128"/>
      <c r="N171" s="128"/>
      <c r="O171" s="128"/>
      <c r="P171" s="128"/>
      <c r="Q171" s="128"/>
      <c r="R171" s="128"/>
      <c r="S171" s="128"/>
      <c r="T171" s="128"/>
      <c r="U171" s="89"/>
      <c r="V171" s="89"/>
    </row>
    <row r="172" spans="1:22" s="4" customFormat="1" x14ac:dyDescent="0.15">
      <c r="A172" s="87"/>
      <c r="B172" s="128"/>
      <c r="C172" s="128"/>
      <c r="D172" s="128"/>
      <c r="E172" s="128"/>
      <c r="F172" s="128"/>
      <c r="G172" s="128"/>
      <c r="H172" s="128"/>
      <c r="I172" s="128"/>
      <c r="J172" s="128"/>
      <c r="K172" s="128"/>
      <c r="L172" s="128"/>
      <c r="M172" s="128"/>
      <c r="N172" s="128"/>
      <c r="O172" s="128"/>
      <c r="P172" s="128"/>
      <c r="Q172" s="128"/>
      <c r="R172" s="128"/>
      <c r="S172" s="128"/>
      <c r="T172" s="128"/>
      <c r="U172" s="89"/>
      <c r="V172" s="89"/>
    </row>
    <row r="173" spans="1:22" s="4" customFormat="1" x14ac:dyDescent="0.15">
      <c r="A173" s="87"/>
      <c r="B173" s="128"/>
      <c r="C173" s="128"/>
      <c r="D173" s="128"/>
      <c r="E173" s="128"/>
      <c r="F173" s="128"/>
      <c r="G173" s="128"/>
      <c r="H173" s="128"/>
      <c r="I173" s="128"/>
      <c r="J173" s="128"/>
      <c r="K173" s="128"/>
      <c r="L173" s="128"/>
      <c r="M173" s="128"/>
      <c r="N173" s="128"/>
      <c r="O173" s="128"/>
      <c r="P173" s="128"/>
      <c r="Q173" s="128"/>
      <c r="R173" s="128"/>
      <c r="S173" s="128"/>
      <c r="T173" s="128"/>
      <c r="U173" s="89"/>
      <c r="V173" s="89"/>
    </row>
    <row r="174" spans="1:22" s="4" customFormat="1" x14ac:dyDescent="0.15">
      <c r="A174" s="87"/>
      <c r="B174" s="128"/>
      <c r="C174" s="128"/>
      <c r="D174" s="128"/>
      <c r="E174" s="128"/>
      <c r="F174" s="128"/>
      <c r="G174" s="128"/>
      <c r="H174" s="128"/>
      <c r="I174" s="128"/>
      <c r="J174" s="128"/>
      <c r="K174" s="128"/>
      <c r="L174" s="128"/>
      <c r="M174" s="128"/>
      <c r="N174" s="128"/>
      <c r="O174" s="128"/>
      <c r="P174" s="128"/>
      <c r="Q174" s="128"/>
      <c r="R174" s="128"/>
      <c r="S174" s="128"/>
      <c r="T174" s="128"/>
      <c r="U174" s="89"/>
      <c r="V174" s="89"/>
    </row>
    <row r="175" spans="1:22" s="4" customFormat="1" x14ac:dyDescent="0.15">
      <c r="A175" s="87"/>
      <c r="B175" s="128"/>
      <c r="C175" s="128"/>
      <c r="D175" s="128"/>
      <c r="E175" s="128"/>
      <c r="F175" s="128"/>
      <c r="G175" s="128"/>
      <c r="H175" s="128"/>
      <c r="I175" s="128"/>
      <c r="J175" s="128"/>
      <c r="K175" s="128"/>
      <c r="L175" s="128"/>
      <c r="M175" s="128"/>
      <c r="N175" s="128"/>
      <c r="O175" s="128"/>
      <c r="P175" s="128"/>
      <c r="Q175" s="128"/>
      <c r="R175" s="128"/>
      <c r="S175" s="128"/>
      <c r="T175" s="128"/>
      <c r="U175" s="89"/>
      <c r="V175" s="89"/>
    </row>
    <row r="176" spans="1:22" s="4" customFormat="1" x14ac:dyDescent="0.15">
      <c r="A176" s="87"/>
      <c r="B176" s="128"/>
      <c r="C176" s="128"/>
      <c r="D176" s="128"/>
      <c r="E176" s="128"/>
      <c r="F176" s="128"/>
      <c r="G176" s="128"/>
      <c r="H176" s="128"/>
      <c r="I176" s="128"/>
      <c r="J176" s="128"/>
      <c r="K176" s="128"/>
      <c r="L176" s="128"/>
      <c r="M176" s="128"/>
      <c r="N176" s="128"/>
      <c r="O176" s="128"/>
      <c r="P176" s="128"/>
      <c r="Q176" s="128"/>
      <c r="R176" s="128"/>
      <c r="S176" s="128"/>
      <c r="T176" s="128"/>
      <c r="U176" s="89"/>
      <c r="V176" s="89"/>
    </row>
    <row r="177" spans="1:22" s="4" customFormat="1" x14ac:dyDescent="0.15">
      <c r="A177" s="87"/>
      <c r="B177" s="128"/>
      <c r="C177" s="128"/>
      <c r="D177" s="128"/>
      <c r="E177" s="128"/>
      <c r="F177" s="128"/>
      <c r="G177" s="128"/>
      <c r="H177" s="128"/>
      <c r="I177" s="128"/>
      <c r="J177" s="128"/>
      <c r="K177" s="128"/>
      <c r="L177" s="128"/>
      <c r="M177" s="128"/>
      <c r="N177" s="128"/>
      <c r="O177" s="128"/>
      <c r="P177" s="128"/>
      <c r="Q177" s="128"/>
      <c r="R177" s="128"/>
      <c r="S177" s="128"/>
      <c r="T177" s="128"/>
      <c r="U177" s="89"/>
      <c r="V177" s="89"/>
    </row>
    <row r="178" spans="1:22" s="4" customFormat="1" x14ac:dyDescent="0.15">
      <c r="A178" s="87"/>
      <c r="B178" s="128"/>
      <c r="C178" s="128"/>
      <c r="D178" s="128"/>
      <c r="E178" s="128"/>
      <c r="F178" s="128"/>
      <c r="G178" s="128"/>
      <c r="H178" s="128"/>
      <c r="I178" s="128"/>
      <c r="J178" s="128"/>
      <c r="K178" s="128"/>
      <c r="L178" s="128"/>
      <c r="M178" s="128"/>
      <c r="N178" s="128"/>
      <c r="O178" s="128"/>
      <c r="P178" s="128"/>
      <c r="Q178" s="128"/>
      <c r="R178" s="128"/>
      <c r="S178" s="128"/>
      <c r="T178" s="128"/>
      <c r="U178" s="89"/>
      <c r="V178" s="89"/>
    </row>
    <row r="179" spans="1:22" s="4" customFormat="1" x14ac:dyDescent="0.15">
      <c r="A179" s="87"/>
      <c r="B179" s="128"/>
      <c r="C179" s="128"/>
      <c r="D179" s="128"/>
      <c r="E179" s="128"/>
      <c r="F179" s="128"/>
      <c r="G179" s="128"/>
      <c r="H179" s="128"/>
      <c r="I179" s="128"/>
      <c r="J179" s="128"/>
      <c r="K179" s="128"/>
      <c r="L179" s="128"/>
      <c r="M179" s="128"/>
      <c r="N179" s="128"/>
      <c r="O179" s="128"/>
      <c r="P179" s="128"/>
      <c r="Q179" s="128"/>
      <c r="R179" s="128"/>
      <c r="S179" s="128"/>
      <c r="T179" s="128"/>
      <c r="U179" s="89"/>
      <c r="V179" s="89"/>
    </row>
    <row r="180" spans="1:22" s="4" customFormat="1" x14ac:dyDescent="0.15">
      <c r="A180" s="87"/>
      <c r="B180" s="128"/>
      <c r="C180" s="128"/>
      <c r="D180" s="128"/>
      <c r="E180" s="128"/>
      <c r="F180" s="128"/>
      <c r="G180" s="128"/>
      <c r="H180" s="128"/>
      <c r="I180" s="128"/>
      <c r="J180" s="128"/>
      <c r="K180" s="128"/>
      <c r="L180" s="128"/>
      <c r="M180" s="128"/>
      <c r="N180" s="128"/>
      <c r="O180" s="128"/>
      <c r="P180" s="128"/>
      <c r="Q180" s="128"/>
      <c r="R180" s="128"/>
      <c r="S180" s="128"/>
      <c r="T180" s="128"/>
      <c r="U180" s="89"/>
      <c r="V180" s="89"/>
    </row>
    <row r="181" spans="1:22" s="4" customFormat="1" x14ac:dyDescent="0.15">
      <c r="A181" s="87"/>
      <c r="B181" s="128"/>
      <c r="C181" s="128"/>
      <c r="D181" s="128"/>
      <c r="E181" s="128"/>
      <c r="F181" s="128"/>
      <c r="G181" s="128"/>
      <c r="H181" s="128"/>
      <c r="I181" s="128"/>
      <c r="J181" s="128"/>
      <c r="K181" s="128"/>
      <c r="L181" s="128"/>
      <c r="M181" s="128"/>
      <c r="N181" s="128"/>
      <c r="O181" s="128"/>
      <c r="P181" s="128"/>
      <c r="Q181" s="128"/>
      <c r="R181" s="128"/>
      <c r="S181" s="128"/>
      <c r="T181" s="128"/>
      <c r="U181" s="89"/>
      <c r="V181" s="89"/>
    </row>
    <row r="182" spans="1:22" s="4" customFormat="1" x14ac:dyDescent="0.15">
      <c r="A182" s="87"/>
      <c r="B182" s="128"/>
      <c r="C182" s="128"/>
      <c r="D182" s="128"/>
      <c r="E182" s="128"/>
      <c r="F182" s="128"/>
      <c r="G182" s="128"/>
      <c r="H182" s="128"/>
      <c r="I182" s="128"/>
      <c r="J182" s="128"/>
      <c r="K182" s="128"/>
      <c r="L182" s="128"/>
      <c r="M182" s="128"/>
      <c r="N182" s="128"/>
      <c r="O182" s="128"/>
      <c r="P182" s="128"/>
      <c r="Q182" s="128"/>
      <c r="R182" s="128"/>
      <c r="S182" s="128"/>
      <c r="T182" s="128"/>
      <c r="U182" s="89"/>
      <c r="V182" s="89"/>
    </row>
    <row r="183" spans="1:22" s="4" customFormat="1" x14ac:dyDescent="0.15">
      <c r="A183" s="87"/>
      <c r="B183" s="128"/>
      <c r="C183" s="128"/>
      <c r="D183" s="128"/>
      <c r="E183" s="128"/>
      <c r="F183" s="128"/>
      <c r="G183" s="128"/>
      <c r="H183" s="128"/>
      <c r="I183" s="128"/>
      <c r="J183" s="128"/>
      <c r="K183" s="128"/>
      <c r="L183" s="128"/>
      <c r="M183" s="128"/>
      <c r="N183" s="128"/>
      <c r="O183" s="128"/>
      <c r="P183" s="128"/>
      <c r="Q183" s="128"/>
      <c r="R183" s="128"/>
      <c r="S183" s="128"/>
      <c r="T183" s="128"/>
      <c r="U183" s="89"/>
      <c r="V183" s="89"/>
    </row>
    <row r="184" spans="1:22" s="4" customFormat="1" x14ac:dyDescent="0.15">
      <c r="A184" s="87"/>
      <c r="B184" s="128"/>
      <c r="C184" s="128"/>
      <c r="D184" s="128"/>
      <c r="E184" s="128"/>
      <c r="F184" s="128"/>
      <c r="G184" s="128"/>
      <c r="H184" s="128"/>
      <c r="I184" s="128"/>
      <c r="J184" s="128"/>
      <c r="K184" s="128"/>
      <c r="L184" s="128"/>
      <c r="M184" s="128"/>
      <c r="N184" s="128"/>
      <c r="O184" s="128"/>
      <c r="P184" s="128"/>
      <c r="Q184" s="128"/>
      <c r="R184" s="128"/>
      <c r="S184" s="128"/>
      <c r="T184" s="128"/>
      <c r="U184" s="89"/>
      <c r="V184" s="89"/>
    </row>
    <row r="185" spans="1:22" s="4" customFormat="1" x14ac:dyDescent="0.15">
      <c r="A185" s="87"/>
      <c r="B185" s="128"/>
      <c r="C185" s="128"/>
      <c r="D185" s="128"/>
      <c r="E185" s="128"/>
      <c r="F185" s="128"/>
      <c r="G185" s="128"/>
      <c r="H185" s="128"/>
      <c r="I185" s="128"/>
      <c r="J185" s="128"/>
      <c r="K185" s="128"/>
      <c r="L185" s="128"/>
      <c r="M185" s="128"/>
      <c r="N185" s="128"/>
      <c r="O185" s="128"/>
      <c r="P185" s="128"/>
      <c r="Q185" s="128"/>
      <c r="R185" s="128"/>
      <c r="S185" s="128"/>
      <c r="T185" s="128"/>
      <c r="U185" s="89"/>
      <c r="V185" s="89"/>
    </row>
    <row r="186" spans="1:22" s="4" customFormat="1" x14ac:dyDescent="0.15">
      <c r="A186" s="87"/>
      <c r="B186" s="128"/>
      <c r="C186" s="128"/>
      <c r="D186" s="128"/>
      <c r="E186" s="128"/>
      <c r="F186" s="128"/>
      <c r="G186" s="128"/>
      <c r="H186" s="128"/>
      <c r="I186" s="128"/>
      <c r="J186" s="128"/>
      <c r="K186" s="128"/>
      <c r="L186" s="128"/>
      <c r="M186" s="128"/>
      <c r="N186" s="128"/>
      <c r="O186" s="128"/>
      <c r="P186" s="128"/>
      <c r="Q186" s="128"/>
      <c r="R186" s="128"/>
      <c r="S186" s="128"/>
      <c r="T186" s="128"/>
      <c r="U186" s="89"/>
      <c r="V186" s="89"/>
    </row>
    <row r="187" spans="1:22" s="4" customFormat="1" x14ac:dyDescent="0.15">
      <c r="A187" s="87"/>
      <c r="B187" s="128"/>
      <c r="C187" s="128"/>
      <c r="D187" s="128"/>
      <c r="E187" s="128"/>
      <c r="F187" s="128"/>
      <c r="G187" s="128"/>
      <c r="H187" s="128"/>
      <c r="I187" s="128"/>
      <c r="J187" s="128"/>
      <c r="K187" s="128"/>
      <c r="L187" s="128"/>
      <c r="M187" s="128"/>
      <c r="N187" s="128"/>
      <c r="O187" s="128"/>
      <c r="P187" s="128"/>
      <c r="Q187" s="128"/>
      <c r="R187" s="128"/>
      <c r="S187" s="128"/>
      <c r="T187" s="128"/>
      <c r="U187" s="89"/>
      <c r="V187" s="89"/>
    </row>
    <row r="188" spans="1:22" s="4" customFormat="1" x14ac:dyDescent="0.15">
      <c r="A188" s="87"/>
      <c r="B188" s="128"/>
      <c r="C188" s="128"/>
      <c r="D188" s="128"/>
      <c r="E188" s="128"/>
      <c r="F188" s="128"/>
      <c r="G188" s="128"/>
      <c r="H188" s="128"/>
      <c r="I188" s="128"/>
      <c r="J188" s="128"/>
      <c r="K188" s="128"/>
      <c r="L188" s="128"/>
      <c r="M188" s="128"/>
      <c r="N188" s="128"/>
      <c r="O188" s="128"/>
      <c r="P188" s="128"/>
      <c r="Q188" s="128"/>
      <c r="R188" s="128"/>
      <c r="S188" s="128"/>
      <c r="T188" s="128"/>
      <c r="U188" s="89"/>
      <c r="V188" s="89"/>
    </row>
    <row r="189" spans="1:22" s="4" customFormat="1" x14ac:dyDescent="0.15">
      <c r="A189" s="87"/>
      <c r="B189" s="128"/>
      <c r="C189" s="128"/>
      <c r="D189" s="128"/>
      <c r="E189" s="128"/>
      <c r="F189" s="128"/>
      <c r="G189" s="128"/>
      <c r="H189" s="128"/>
      <c r="I189" s="128"/>
      <c r="J189" s="128"/>
      <c r="K189" s="128"/>
      <c r="L189" s="128"/>
      <c r="M189" s="128"/>
      <c r="N189" s="128"/>
      <c r="O189" s="128"/>
      <c r="P189" s="128"/>
      <c r="Q189" s="128"/>
      <c r="R189" s="128"/>
      <c r="S189" s="128"/>
      <c r="T189" s="128"/>
      <c r="U189" s="89"/>
      <c r="V189" s="89"/>
    </row>
    <row r="190" spans="1:22" s="4" customFormat="1" x14ac:dyDescent="0.15">
      <c r="A190" s="87"/>
      <c r="B190" s="128"/>
      <c r="C190" s="128"/>
      <c r="D190" s="128"/>
      <c r="E190" s="128"/>
      <c r="F190" s="128"/>
      <c r="G190" s="128"/>
      <c r="H190" s="128"/>
      <c r="I190" s="128"/>
      <c r="J190" s="128"/>
      <c r="K190" s="128"/>
      <c r="L190" s="128"/>
      <c r="M190" s="128"/>
      <c r="N190" s="128"/>
      <c r="O190" s="128"/>
      <c r="P190" s="128"/>
      <c r="Q190" s="128"/>
      <c r="R190" s="128"/>
      <c r="S190" s="128"/>
      <c r="T190" s="128"/>
      <c r="U190" s="89"/>
      <c r="V190" s="89"/>
    </row>
    <row r="191" spans="1:22" s="4" customFormat="1" x14ac:dyDescent="0.15">
      <c r="A191" s="87"/>
      <c r="B191" s="128"/>
      <c r="C191" s="128"/>
      <c r="D191" s="128"/>
      <c r="E191" s="128"/>
      <c r="F191" s="128"/>
      <c r="G191" s="128"/>
      <c r="H191" s="128"/>
      <c r="I191" s="128"/>
      <c r="J191" s="128"/>
      <c r="K191" s="128"/>
      <c r="L191" s="128"/>
      <c r="M191" s="128"/>
      <c r="N191" s="128"/>
      <c r="O191" s="128"/>
      <c r="P191" s="128"/>
      <c r="Q191" s="128"/>
      <c r="R191" s="128"/>
      <c r="S191" s="128"/>
      <c r="T191" s="128"/>
      <c r="U191" s="89"/>
      <c r="V191" s="89"/>
    </row>
    <row r="192" spans="1:22" s="4" customFormat="1" x14ac:dyDescent="0.15">
      <c r="A192" s="87"/>
      <c r="B192" s="128"/>
      <c r="C192" s="128"/>
      <c r="D192" s="128"/>
      <c r="E192" s="128"/>
      <c r="F192" s="128"/>
      <c r="G192" s="128"/>
      <c r="H192" s="128"/>
      <c r="I192" s="128"/>
      <c r="J192" s="128"/>
      <c r="K192" s="128"/>
      <c r="L192" s="128"/>
      <c r="M192" s="128"/>
      <c r="N192" s="128"/>
      <c r="O192" s="128"/>
      <c r="P192" s="128"/>
      <c r="Q192" s="128"/>
      <c r="R192" s="128"/>
      <c r="S192" s="128"/>
      <c r="T192" s="128"/>
      <c r="U192" s="89"/>
      <c r="V192" s="89"/>
    </row>
    <row r="193" spans="1:22" s="4" customFormat="1" x14ac:dyDescent="0.15">
      <c r="A193" s="87"/>
      <c r="B193" s="128"/>
      <c r="C193" s="128"/>
      <c r="D193" s="128"/>
      <c r="E193" s="128"/>
      <c r="F193" s="128"/>
      <c r="G193" s="128"/>
      <c r="H193" s="128"/>
      <c r="I193" s="128"/>
      <c r="J193" s="128"/>
      <c r="K193" s="128"/>
      <c r="L193" s="128"/>
      <c r="M193" s="128"/>
      <c r="N193" s="128"/>
      <c r="O193" s="128"/>
      <c r="P193" s="128"/>
      <c r="Q193" s="128"/>
      <c r="R193" s="128"/>
      <c r="S193" s="128"/>
      <c r="T193" s="128"/>
      <c r="U193" s="89"/>
      <c r="V193" s="89"/>
    </row>
    <row r="194" spans="1:22" s="4" customFormat="1" x14ac:dyDescent="0.15">
      <c r="A194" s="87"/>
      <c r="B194" s="128"/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89"/>
      <c r="V194" s="89"/>
    </row>
    <row r="195" spans="1:22" s="4" customFormat="1" x14ac:dyDescent="0.15">
      <c r="A195" s="87"/>
      <c r="B195" s="128"/>
      <c r="C195" s="128"/>
      <c r="D195" s="128"/>
      <c r="E195" s="128"/>
      <c r="F195" s="128"/>
      <c r="G195" s="128"/>
      <c r="H195" s="128"/>
      <c r="I195" s="128"/>
      <c r="J195" s="128"/>
      <c r="K195" s="128"/>
      <c r="L195" s="128"/>
      <c r="M195" s="128"/>
      <c r="N195" s="128"/>
      <c r="O195" s="128"/>
      <c r="P195" s="128"/>
      <c r="Q195" s="128"/>
      <c r="R195" s="128"/>
      <c r="S195" s="128"/>
      <c r="T195" s="128"/>
      <c r="U195" s="89"/>
      <c r="V195" s="89"/>
    </row>
    <row r="196" spans="1:22" s="4" customFormat="1" x14ac:dyDescent="0.15">
      <c r="A196" s="87"/>
      <c r="B196" s="128"/>
      <c r="C196" s="128"/>
      <c r="D196" s="128"/>
      <c r="E196" s="128"/>
      <c r="F196" s="128"/>
      <c r="G196" s="128"/>
      <c r="H196" s="128"/>
      <c r="I196" s="128"/>
      <c r="J196" s="128"/>
      <c r="K196" s="128"/>
      <c r="L196" s="128"/>
      <c r="M196" s="128"/>
      <c r="N196" s="128"/>
      <c r="O196" s="128"/>
      <c r="P196" s="128"/>
      <c r="Q196" s="128"/>
      <c r="R196" s="128"/>
      <c r="S196" s="128"/>
      <c r="T196" s="128"/>
      <c r="U196" s="89"/>
      <c r="V196" s="89"/>
    </row>
    <row r="197" spans="1:22" s="4" customFormat="1" x14ac:dyDescent="0.15">
      <c r="A197" s="87"/>
      <c r="B197" s="128"/>
      <c r="C197" s="128"/>
      <c r="D197" s="128"/>
      <c r="E197" s="128"/>
      <c r="F197" s="128"/>
      <c r="G197" s="128"/>
      <c r="H197" s="128"/>
      <c r="I197" s="128"/>
      <c r="J197" s="128"/>
      <c r="K197" s="128"/>
      <c r="L197" s="128"/>
      <c r="M197" s="128"/>
      <c r="N197" s="128"/>
      <c r="O197" s="128"/>
      <c r="P197" s="128"/>
      <c r="Q197" s="128"/>
      <c r="R197" s="128"/>
      <c r="S197" s="128"/>
      <c r="T197" s="128"/>
      <c r="U197" s="89"/>
      <c r="V197" s="89"/>
    </row>
    <row r="198" spans="1:22" s="4" customFormat="1" x14ac:dyDescent="0.15">
      <c r="A198" s="87"/>
      <c r="B198" s="128"/>
      <c r="C198" s="128"/>
      <c r="D198" s="128"/>
      <c r="E198" s="128"/>
      <c r="F198" s="128"/>
      <c r="G198" s="128"/>
      <c r="H198" s="128"/>
      <c r="I198" s="128"/>
      <c r="J198" s="128"/>
      <c r="K198" s="128"/>
      <c r="L198" s="128"/>
      <c r="M198" s="128"/>
      <c r="N198" s="128"/>
      <c r="O198" s="128"/>
      <c r="P198" s="128"/>
      <c r="Q198" s="128"/>
      <c r="R198" s="128"/>
      <c r="S198" s="128"/>
      <c r="T198" s="128"/>
      <c r="U198" s="89"/>
      <c r="V198" s="89"/>
    </row>
    <row r="199" spans="1:22" s="4" customFormat="1" x14ac:dyDescent="0.15">
      <c r="A199" s="87"/>
      <c r="B199" s="128"/>
      <c r="C199" s="128"/>
      <c r="D199" s="128"/>
      <c r="E199" s="128"/>
      <c r="F199" s="128"/>
      <c r="G199" s="128"/>
      <c r="H199" s="128"/>
      <c r="I199" s="128"/>
      <c r="J199" s="128"/>
      <c r="K199" s="128"/>
      <c r="L199" s="128"/>
      <c r="M199" s="128"/>
      <c r="N199" s="128"/>
      <c r="O199" s="128"/>
      <c r="P199" s="128"/>
      <c r="Q199" s="128"/>
      <c r="R199" s="128"/>
      <c r="S199" s="128"/>
      <c r="T199" s="128"/>
      <c r="U199" s="89"/>
      <c r="V199" s="89"/>
    </row>
    <row r="200" spans="1:22" s="4" customFormat="1" x14ac:dyDescent="0.15">
      <c r="A200" s="87"/>
      <c r="B200" s="128"/>
      <c r="C200" s="128"/>
      <c r="D200" s="128"/>
      <c r="E200" s="128"/>
      <c r="F200" s="128"/>
      <c r="G200" s="128"/>
      <c r="H200" s="128"/>
      <c r="I200" s="128"/>
      <c r="J200" s="128"/>
      <c r="K200" s="128"/>
      <c r="L200" s="128"/>
      <c r="M200" s="128"/>
      <c r="N200" s="128"/>
      <c r="O200" s="128"/>
      <c r="P200" s="128"/>
      <c r="Q200" s="128"/>
      <c r="R200" s="128"/>
      <c r="S200" s="128"/>
      <c r="T200" s="128"/>
      <c r="U200" s="89"/>
      <c r="V200" s="89"/>
    </row>
    <row r="201" spans="1:22" s="4" customFormat="1" x14ac:dyDescent="0.15">
      <c r="A201" s="87"/>
      <c r="B201" s="128"/>
      <c r="C201" s="128"/>
      <c r="D201" s="128"/>
      <c r="E201" s="128"/>
      <c r="F201" s="128"/>
      <c r="G201" s="128"/>
      <c r="H201" s="128"/>
      <c r="I201" s="128"/>
      <c r="J201" s="128"/>
      <c r="K201" s="128"/>
      <c r="L201" s="128"/>
      <c r="M201" s="128"/>
      <c r="N201" s="128"/>
      <c r="O201" s="128"/>
      <c r="P201" s="128"/>
      <c r="Q201" s="128"/>
      <c r="R201" s="128"/>
      <c r="S201" s="128"/>
      <c r="T201" s="128"/>
      <c r="U201" s="89"/>
      <c r="V201" s="89"/>
    </row>
    <row r="202" spans="1:22" s="4" customFormat="1" x14ac:dyDescent="0.15">
      <c r="A202" s="87"/>
      <c r="B202" s="128"/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89"/>
      <c r="V202" s="89"/>
    </row>
    <row r="203" spans="1:22" s="4" customFormat="1" x14ac:dyDescent="0.15">
      <c r="A203" s="87"/>
      <c r="B203" s="128"/>
      <c r="C203" s="128"/>
      <c r="D203" s="128"/>
      <c r="E203" s="128"/>
      <c r="F203" s="128"/>
      <c r="G203" s="128"/>
      <c r="H203" s="128"/>
      <c r="I203" s="128"/>
      <c r="J203" s="128"/>
      <c r="K203" s="128"/>
      <c r="L203" s="128"/>
      <c r="M203" s="128"/>
      <c r="N203" s="128"/>
      <c r="O203" s="128"/>
      <c r="P203" s="128"/>
      <c r="Q203" s="128"/>
      <c r="R203" s="128"/>
      <c r="S203" s="128"/>
      <c r="T203" s="128"/>
      <c r="U203" s="89"/>
      <c r="V203" s="89"/>
    </row>
    <row r="204" spans="1:22" s="4" customFormat="1" x14ac:dyDescent="0.15">
      <c r="A204" s="87"/>
      <c r="B204" s="128"/>
      <c r="C204" s="128"/>
      <c r="D204" s="128"/>
      <c r="E204" s="128"/>
      <c r="F204" s="128"/>
      <c r="G204" s="128"/>
      <c r="H204" s="128"/>
      <c r="I204" s="128"/>
      <c r="J204" s="128"/>
      <c r="K204" s="128"/>
      <c r="L204" s="128"/>
      <c r="M204" s="128"/>
      <c r="N204" s="128"/>
      <c r="O204" s="128"/>
      <c r="P204" s="128"/>
      <c r="Q204" s="128"/>
      <c r="R204" s="128"/>
      <c r="S204" s="128"/>
      <c r="T204" s="128"/>
      <c r="U204" s="89"/>
      <c r="V204" s="89"/>
    </row>
    <row r="205" spans="1:22" s="4" customFormat="1" x14ac:dyDescent="0.15">
      <c r="A205" s="87"/>
      <c r="B205" s="128"/>
      <c r="C205" s="128"/>
      <c r="D205" s="128"/>
      <c r="E205" s="128"/>
      <c r="F205" s="128"/>
      <c r="G205" s="128"/>
      <c r="H205" s="128"/>
      <c r="I205" s="128"/>
      <c r="J205" s="128"/>
      <c r="K205" s="128"/>
      <c r="L205" s="128"/>
      <c r="M205" s="128"/>
      <c r="N205" s="128"/>
      <c r="O205" s="128"/>
      <c r="P205" s="128"/>
      <c r="Q205" s="128"/>
      <c r="R205" s="128"/>
      <c r="S205" s="128"/>
      <c r="T205" s="128"/>
      <c r="U205" s="89"/>
      <c r="V205" s="89"/>
    </row>
    <row r="206" spans="1:22" s="4" customFormat="1" x14ac:dyDescent="0.15">
      <c r="A206" s="87"/>
      <c r="B206" s="128"/>
      <c r="C206" s="128"/>
      <c r="D206" s="128"/>
      <c r="E206" s="128"/>
      <c r="F206" s="128"/>
      <c r="G206" s="128"/>
      <c r="H206" s="128"/>
      <c r="I206" s="128"/>
      <c r="J206" s="128"/>
      <c r="K206" s="128"/>
      <c r="L206" s="128"/>
      <c r="M206" s="128"/>
      <c r="N206" s="128"/>
      <c r="O206" s="128"/>
      <c r="P206" s="128"/>
      <c r="Q206" s="128"/>
      <c r="R206" s="128"/>
      <c r="S206" s="128"/>
      <c r="T206" s="128"/>
      <c r="U206" s="89"/>
      <c r="V206" s="89"/>
    </row>
    <row r="207" spans="1:22" s="4" customFormat="1" x14ac:dyDescent="0.15">
      <c r="A207" s="87"/>
      <c r="B207" s="128"/>
      <c r="C207" s="128"/>
      <c r="D207" s="128"/>
      <c r="E207" s="128"/>
      <c r="F207" s="128"/>
      <c r="G207" s="128"/>
      <c r="H207" s="128"/>
      <c r="I207" s="128"/>
      <c r="J207" s="128"/>
      <c r="K207" s="128"/>
      <c r="L207" s="128"/>
      <c r="M207" s="128"/>
      <c r="N207" s="128"/>
      <c r="O207" s="128"/>
      <c r="P207" s="128"/>
      <c r="Q207" s="128"/>
      <c r="R207" s="128"/>
      <c r="S207" s="128"/>
      <c r="T207" s="128"/>
      <c r="U207" s="89"/>
      <c r="V207" s="89"/>
    </row>
    <row r="208" spans="1:22" s="4" customFormat="1" x14ac:dyDescent="0.15">
      <c r="A208" s="87"/>
      <c r="B208" s="128"/>
      <c r="C208" s="128"/>
      <c r="D208" s="128"/>
      <c r="E208" s="128"/>
      <c r="F208" s="128"/>
      <c r="G208" s="128"/>
      <c r="H208" s="128"/>
      <c r="I208" s="128"/>
      <c r="J208" s="128"/>
      <c r="K208" s="128"/>
      <c r="L208" s="128"/>
      <c r="M208" s="128"/>
      <c r="N208" s="128"/>
      <c r="O208" s="128"/>
      <c r="P208" s="128"/>
      <c r="Q208" s="128"/>
      <c r="R208" s="128"/>
      <c r="S208" s="128"/>
      <c r="T208" s="128"/>
      <c r="U208" s="89"/>
      <c r="V208" s="89"/>
    </row>
    <row r="209" spans="1:22" s="4" customFormat="1" x14ac:dyDescent="0.15">
      <c r="A209" s="87"/>
      <c r="B209" s="128"/>
      <c r="C209" s="128"/>
      <c r="D209" s="128"/>
      <c r="E209" s="128"/>
      <c r="F209" s="128"/>
      <c r="G209" s="128"/>
      <c r="H209" s="128"/>
      <c r="I209" s="128"/>
      <c r="J209" s="128"/>
      <c r="K209" s="128"/>
      <c r="L209" s="128"/>
      <c r="M209" s="128"/>
      <c r="N209" s="128"/>
      <c r="O209" s="128"/>
      <c r="P209" s="128"/>
      <c r="Q209" s="128"/>
      <c r="R209" s="128"/>
      <c r="S209" s="128"/>
      <c r="T209" s="128"/>
      <c r="U209" s="89"/>
      <c r="V209" s="89"/>
    </row>
    <row r="210" spans="1:22" s="4" customFormat="1" x14ac:dyDescent="0.15">
      <c r="A210" s="87"/>
      <c r="B210" s="128"/>
      <c r="C210" s="128"/>
      <c r="D210" s="128"/>
      <c r="E210" s="128"/>
      <c r="F210" s="128"/>
      <c r="G210" s="128"/>
      <c r="H210" s="128"/>
      <c r="I210" s="128"/>
      <c r="J210" s="128"/>
      <c r="K210" s="128"/>
      <c r="L210" s="128"/>
      <c r="M210" s="128"/>
      <c r="N210" s="128"/>
      <c r="O210" s="128"/>
      <c r="P210" s="128"/>
      <c r="Q210" s="128"/>
      <c r="R210" s="128"/>
      <c r="S210" s="128"/>
      <c r="T210" s="128"/>
      <c r="U210" s="89"/>
      <c r="V210" s="89"/>
    </row>
    <row r="211" spans="1:22" s="4" customFormat="1" x14ac:dyDescent="0.15">
      <c r="A211" s="87"/>
      <c r="B211" s="128"/>
      <c r="C211" s="128"/>
      <c r="D211" s="128"/>
      <c r="E211" s="128"/>
      <c r="F211" s="128"/>
      <c r="G211" s="128"/>
      <c r="H211" s="128"/>
      <c r="I211" s="128"/>
      <c r="J211" s="128"/>
      <c r="K211" s="128"/>
      <c r="L211" s="128"/>
      <c r="M211" s="128"/>
      <c r="N211" s="128"/>
      <c r="O211" s="128"/>
      <c r="P211" s="128"/>
      <c r="Q211" s="128"/>
      <c r="R211" s="128"/>
      <c r="S211" s="128"/>
      <c r="T211" s="128"/>
      <c r="U211" s="89"/>
      <c r="V211" s="89"/>
    </row>
    <row r="212" spans="1:22" s="4" customFormat="1" x14ac:dyDescent="0.15">
      <c r="A212" s="87"/>
      <c r="B212" s="128"/>
      <c r="C212" s="128"/>
      <c r="D212" s="128"/>
      <c r="E212" s="128"/>
      <c r="F212" s="128"/>
      <c r="G212" s="128"/>
      <c r="H212" s="128"/>
      <c r="I212" s="128"/>
      <c r="J212" s="128"/>
      <c r="K212" s="128"/>
      <c r="L212" s="128"/>
      <c r="M212" s="128"/>
      <c r="N212" s="128"/>
      <c r="O212" s="128"/>
      <c r="P212" s="128"/>
      <c r="Q212" s="128"/>
      <c r="R212" s="128"/>
      <c r="S212" s="128"/>
      <c r="T212" s="128"/>
      <c r="U212" s="89"/>
      <c r="V212" s="89"/>
    </row>
    <row r="213" spans="1:22" s="4" customFormat="1" x14ac:dyDescent="0.15">
      <c r="A213" s="87"/>
      <c r="B213" s="128"/>
      <c r="C213" s="128"/>
      <c r="D213" s="128"/>
      <c r="E213" s="128"/>
      <c r="F213" s="128"/>
      <c r="G213" s="128"/>
      <c r="H213" s="128"/>
      <c r="I213" s="128"/>
      <c r="J213" s="128"/>
      <c r="K213" s="128"/>
      <c r="L213" s="128"/>
      <c r="M213" s="128"/>
      <c r="N213" s="128"/>
      <c r="O213" s="128"/>
      <c r="P213" s="128"/>
      <c r="Q213" s="128"/>
      <c r="R213" s="128"/>
      <c r="S213" s="128"/>
      <c r="T213" s="128"/>
      <c r="U213" s="89"/>
      <c r="V213" s="89"/>
    </row>
    <row r="214" spans="1:22" s="4" customFormat="1" x14ac:dyDescent="0.15">
      <c r="A214" s="87"/>
      <c r="B214" s="128"/>
      <c r="C214" s="128"/>
      <c r="D214" s="128"/>
      <c r="E214" s="128"/>
      <c r="F214" s="128"/>
      <c r="G214" s="128"/>
      <c r="H214" s="128"/>
      <c r="I214" s="128"/>
      <c r="J214" s="128"/>
      <c r="K214" s="128"/>
      <c r="L214" s="128"/>
      <c r="M214" s="128"/>
      <c r="N214" s="128"/>
      <c r="O214" s="128"/>
      <c r="P214" s="128"/>
      <c r="Q214" s="128"/>
      <c r="R214" s="128"/>
      <c r="S214" s="128"/>
      <c r="T214" s="128"/>
      <c r="U214" s="89"/>
      <c r="V214" s="89"/>
    </row>
    <row r="215" spans="1:22" s="4" customFormat="1" x14ac:dyDescent="0.15">
      <c r="A215" s="87"/>
      <c r="B215" s="128"/>
      <c r="C215" s="128"/>
      <c r="D215" s="128"/>
      <c r="E215" s="128"/>
      <c r="F215" s="128"/>
      <c r="G215" s="128"/>
      <c r="H215" s="128"/>
      <c r="I215" s="128"/>
      <c r="J215" s="128"/>
      <c r="K215" s="128"/>
      <c r="L215" s="128"/>
      <c r="M215" s="128"/>
      <c r="N215" s="128"/>
      <c r="O215" s="128"/>
      <c r="P215" s="128"/>
      <c r="Q215" s="128"/>
      <c r="R215" s="128"/>
      <c r="S215" s="128"/>
      <c r="T215" s="128"/>
      <c r="U215" s="89"/>
      <c r="V215" s="89"/>
    </row>
    <row r="216" spans="1:22" s="4" customFormat="1" x14ac:dyDescent="0.15">
      <c r="A216" s="87"/>
      <c r="B216" s="128"/>
      <c r="C216" s="128"/>
      <c r="D216" s="128"/>
      <c r="E216" s="128"/>
      <c r="F216" s="128"/>
      <c r="G216" s="128"/>
      <c r="H216" s="128"/>
      <c r="I216" s="128"/>
      <c r="J216" s="128"/>
      <c r="K216" s="128"/>
      <c r="L216" s="128"/>
      <c r="M216" s="128"/>
      <c r="N216" s="128"/>
      <c r="O216" s="128"/>
      <c r="P216" s="128"/>
      <c r="Q216" s="128"/>
      <c r="R216" s="128"/>
      <c r="S216" s="128"/>
      <c r="T216" s="128"/>
      <c r="U216" s="89"/>
      <c r="V216" s="89"/>
    </row>
    <row r="217" spans="1:22" s="4" customFormat="1" x14ac:dyDescent="0.15">
      <c r="A217" s="87"/>
      <c r="B217" s="128"/>
      <c r="C217" s="128"/>
      <c r="D217" s="128"/>
      <c r="E217" s="128"/>
      <c r="F217" s="128"/>
      <c r="G217" s="128"/>
      <c r="H217" s="128"/>
      <c r="I217" s="128"/>
      <c r="J217" s="128"/>
      <c r="K217" s="128"/>
      <c r="L217" s="128"/>
      <c r="M217" s="128"/>
      <c r="N217" s="128"/>
      <c r="O217" s="128"/>
      <c r="P217" s="128"/>
      <c r="Q217" s="128"/>
      <c r="R217" s="128"/>
      <c r="S217" s="128"/>
      <c r="T217" s="128"/>
      <c r="U217" s="89"/>
      <c r="V217" s="89"/>
    </row>
    <row r="218" spans="1:22" s="4" customFormat="1" x14ac:dyDescent="0.15">
      <c r="A218" s="87"/>
      <c r="B218" s="128"/>
      <c r="C218" s="128"/>
      <c r="D218" s="128"/>
      <c r="E218" s="128"/>
      <c r="F218" s="128"/>
      <c r="G218" s="128"/>
      <c r="H218" s="128"/>
      <c r="I218" s="128"/>
      <c r="J218" s="128"/>
      <c r="K218" s="128"/>
      <c r="L218" s="128"/>
      <c r="M218" s="128"/>
      <c r="N218" s="128"/>
      <c r="O218" s="128"/>
      <c r="P218" s="128"/>
      <c r="Q218" s="128"/>
      <c r="R218" s="128"/>
      <c r="S218" s="128"/>
      <c r="T218" s="128"/>
      <c r="U218" s="89"/>
      <c r="V218" s="89"/>
    </row>
    <row r="219" spans="1:22" s="4" customFormat="1" x14ac:dyDescent="0.15">
      <c r="A219" s="87"/>
      <c r="B219" s="128"/>
      <c r="C219" s="128"/>
      <c r="D219" s="128"/>
      <c r="E219" s="128"/>
      <c r="F219" s="128"/>
      <c r="G219" s="128"/>
      <c r="H219" s="128"/>
      <c r="I219" s="128"/>
      <c r="J219" s="128"/>
      <c r="K219" s="128"/>
      <c r="L219" s="128"/>
      <c r="M219" s="128"/>
      <c r="N219" s="128"/>
      <c r="O219" s="128"/>
      <c r="P219" s="128"/>
      <c r="Q219" s="128"/>
      <c r="R219" s="128"/>
      <c r="S219" s="128"/>
      <c r="T219" s="128"/>
      <c r="U219" s="89"/>
      <c r="V219" s="89"/>
    </row>
    <row r="220" spans="1:22" s="4" customFormat="1" x14ac:dyDescent="0.15">
      <c r="A220" s="87"/>
      <c r="B220" s="128"/>
      <c r="C220" s="128"/>
      <c r="D220" s="128"/>
      <c r="E220" s="128"/>
      <c r="F220" s="128"/>
      <c r="G220" s="128"/>
      <c r="H220" s="128"/>
      <c r="I220" s="128"/>
      <c r="J220" s="128"/>
      <c r="K220" s="128"/>
      <c r="L220" s="128"/>
      <c r="M220" s="128"/>
      <c r="N220" s="128"/>
      <c r="O220" s="128"/>
      <c r="P220" s="128"/>
      <c r="Q220" s="128"/>
      <c r="R220" s="128"/>
      <c r="S220" s="128"/>
      <c r="T220" s="128"/>
      <c r="U220" s="89"/>
      <c r="V220" s="89"/>
    </row>
    <row r="221" spans="1:22" s="4" customFormat="1" x14ac:dyDescent="0.15">
      <c r="A221" s="87"/>
      <c r="B221" s="128"/>
      <c r="C221" s="128"/>
      <c r="D221" s="128"/>
      <c r="E221" s="128"/>
      <c r="F221" s="128"/>
      <c r="G221" s="128"/>
      <c r="H221" s="128"/>
      <c r="I221" s="128"/>
      <c r="J221" s="128"/>
      <c r="K221" s="128"/>
      <c r="L221" s="128"/>
      <c r="M221" s="128"/>
      <c r="N221" s="128"/>
      <c r="O221" s="128"/>
      <c r="P221" s="128"/>
      <c r="Q221" s="128"/>
      <c r="R221" s="128"/>
      <c r="S221" s="128"/>
      <c r="T221" s="128"/>
      <c r="U221" s="89"/>
      <c r="V221" s="89"/>
    </row>
    <row r="222" spans="1:22" s="4" customFormat="1" x14ac:dyDescent="0.15">
      <c r="A222" s="87"/>
      <c r="B222" s="128"/>
      <c r="C222" s="128"/>
      <c r="D222" s="128"/>
      <c r="E222" s="128"/>
      <c r="F222" s="128"/>
      <c r="G222" s="128"/>
      <c r="H222" s="128"/>
      <c r="I222" s="128"/>
      <c r="J222" s="128"/>
      <c r="K222" s="128"/>
      <c r="L222" s="128"/>
      <c r="M222" s="128"/>
      <c r="N222" s="128"/>
      <c r="O222" s="128"/>
      <c r="P222" s="128"/>
      <c r="Q222" s="128"/>
      <c r="R222" s="128"/>
      <c r="S222" s="128"/>
      <c r="T222" s="128"/>
      <c r="U222" s="89"/>
      <c r="V222" s="89"/>
    </row>
    <row r="223" spans="1:22" s="4" customFormat="1" x14ac:dyDescent="0.15">
      <c r="A223" s="87"/>
      <c r="B223" s="128"/>
      <c r="C223" s="128"/>
      <c r="D223" s="128"/>
      <c r="E223" s="128"/>
      <c r="F223" s="128"/>
      <c r="G223" s="128"/>
      <c r="H223" s="128"/>
      <c r="I223" s="128"/>
      <c r="J223" s="128"/>
      <c r="K223" s="128"/>
      <c r="L223" s="128"/>
      <c r="M223" s="128"/>
      <c r="N223" s="128"/>
      <c r="O223" s="128"/>
      <c r="P223" s="128"/>
      <c r="Q223" s="128"/>
      <c r="R223" s="128"/>
      <c r="S223" s="128"/>
      <c r="T223" s="128"/>
      <c r="U223" s="89"/>
      <c r="V223" s="89"/>
    </row>
    <row r="224" spans="1:22" s="4" customFormat="1" x14ac:dyDescent="0.15">
      <c r="A224" s="87"/>
      <c r="B224" s="128"/>
      <c r="C224" s="128"/>
      <c r="D224" s="128"/>
      <c r="E224" s="128"/>
      <c r="F224" s="128"/>
      <c r="G224" s="128"/>
      <c r="H224" s="128"/>
      <c r="I224" s="128"/>
      <c r="J224" s="128"/>
      <c r="K224" s="128"/>
      <c r="L224" s="128"/>
      <c r="M224" s="128"/>
      <c r="N224" s="128"/>
      <c r="O224" s="128"/>
      <c r="P224" s="128"/>
      <c r="Q224" s="128"/>
      <c r="R224" s="128"/>
      <c r="S224" s="128"/>
      <c r="T224" s="128"/>
      <c r="U224" s="89"/>
      <c r="V224" s="89"/>
    </row>
    <row r="225" spans="1:22" s="4" customFormat="1" x14ac:dyDescent="0.15">
      <c r="A225" s="87"/>
      <c r="B225" s="128"/>
      <c r="C225" s="128"/>
      <c r="D225" s="128"/>
      <c r="E225" s="128"/>
      <c r="F225" s="128"/>
      <c r="G225" s="128"/>
      <c r="H225" s="128"/>
      <c r="I225" s="128"/>
      <c r="J225" s="128"/>
      <c r="K225" s="128"/>
      <c r="L225" s="128"/>
      <c r="M225" s="128"/>
      <c r="N225" s="128"/>
      <c r="O225" s="128"/>
      <c r="P225" s="128"/>
      <c r="Q225" s="128"/>
      <c r="R225" s="128"/>
      <c r="S225" s="128"/>
      <c r="T225" s="128"/>
      <c r="U225" s="89"/>
      <c r="V225" s="89"/>
    </row>
    <row r="226" spans="1:22" s="4" customFormat="1" x14ac:dyDescent="0.15">
      <c r="A226" s="87"/>
      <c r="B226" s="128"/>
      <c r="C226" s="128"/>
      <c r="D226" s="128"/>
      <c r="E226" s="128"/>
      <c r="F226" s="128"/>
      <c r="G226" s="128"/>
      <c r="H226" s="128"/>
      <c r="I226" s="128"/>
      <c r="J226" s="128"/>
      <c r="K226" s="128"/>
      <c r="L226" s="128"/>
      <c r="M226" s="128"/>
      <c r="N226" s="128"/>
      <c r="O226" s="128"/>
      <c r="P226" s="128"/>
      <c r="Q226" s="128"/>
      <c r="R226" s="128"/>
      <c r="S226" s="128"/>
      <c r="T226" s="128"/>
      <c r="U226" s="89"/>
      <c r="V226" s="89"/>
    </row>
    <row r="227" spans="1:22" s="4" customFormat="1" x14ac:dyDescent="0.15">
      <c r="A227" s="87"/>
      <c r="B227" s="128"/>
      <c r="C227" s="128"/>
      <c r="D227" s="128"/>
      <c r="E227" s="128"/>
      <c r="F227" s="128"/>
      <c r="G227" s="128"/>
      <c r="H227" s="128"/>
      <c r="I227" s="128"/>
      <c r="J227" s="128"/>
      <c r="K227" s="128"/>
      <c r="L227" s="128"/>
      <c r="M227" s="128"/>
      <c r="N227" s="128"/>
      <c r="O227" s="128"/>
      <c r="P227" s="128"/>
      <c r="Q227" s="128"/>
      <c r="R227" s="128"/>
      <c r="S227" s="128"/>
      <c r="T227" s="128"/>
      <c r="U227" s="89"/>
      <c r="V227" s="89"/>
    </row>
    <row r="228" spans="1:22" s="4" customFormat="1" x14ac:dyDescent="0.15">
      <c r="A228" s="87"/>
      <c r="B228" s="128"/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89"/>
      <c r="V228" s="89"/>
    </row>
    <row r="229" spans="1:22" s="4" customFormat="1" x14ac:dyDescent="0.15">
      <c r="A229" s="87"/>
      <c r="B229" s="128"/>
      <c r="C229" s="128"/>
      <c r="D229" s="128"/>
      <c r="E229" s="128"/>
      <c r="F229" s="128"/>
      <c r="G229" s="128"/>
      <c r="H229" s="128"/>
      <c r="I229" s="128"/>
      <c r="J229" s="128"/>
      <c r="K229" s="128"/>
      <c r="L229" s="128"/>
      <c r="M229" s="128"/>
      <c r="N229" s="128"/>
      <c r="O229" s="128"/>
      <c r="P229" s="128"/>
      <c r="Q229" s="128"/>
      <c r="R229" s="128"/>
      <c r="S229" s="128"/>
      <c r="T229" s="128"/>
      <c r="U229" s="89"/>
      <c r="V229" s="89"/>
    </row>
    <row r="230" spans="1:22" s="4" customFormat="1" x14ac:dyDescent="0.15">
      <c r="A230" s="87"/>
      <c r="B230" s="128"/>
      <c r="C230" s="128"/>
      <c r="D230" s="128"/>
      <c r="E230" s="128"/>
      <c r="F230" s="128"/>
      <c r="G230" s="128"/>
      <c r="H230" s="128"/>
      <c r="I230" s="128"/>
      <c r="J230" s="128"/>
      <c r="K230" s="128"/>
      <c r="L230" s="128"/>
      <c r="M230" s="128"/>
      <c r="N230" s="128"/>
      <c r="O230" s="128"/>
      <c r="P230" s="128"/>
      <c r="Q230" s="128"/>
      <c r="R230" s="128"/>
      <c r="S230" s="128"/>
      <c r="T230" s="128"/>
      <c r="U230" s="89"/>
      <c r="V230" s="89"/>
    </row>
    <row r="231" spans="1:22" s="4" customFormat="1" x14ac:dyDescent="0.15">
      <c r="A231" s="87"/>
      <c r="B231" s="128"/>
      <c r="C231" s="128"/>
      <c r="D231" s="128"/>
      <c r="E231" s="128"/>
      <c r="F231" s="128"/>
      <c r="G231" s="128"/>
      <c r="H231" s="128"/>
      <c r="I231" s="128"/>
      <c r="J231" s="128"/>
      <c r="K231" s="128"/>
      <c r="L231" s="128"/>
      <c r="M231" s="128"/>
      <c r="N231" s="128"/>
      <c r="O231" s="128"/>
      <c r="P231" s="128"/>
      <c r="Q231" s="128"/>
      <c r="R231" s="128"/>
      <c r="S231" s="128"/>
      <c r="T231" s="128"/>
      <c r="U231" s="89"/>
      <c r="V231" s="89"/>
    </row>
    <row r="232" spans="1:22" s="4" customFormat="1" x14ac:dyDescent="0.15">
      <c r="A232" s="87"/>
      <c r="B232" s="128"/>
      <c r="C232" s="128"/>
      <c r="D232" s="128"/>
      <c r="E232" s="128"/>
      <c r="F232" s="128"/>
      <c r="G232" s="128"/>
      <c r="H232" s="128"/>
      <c r="I232" s="128"/>
      <c r="J232" s="128"/>
      <c r="K232" s="128"/>
      <c r="L232" s="128"/>
      <c r="M232" s="128"/>
      <c r="N232" s="128"/>
      <c r="O232" s="128"/>
      <c r="P232" s="128"/>
      <c r="Q232" s="128"/>
      <c r="R232" s="128"/>
      <c r="S232" s="128"/>
      <c r="T232" s="128"/>
      <c r="U232" s="89"/>
      <c r="V232" s="89"/>
    </row>
    <row r="233" spans="1:22" s="4" customFormat="1" x14ac:dyDescent="0.15">
      <c r="A233" s="87"/>
      <c r="B233" s="128"/>
      <c r="C233" s="128"/>
      <c r="D233" s="128"/>
      <c r="E233" s="128"/>
      <c r="F233" s="128"/>
      <c r="G233" s="128"/>
      <c r="H233" s="128"/>
      <c r="I233" s="128"/>
      <c r="J233" s="128"/>
      <c r="K233" s="128"/>
      <c r="L233" s="128"/>
      <c r="M233" s="128"/>
      <c r="N233" s="128"/>
      <c r="O233" s="128"/>
      <c r="P233" s="128"/>
      <c r="Q233" s="128"/>
      <c r="R233" s="128"/>
      <c r="S233" s="128"/>
      <c r="T233" s="128"/>
      <c r="U233" s="89"/>
      <c r="V233" s="89"/>
    </row>
    <row r="234" spans="1:22" s="4" customFormat="1" x14ac:dyDescent="0.15">
      <c r="A234" s="87"/>
      <c r="B234" s="128"/>
      <c r="C234" s="128"/>
      <c r="D234" s="128"/>
      <c r="E234" s="128"/>
      <c r="F234" s="128"/>
      <c r="G234" s="128"/>
      <c r="H234" s="128"/>
      <c r="I234" s="128"/>
      <c r="J234" s="128"/>
      <c r="K234" s="128"/>
      <c r="L234" s="128"/>
      <c r="M234" s="128"/>
      <c r="N234" s="128"/>
      <c r="O234" s="128"/>
      <c r="P234" s="128"/>
      <c r="Q234" s="128"/>
      <c r="R234" s="128"/>
      <c r="S234" s="128"/>
      <c r="T234" s="128"/>
      <c r="U234" s="89"/>
      <c r="V234" s="89"/>
    </row>
    <row r="235" spans="1:22" s="4" customFormat="1" x14ac:dyDescent="0.15">
      <c r="A235" s="87"/>
      <c r="B235" s="128"/>
      <c r="C235" s="128"/>
      <c r="D235" s="128"/>
      <c r="E235" s="128"/>
      <c r="F235" s="128"/>
      <c r="G235" s="128"/>
      <c r="H235" s="128"/>
      <c r="I235" s="128"/>
      <c r="J235" s="128"/>
      <c r="K235" s="128"/>
      <c r="L235" s="128"/>
      <c r="M235" s="128"/>
      <c r="N235" s="128"/>
      <c r="O235" s="128"/>
      <c r="P235" s="128"/>
      <c r="Q235" s="128"/>
      <c r="R235" s="128"/>
      <c r="S235" s="128"/>
      <c r="T235" s="128"/>
      <c r="U235" s="89"/>
      <c r="V235" s="89"/>
    </row>
    <row r="236" spans="1:22" s="4" customFormat="1" x14ac:dyDescent="0.15">
      <c r="A236" s="87"/>
      <c r="B236" s="128"/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89"/>
      <c r="V236" s="89"/>
    </row>
    <row r="237" spans="1:22" s="4" customFormat="1" x14ac:dyDescent="0.15">
      <c r="A237" s="87"/>
      <c r="B237" s="128"/>
      <c r="C237" s="128"/>
      <c r="D237" s="128"/>
      <c r="E237" s="128"/>
      <c r="F237" s="128"/>
      <c r="G237" s="128"/>
      <c r="H237" s="128"/>
      <c r="I237" s="128"/>
      <c r="J237" s="128"/>
      <c r="K237" s="128"/>
      <c r="L237" s="128"/>
      <c r="M237" s="128"/>
      <c r="N237" s="128"/>
      <c r="O237" s="128"/>
      <c r="P237" s="128"/>
      <c r="Q237" s="128"/>
      <c r="R237" s="128"/>
      <c r="S237" s="128"/>
      <c r="T237" s="128"/>
      <c r="U237" s="89"/>
      <c r="V237" s="89"/>
    </row>
    <row r="238" spans="1:22" s="4" customFormat="1" x14ac:dyDescent="0.15">
      <c r="A238" s="87"/>
      <c r="B238" s="128"/>
      <c r="C238" s="128"/>
      <c r="D238" s="128"/>
      <c r="E238" s="128"/>
      <c r="F238" s="128"/>
      <c r="G238" s="128"/>
      <c r="H238" s="128"/>
      <c r="I238" s="128"/>
      <c r="J238" s="128"/>
      <c r="K238" s="128"/>
      <c r="L238" s="128"/>
      <c r="M238" s="128"/>
      <c r="N238" s="128"/>
      <c r="O238" s="128"/>
      <c r="P238" s="128"/>
      <c r="Q238" s="128"/>
      <c r="R238" s="128"/>
      <c r="S238" s="128"/>
      <c r="T238" s="128"/>
      <c r="U238" s="89"/>
      <c r="V238" s="89"/>
    </row>
    <row r="239" spans="1:22" s="4" customFormat="1" x14ac:dyDescent="0.15">
      <c r="A239" s="87"/>
      <c r="B239" s="128"/>
      <c r="C239" s="128"/>
      <c r="D239" s="128"/>
      <c r="E239" s="128"/>
      <c r="F239" s="128"/>
      <c r="G239" s="128"/>
      <c r="H239" s="128"/>
      <c r="I239" s="128"/>
      <c r="J239" s="128"/>
      <c r="K239" s="128"/>
      <c r="L239" s="128"/>
      <c r="M239" s="128"/>
      <c r="N239" s="128"/>
      <c r="O239" s="128"/>
      <c r="P239" s="128"/>
      <c r="Q239" s="128"/>
      <c r="R239" s="128"/>
      <c r="S239" s="128"/>
      <c r="T239" s="128"/>
      <c r="U239" s="89"/>
      <c r="V239" s="89"/>
    </row>
    <row r="240" spans="1:22" s="4" customFormat="1" x14ac:dyDescent="0.15">
      <c r="A240" s="87"/>
      <c r="B240" s="88"/>
      <c r="C240" s="89"/>
      <c r="D240" s="89"/>
      <c r="E240" s="89"/>
      <c r="F240" s="88"/>
      <c r="G240" s="89"/>
      <c r="H240" s="89"/>
      <c r="I240" s="89"/>
      <c r="J240" s="89"/>
      <c r="K240" s="89"/>
      <c r="L240" s="89"/>
      <c r="M240" s="89"/>
      <c r="N240" s="89"/>
      <c r="O240" s="89"/>
      <c r="P240" s="89"/>
      <c r="Q240" s="89"/>
      <c r="R240" s="90"/>
      <c r="S240" s="89"/>
      <c r="T240" s="89"/>
      <c r="U240" s="89"/>
      <c r="V240" s="89"/>
    </row>
    <row r="241" spans="1:22" s="4" customFormat="1" x14ac:dyDescent="0.15">
      <c r="A241" s="87"/>
      <c r="B241" s="88"/>
      <c r="C241" s="89"/>
      <c r="D241" s="89"/>
      <c r="E241" s="89"/>
      <c r="F241" s="88"/>
      <c r="G241" s="89"/>
      <c r="H241" s="89"/>
      <c r="I241" s="89"/>
      <c r="J241" s="89"/>
      <c r="K241" s="89"/>
      <c r="L241" s="89"/>
      <c r="M241" s="89"/>
      <c r="N241" s="89"/>
      <c r="O241" s="89"/>
      <c r="P241" s="89"/>
      <c r="Q241" s="89"/>
      <c r="R241" s="90"/>
      <c r="S241" s="89"/>
      <c r="T241" s="89"/>
      <c r="U241" s="89"/>
      <c r="V241" s="89"/>
    </row>
    <row r="242" spans="1:22" s="4" customFormat="1" x14ac:dyDescent="0.15">
      <c r="A242" s="87"/>
      <c r="B242" s="88"/>
      <c r="C242" s="89"/>
      <c r="D242" s="89"/>
      <c r="E242" s="89"/>
      <c r="F242" s="88"/>
      <c r="G242" s="89"/>
      <c r="H242" s="89"/>
      <c r="I242" s="89"/>
      <c r="J242" s="89"/>
      <c r="K242" s="89"/>
      <c r="L242" s="89"/>
      <c r="M242" s="89"/>
      <c r="N242" s="89"/>
      <c r="O242" s="89"/>
      <c r="P242" s="89"/>
      <c r="Q242" s="89"/>
      <c r="R242" s="90"/>
      <c r="S242" s="89"/>
      <c r="T242" s="89"/>
      <c r="U242" s="89"/>
      <c r="V242" s="89"/>
    </row>
    <row r="243" spans="1:22" s="4" customFormat="1" x14ac:dyDescent="0.15">
      <c r="A243" s="87"/>
      <c r="B243" s="88"/>
      <c r="C243" s="89"/>
      <c r="D243" s="89"/>
      <c r="E243" s="89"/>
      <c r="F243" s="88"/>
      <c r="G243" s="89"/>
      <c r="H243" s="89"/>
      <c r="I243" s="89"/>
      <c r="J243" s="89"/>
      <c r="K243" s="89"/>
      <c r="L243" s="89"/>
      <c r="M243" s="89"/>
      <c r="N243" s="89"/>
      <c r="O243" s="89"/>
      <c r="P243" s="89"/>
      <c r="Q243" s="89"/>
      <c r="R243" s="90"/>
      <c r="S243" s="89"/>
      <c r="T243" s="89"/>
      <c r="U243" s="89"/>
      <c r="V243" s="89"/>
    </row>
    <row r="244" spans="1:22" s="4" customFormat="1" x14ac:dyDescent="0.15">
      <c r="A244" s="87"/>
      <c r="B244" s="88"/>
      <c r="C244" s="89"/>
      <c r="D244" s="89"/>
      <c r="E244" s="89"/>
      <c r="F244" s="88"/>
      <c r="G244" s="89"/>
      <c r="H244" s="89"/>
      <c r="I244" s="89"/>
      <c r="J244" s="89"/>
      <c r="K244" s="89"/>
      <c r="L244" s="89"/>
      <c r="M244" s="89"/>
      <c r="N244" s="89"/>
      <c r="O244" s="89"/>
      <c r="P244" s="89"/>
      <c r="Q244" s="89"/>
      <c r="R244" s="90"/>
      <c r="S244" s="89"/>
      <c r="T244" s="89"/>
      <c r="U244" s="89"/>
      <c r="V244" s="89"/>
    </row>
    <row r="245" spans="1:22" s="4" customFormat="1" x14ac:dyDescent="0.15">
      <c r="A245" s="87"/>
      <c r="B245" s="88"/>
      <c r="C245" s="89"/>
      <c r="D245" s="89"/>
      <c r="E245" s="89"/>
      <c r="F245" s="88"/>
      <c r="G245" s="89"/>
      <c r="H245" s="89"/>
      <c r="I245" s="89"/>
      <c r="J245" s="89"/>
      <c r="K245" s="89"/>
      <c r="L245" s="89"/>
      <c r="M245" s="89"/>
      <c r="N245" s="89"/>
      <c r="O245" s="89"/>
      <c r="P245" s="89"/>
      <c r="Q245" s="89"/>
      <c r="R245" s="90"/>
      <c r="S245" s="89"/>
      <c r="T245" s="89"/>
      <c r="U245" s="89"/>
      <c r="V245" s="89"/>
    </row>
    <row r="246" spans="1:22" s="4" customFormat="1" x14ac:dyDescent="0.15">
      <c r="A246" s="87"/>
      <c r="B246" s="88"/>
      <c r="C246" s="89"/>
      <c r="D246" s="89"/>
      <c r="E246" s="89"/>
      <c r="F246" s="88"/>
      <c r="G246" s="89"/>
      <c r="H246" s="89"/>
      <c r="I246" s="89"/>
      <c r="J246" s="89"/>
      <c r="K246" s="89"/>
      <c r="L246" s="89"/>
      <c r="M246" s="89"/>
      <c r="N246" s="89"/>
      <c r="O246" s="89"/>
      <c r="P246" s="89"/>
      <c r="Q246" s="89"/>
      <c r="R246" s="90"/>
      <c r="S246" s="89"/>
      <c r="T246" s="89"/>
      <c r="U246" s="89"/>
      <c r="V246" s="89"/>
    </row>
    <row r="247" spans="1:22" s="4" customFormat="1" x14ac:dyDescent="0.15">
      <c r="A247" s="87"/>
      <c r="B247" s="88"/>
      <c r="C247" s="89"/>
      <c r="D247" s="89"/>
      <c r="E247" s="89"/>
      <c r="F247" s="88"/>
      <c r="G247" s="89"/>
      <c r="H247" s="89"/>
      <c r="I247" s="89"/>
      <c r="J247" s="89"/>
      <c r="K247" s="89"/>
      <c r="L247" s="89"/>
      <c r="M247" s="89"/>
      <c r="N247" s="89"/>
      <c r="O247" s="89"/>
      <c r="P247" s="89"/>
      <c r="Q247" s="89"/>
      <c r="R247" s="90"/>
      <c r="S247" s="89"/>
      <c r="T247" s="89"/>
      <c r="U247" s="89"/>
      <c r="V247" s="89"/>
    </row>
    <row r="248" spans="1:22" s="4" customFormat="1" x14ac:dyDescent="0.15">
      <c r="A248" s="87"/>
      <c r="B248" s="88"/>
      <c r="C248" s="89"/>
      <c r="D248" s="89"/>
      <c r="E248" s="89"/>
      <c r="F248" s="88"/>
      <c r="G248" s="89"/>
      <c r="H248" s="89"/>
      <c r="I248" s="89"/>
      <c r="J248" s="89"/>
      <c r="K248" s="89"/>
      <c r="L248" s="89"/>
      <c r="M248" s="89"/>
      <c r="N248" s="89"/>
      <c r="O248" s="89"/>
      <c r="P248" s="89"/>
      <c r="Q248" s="89"/>
      <c r="R248" s="90"/>
      <c r="S248" s="89"/>
      <c r="T248" s="89"/>
      <c r="U248" s="89"/>
      <c r="V248" s="89"/>
    </row>
    <row r="249" spans="1:22" s="4" customFormat="1" x14ac:dyDescent="0.15">
      <c r="A249" s="87"/>
      <c r="B249" s="88"/>
      <c r="C249" s="89"/>
      <c r="D249" s="89"/>
      <c r="E249" s="89"/>
      <c r="F249" s="88"/>
      <c r="G249" s="89"/>
      <c r="H249" s="89"/>
      <c r="I249" s="89"/>
      <c r="J249" s="89"/>
      <c r="K249" s="89"/>
      <c r="L249" s="89"/>
      <c r="M249" s="89"/>
      <c r="N249" s="89"/>
      <c r="O249" s="89"/>
      <c r="P249" s="89"/>
      <c r="Q249" s="89"/>
      <c r="R249" s="90"/>
      <c r="S249" s="89"/>
      <c r="T249" s="89"/>
      <c r="U249" s="89"/>
      <c r="V249" s="89"/>
    </row>
    <row r="250" spans="1:22" s="4" customFormat="1" x14ac:dyDescent="0.15">
      <c r="A250" s="87"/>
      <c r="B250" s="88"/>
      <c r="C250" s="89"/>
      <c r="D250" s="89"/>
      <c r="E250" s="89"/>
      <c r="F250" s="88"/>
      <c r="G250" s="89"/>
      <c r="H250" s="89"/>
      <c r="I250" s="89"/>
      <c r="J250" s="89"/>
      <c r="K250" s="89"/>
      <c r="L250" s="89"/>
      <c r="M250" s="89"/>
      <c r="N250" s="89"/>
      <c r="O250" s="89"/>
      <c r="P250" s="89"/>
      <c r="Q250" s="89"/>
      <c r="R250" s="90"/>
      <c r="S250" s="89"/>
      <c r="T250" s="89"/>
      <c r="U250" s="89"/>
      <c r="V250" s="89"/>
    </row>
    <row r="251" spans="1:22" s="4" customFormat="1" x14ac:dyDescent="0.15">
      <c r="A251" s="87"/>
      <c r="B251" s="88"/>
      <c r="C251" s="89"/>
      <c r="D251" s="89"/>
      <c r="E251" s="89"/>
      <c r="F251" s="88"/>
      <c r="G251" s="89"/>
      <c r="H251" s="89"/>
      <c r="I251" s="89"/>
      <c r="J251" s="89"/>
      <c r="K251" s="89"/>
      <c r="L251" s="89"/>
      <c r="M251" s="89"/>
      <c r="N251" s="89"/>
      <c r="O251" s="89"/>
      <c r="P251" s="89"/>
      <c r="Q251" s="89"/>
      <c r="R251" s="90"/>
      <c r="S251" s="89"/>
      <c r="T251" s="89"/>
      <c r="U251" s="89"/>
      <c r="V251" s="89"/>
    </row>
    <row r="252" spans="1:22" s="4" customFormat="1" x14ac:dyDescent="0.15">
      <c r="A252" s="87"/>
      <c r="B252" s="88"/>
      <c r="C252" s="89"/>
      <c r="D252" s="89"/>
      <c r="E252" s="89"/>
      <c r="F252" s="88"/>
      <c r="G252" s="89"/>
      <c r="H252" s="89"/>
      <c r="I252" s="89"/>
      <c r="J252" s="89"/>
      <c r="K252" s="89"/>
      <c r="L252" s="89"/>
      <c r="M252" s="89"/>
      <c r="N252" s="89"/>
      <c r="O252" s="89"/>
      <c r="P252" s="89"/>
      <c r="Q252" s="89"/>
      <c r="R252" s="90"/>
      <c r="S252" s="89"/>
      <c r="T252" s="89"/>
      <c r="U252" s="89"/>
      <c r="V252" s="89"/>
    </row>
    <row r="253" spans="1:22" s="4" customFormat="1" x14ac:dyDescent="0.15">
      <c r="A253" s="87"/>
      <c r="B253" s="88"/>
      <c r="C253" s="89"/>
      <c r="D253" s="89"/>
      <c r="E253" s="89"/>
      <c r="F253" s="88"/>
      <c r="G253" s="89"/>
      <c r="H253" s="89"/>
      <c r="I253" s="89"/>
      <c r="J253" s="89"/>
      <c r="K253" s="89"/>
      <c r="L253" s="89"/>
      <c r="M253" s="89"/>
      <c r="N253" s="89"/>
      <c r="O253" s="89"/>
      <c r="P253" s="89"/>
      <c r="Q253" s="89"/>
      <c r="R253" s="90"/>
      <c r="S253" s="89"/>
      <c r="T253" s="89"/>
      <c r="U253" s="89"/>
      <c r="V253" s="89"/>
    </row>
    <row r="254" spans="1:22" s="4" customFormat="1" x14ac:dyDescent="0.15">
      <c r="A254" s="87"/>
      <c r="B254" s="88"/>
      <c r="C254" s="89"/>
      <c r="D254" s="89"/>
      <c r="E254" s="89"/>
      <c r="F254" s="88"/>
      <c r="G254" s="89"/>
      <c r="H254" s="89"/>
      <c r="I254" s="89"/>
      <c r="J254" s="89"/>
      <c r="K254" s="89"/>
      <c r="L254" s="89"/>
      <c r="M254" s="89"/>
      <c r="N254" s="89"/>
      <c r="O254" s="89"/>
      <c r="P254" s="89"/>
      <c r="Q254" s="89"/>
      <c r="R254" s="90"/>
      <c r="S254" s="89"/>
      <c r="T254" s="89"/>
      <c r="U254" s="89"/>
      <c r="V254" s="89"/>
    </row>
    <row r="255" spans="1:22" s="4" customFormat="1" x14ac:dyDescent="0.15">
      <c r="A255" s="87"/>
      <c r="B255" s="88"/>
      <c r="C255" s="89"/>
      <c r="D255" s="89"/>
      <c r="E255" s="89"/>
      <c r="F255" s="88"/>
      <c r="G255" s="89"/>
      <c r="H255" s="89"/>
      <c r="I255" s="89"/>
      <c r="J255" s="89"/>
      <c r="K255" s="89"/>
      <c r="L255" s="89"/>
      <c r="M255" s="89"/>
      <c r="N255" s="89"/>
      <c r="O255" s="89"/>
      <c r="P255" s="89"/>
      <c r="Q255" s="89"/>
      <c r="R255" s="90"/>
      <c r="S255" s="89"/>
      <c r="T255" s="89"/>
      <c r="U255" s="89"/>
      <c r="V255" s="89"/>
    </row>
    <row r="256" spans="1:22" s="4" customFormat="1" x14ac:dyDescent="0.15">
      <c r="A256" s="87"/>
      <c r="B256" s="88"/>
      <c r="C256" s="89"/>
      <c r="D256" s="89"/>
      <c r="E256" s="89"/>
      <c r="F256" s="88"/>
      <c r="G256" s="89"/>
      <c r="H256" s="89"/>
      <c r="I256" s="89"/>
      <c r="J256" s="89"/>
      <c r="K256" s="89"/>
      <c r="L256" s="89"/>
      <c r="M256" s="89"/>
      <c r="N256" s="89"/>
      <c r="O256" s="89"/>
      <c r="P256" s="89"/>
      <c r="Q256" s="89"/>
      <c r="R256" s="90"/>
      <c r="S256" s="89"/>
      <c r="T256" s="89"/>
      <c r="U256" s="89"/>
      <c r="V256" s="89"/>
    </row>
    <row r="257" spans="1:22" s="4" customFormat="1" x14ac:dyDescent="0.15">
      <c r="A257" s="87"/>
      <c r="B257" s="88"/>
      <c r="C257" s="89"/>
      <c r="D257" s="89"/>
      <c r="E257" s="89"/>
      <c r="F257" s="88"/>
      <c r="G257" s="89"/>
      <c r="H257" s="89"/>
      <c r="I257" s="89"/>
      <c r="J257" s="89"/>
      <c r="K257" s="89"/>
      <c r="L257" s="89"/>
      <c r="M257" s="89"/>
      <c r="N257" s="89"/>
      <c r="O257" s="89"/>
      <c r="P257" s="89"/>
      <c r="Q257" s="89"/>
      <c r="R257" s="90"/>
      <c r="S257" s="89"/>
      <c r="T257" s="89"/>
      <c r="U257" s="89"/>
      <c r="V257" s="89"/>
    </row>
    <row r="258" spans="1:22" s="4" customFormat="1" x14ac:dyDescent="0.15">
      <c r="A258" s="87"/>
      <c r="B258" s="88"/>
      <c r="C258" s="89"/>
      <c r="D258" s="89"/>
      <c r="E258" s="89"/>
      <c r="F258" s="88"/>
      <c r="G258" s="89"/>
      <c r="H258" s="89"/>
      <c r="I258" s="89"/>
      <c r="J258" s="89"/>
      <c r="K258" s="89"/>
      <c r="L258" s="89"/>
      <c r="M258" s="89"/>
      <c r="N258" s="89"/>
      <c r="O258" s="89"/>
      <c r="P258" s="89"/>
      <c r="Q258" s="89"/>
      <c r="R258" s="90"/>
      <c r="S258" s="89"/>
      <c r="T258" s="89"/>
      <c r="U258" s="89"/>
      <c r="V258" s="89"/>
    </row>
    <row r="259" spans="1:22" s="4" customFormat="1" x14ac:dyDescent="0.15">
      <c r="A259" s="87"/>
      <c r="B259" s="88"/>
      <c r="C259" s="89"/>
      <c r="D259" s="89"/>
      <c r="E259" s="89"/>
      <c r="F259" s="88"/>
      <c r="G259" s="89"/>
      <c r="H259" s="89"/>
      <c r="I259" s="89"/>
      <c r="J259" s="89"/>
      <c r="K259" s="89"/>
      <c r="L259" s="89"/>
      <c r="M259" s="89"/>
      <c r="N259" s="89"/>
      <c r="O259" s="89"/>
      <c r="P259" s="89"/>
      <c r="Q259" s="89"/>
      <c r="R259" s="90"/>
      <c r="S259" s="89"/>
      <c r="T259" s="89"/>
      <c r="U259" s="89"/>
      <c r="V259" s="89"/>
    </row>
    <row r="260" spans="1:22" s="4" customFormat="1" x14ac:dyDescent="0.15">
      <c r="A260" s="87"/>
      <c r="B260" s="88"/>
      <c r="C260" s="89"/>
      <c r="D260" s="89"/>
      <c r="E260" s="89"/>
      <c r="F260" s="88"/>
      <c r="G260" s="89"/>
      <c r="H260" s="89"/>
      <c r="I260" s="89"/>
      <c r="J260" s="89"/>
      <c r="K260" s="89"/>
      <c r="L260" s="89"/>
      <c r="M260" s="89"/>
      <c r="N260" s="89"/>
      <c r="O260" s="89"/>
      <c r="P260" s="89"/>
      <c r="Q260" s="89"/>
      <c r="R260" s="90"/>
      <c r="S260" s="89"/>
      <c r="T260" s="89"/>
      <c r="U260" s="89"/>
      <c r="V260" s="89"/>
    </row>
    <row r="261" spans="1:22" s="4" customFormat="1" x14ac:dyDescent="0.15">
      <c r="A261" s="87"/>
      <c r="B261" s="88"/>
      <c r="C261" s="89"/>
      <c r="D261" s="89"/>
      <c r="E261" s="89"/>
      <c r="F261" s="88"/>
      <c r="G261" s="89"/>
      <c r="H261" s="89"/>
      <c r="I261" s="89"/>
      <c r="J261" s="89"/>
      <c r="K261" s="89"/>
      <c r="L261" s="89"/>
      <c r="M261" s="89"/>
      <c r="N261" s="89"/>
      <c r="O261" s="89"/>
      <c r="P261" s="89"/>
      <c r="Q261" s="89"/>
      <c r="R261" s="90"/>
      <c r="S261" s="89"/>
      <c r="T261" s="89"/>
      <c r="U261" s="89"/>
      <c r="V261" s="89"/>
    </row>
    <row r="262" spans="1:22" s="4" customFormat="1" x14ac:dyDescent="0.15">
      <c r="A262" s="87"/>
      <c r="B262" s="88"/>
      <c r="C262" s="89"/>
      <c r="D262" s="89"/>
      <c r="E262" s="89"/>
      <c r="F262" s="88"/>
      <c r="G262" s="89"/>
      <c r="H262" s="89"/>
      <c r="I262" s="89"/>
      <c r="J262" s="89"/>
      <c r="K262" s="89"/>
      <c r="L262" s="89"/>
      <c r="M262" s="89"/>
      <c r="N262" s="89"/>
      <c r="O262" s="89"/>
      <c r="P262" s="89"/>
      <c r="Q262" s="89"/>
      <c r="R262" s="90"/>
      <c r="S262" s="89"/>
      <c r="T262" s="89"/>
      <c r="U262" s="89"/>
      <c r="V262" s="89"/>
    </row>
    <row r="263" spans="1:22" s="4" customFormat="1" x14ac:dyDescent="0.15">
      <c r="A263" s="87"/>
      <c r="B263" s="88"/>
      <c r="C263" s="89"/>
      <c r="D263" s="89"/>
      <c r="E263" s="89"/>
      <c r="F263" s="88"/>
      <c r="G263" s="89"/>
      <c r="H263" s="89"/>
      <c r="I263" s="89"/>
      <c r="J263" s="89"/>
      <c r="K263" s="89"/>
      <c r="L263" s="89"/>
      <c r="M263" s="89"/>
      <c r="N263" s="89"/>
      <c r="O263" s="89"/>
      <c r="P263" s="89"/>
      <c r="Q263" s="89"/>
      <c r="R263" s="90"/>
      <c r="S263" s="89"/>
      <c r="T263" s="89"/>
      <c r="U263" s="89"/>
      <c r="V263" s="89"/>
    </row>
    <row r="264" spans="1:22" s="4" customFormat="1" x14ac:dyDescent="0.15">
      <c r="A264" s="87"/>
      <c r="B264" s="88"/>
      <c r="C264" s="89"/>
      <c r="D264" s="89"/>
      <c r="E264" s="89"/>
      <c r="F264" s="88"/>
      <c r="G264" s="89"/>
      <c r="H264" s="89"/>
      <c r="I264" s="89"/>
      <c r="J264" s="89"/>
      <c r="K264" s="89"/>
      <c r="L264" s="89"/>
      <c r="M264" s="89"/>
      <c r="N264" s="89"/>
      <c r="O264" s="89"/>
      <c r="P264" s="89"/>
      <c r="Q264" s="89"/>
      <c r="R264" s="90"/>
      <c r="S264" s="89"/>
      <c r="T264" s="89"/>
      <c r="U264" s="89"/>
      <c r="V264" s="89"/>
    </row>
    <row r="265" spans="1:22" s="4" customFormat="1" x14ac:dyDescent="0.15">
      <c r="A265" s="87"/>
      <c r="B265" s="88"/>
      <c r="C265" s="89"/>
      <c r="D265" s="89"/>
      <c r="E265" s="89"/>
      <c r="F265" s="88"/>
      <c r="G265" s="89"/>
      <c r="H265" s="89"/>
      <c r="I265" s="89"/>
      <c r="J265" s="89"/>
      <c r="K265" s="89"/>
      <c r="L265" s="89"/>
      <c r="M265" s="89"/>
      <c r="N265" s="89"/>
      <c r="O265" s="89"/>
      <c r="P265" s="89"/>
      <c r="Q265" s="89"/>
      <c r="R265" s="90"/>
      <c r="S265" s="89"/>
      <c r="T265" s="89"/>
      <c r="U265" s="89"/>
      <c r="V265" s="89"/>
    </row>
    <row r="266" spans="1:22" s="4" customFormat="1" x14ac:dyDescent="0.15">
      <c r="A266" s="87"/>
      <c r="B266" s="88"/>
      <c r="C266" s="89"/>
      <c r="D266" s="89"/>
      <c r="E266" s="89"/>
      <c r="F266" s="88"/>
      <c r="G266" s="89"/>
      <c r="H266" s="89"/>
      <c r="I266" s="89"/>
      <c r="J266" s="89"/>
      <c r="K266" s="89"/>
      <c r="L266" s="89"/>
      <c r="M266" s="89"/>
      <c r="N266" s="89"/>
      <c r="O266" s="89"/>
      <c r="P266" s="89"/>
      <c r="Q266" s="89"/>
      <c r="R266" s="90"/>
      <c r="S266" s="89"/>
      <c r="T266" s="89"/>
      <c r="U266" s="89"/>
      <c r="V266" s="89"/>
    </row>
    <row r="267" spans="1:22" s="4" customFormat="1" x14ac:dyDescent="0.15">
      <c r="A267" s="87"/>
      <c r="B267" s="88"/>
      <c r="C267" s="89"/>
      <c r="D267" s="89"/>
      <c r="E267" s="89"/>
      <c r="F267" s="88"/>
      <c r="G267" s="89"/>
      <c r="H267" s="89"/>
      <c r="I267" s="89"/>
      <c r="J267" s="89"/>
      <c r="K267" s="89"/>
      <c r="L267" s="89"/>
      <c r="M267" s="89"/>
      <c r="N267" s="89"/>
      <c r="O267" s="89"/>
      <c r="P267" s="89"/>
      <c r="Q267" s="89"/>
      <c r="R267" s="90"/>
      <c r="S267" s="89"/>
      <c r="T267" s="89"/>
      <c r="U267" s="89"/>
      <c r="V267" s="89"/>
    </row>
    <row r="268" spans="1:22" s="4" customFormat="1" x14ac:dyDescent="0.15">
      <c r="A268" s="87"/>
      <c r="B268" s="88"/>
      <c r="C268" s="89"/>
      <c r="D268" s="89"/>
      <c r="E268" s="89"/>
      <c r="F268" s="88"/>
      <c r="G268" s="89"/>
      <c r="H268" s="89"/>
      <c r="I268" s="89"/>
      <c r="J268" s="89"/>
      <c r="K268" s="89"/>
      <c r="L268" s="89"/>
      <c r="M268" s="89"/>
      <c r="N268" s="89"/>
      <c r="O268" s="89"/>
      <c r="P268" s="89"/>
      <c r="Q268" s="89"/>
      <c r="R268" s="90"/>
      <c r="S268" s="89"/>
      <c r="T268" s="89"/>
      <c r="U268" s="89"/>
      <c r="V268" s="89"/>
    </row>
    <row r="269" spans="1:22" s="4" customFormat="1" x14ac:dyDescent="0.15">
      <c r="A269" s="87"/>
      <c r="B269" s="88"/>
      <c r="C269" s="89"/>
      <c r="D269" s="89"/>
      <c r="E269" s="89"/>
      <c r="F269" s="88"/>
      <c r="G269" s="89"/>
      <c r="H269" s="89"/>
      <c r="I269" s="89"/>
      <c r="J269" s="89"/>
      <c r="K269" s="89"/>
      <c r="L269" s="89"/>
      <c r="M269" s="89"/>
      <c r="N269" s="89"/>
      <c r="O269" s="89"/>
      <c r="P269" s="89"/>
      <c r="Q269" s="89"/>
      <c r="R269" s="90"/>
      <c r="S269" s="89"/>
      <c r="T269" s="89"/>
      <c r="U269" s="89"/>
      <c r="V269" s="89"/>
    </row>
    <row r="270" spans="1:22" s="4" customFormat="1" x14ac:dyDescent="0.15">
      <c r="A270" s="87"/>
      <c r="B270" s="88"/>
      <c r="C270" s="89"/>
      <c r="D270" s="89"/>
      <c r="E270" s="89"/>
      <c r="F270" s="88"/>
      <c r="G270" s="89"/>
      <c r="H270" s="89"/>
      <c r="I270" s="89"/>
      <c r="J270" s="89"/>
      <c r="K270" s="89"/>
      <c r="L270" s="89"/>
      <c r="M270" s="89"/>
      <c r="N270" s="89"/>
      <c r="O270" s="89"/>
      <c r="P270" s="89"/>
      <c r="Q270" s="89"/>
      <c r="R270" s="90"/>
      <c r="S270" s="89"/>
      <c r="T270" s="89"/>
      <c r="U270" s="89"/>
      <c r="V270" s="89"/>
    </row>
    <row r="271" spans="1:22" s="4" customFormat="1" x14ac:dyDescent="0.15">
      <c r="A271" s="87"/>
      <c r="B271" s="88"/>
      <c r="C271" s="89"/>
      <c r="D271" s="89"/>
      <c r="E271" s="89"/>
      <c r="F271" s="88"/>
      <c r="G271" s="89"/>
      <c r="H271" s="89"/>
      <c r="I271" s="89"/>
      <c r="J271" s="89"/>
      <c r="K271" s="89"/>
      <c r="L271" s="89"/>
      <c r="M271" s="89"/>
      <c r="N271" s="89"/>
      <c r="O271" s="89"/>
      <c r="P271" s="89"/>
      <c r="Q271" s="89"/>
      <c r="R271" s="90"/>
      <c r="S271" s="89"/>
      <c r="T271" s="89"/>
      <c r="U271" s="89"/>
      <c r="V271" s="89"/>
    </row>
    <row r="272" spans="1:22" s="4" customFormat="1" x14ac:dyDescent="0.15">
      <c r="A272" s="87"/>
      <c r="B272" s="88"/>
      <c r="C272" s="89"/>
      <c r="D272" s="89"/>
      <c r="E272" s="89"/>
      <c r="F272" s="88"/>
      <c r="G272" s="89"/>
      <c r="H272" s="89"/>
      <c r="I272" s="89"/>
      <c r="J272" s="89"/>
      <c r="K272" s="89"/>
      <c r="L272" s="89"/>
      <c r="M272" s="89"/>
      <c r="N272" s="89"/>
      <c r="O272" s="89"/>
      <c r="P272" s="89"/>
      <c r="Q272" s="89"/>
      <c r="R272" s="90"/>
      <c r="S272" s="89"/>
      <c r="T272" s="89"/>
      <c r="U272" s="89"/>
      <c r="V272" s="89"/>
    </row>
    <row r="273" spans="1:22" s="4" customFormat="1" x14ac:dyDescent="0.15">
      <c r="A273" s="87"/>
      <c r="B273" s="88"/>
      <c r="C273" s="89"/>
      <c r="D273" s="89"/>
      <c r="E273" s="89"/>
      <c r="F273" s="88"/>
      <c r="G273" s="89"/>
      <c r="H273" s="89"/>
      <c r="I273" s="89"/>
      <c r="J273" s="89"/>
      <c r="K273" s="89"/>
      <c r="L273" s="89"/>
      <c r="M273" s="89"/>
      <c r="N273" s="89"/>
      <c r="O273" s="89"/>
      <c r="P273" s="89"/>
      <c r="Q273" s="89"/>
      <c r="R273" s="90"/>
      <c r="S273" s="89"/>
      <c r="T273" s="89"/>
      <c r="U273" s="89"/>
      <c r="V273" s="89"/>
    </row>
    <row r="274" spans="1:22" s="4" customFormat="1" x14ac:dyDescent="0.15">
      <c r="A274" s="87"/>
      <c r="B274" s="88"/>
      <c r="C274" s="89"/>
      <c r="D274" s="89"/>
      <c r="E274" s="89"/>
      <c r="F274" s="88"/>
      <c r="G274" s="89"/>
      <c r="H274" s="89"/>
      <c r="I274" s="89"/>
      <c r="J274" s="89"/>
      <c r="K274" s="89"/>
      <c r="L274" s="89"/>
      <c r="M274" s="89"/>
      <c r="N274" s="89"/>
      <c r="O274" s="89"/>
      <c r="P274" s="89"/>
      <c r="Q274" s="89"/>
      <c r="R274" s="90"/>
      <c r="S274" s="89"/>
      <c r="T274" s="89"/>
      <c r="U274" s="89"/>
      <c r="V274" s="89"/>
    </row>
    <row r="275" spans="1:22" s="4" customFormat="1" x14ac:dyDescent="0.15">
      <c r="A275" s="87"/>
      <c r="B275" s="88"/>
      <c r="C275" s="89"/>
      <c r="D275" s="89"/>
      <c r="E275" s="89"/>
      <c r="F275" s="88"/>
      <c r="G275" s="89"/>
      <c r="H275" s="89"/>
      <c r="I275" s="89"/>
      <c r="J275" s="89"/>
      <c r="K275" s="89"/>
      <c r="L275" s="89"/>
      <c r="M275" s="89"/>
      <c r="N275" s="89"/>
      <c r="O275" s="89"/>
      <c r="P275" s="89"/>
      <c r="Q275" s="89"/>
      <c r="R275" s="90"/>
      <c r="S275" s="89"/>
      <c r="T275" s="89"/>
      <c r="U275" s="89"/>
      <c r="V275" s="89"/>
    </row>
    <row r="276" spans="1:22" s="4" customFormat="1" x14ac:dyDescent="0.15">
      <c r="A276" s="87"/>
      <c r="B276" s="88"/>
      <c r="C276" s="89"/>
      <c r="D276" s="89"/>
      <c r="E276" s="89"/>
      <c r="F276" s="88"/>
      <c r="G276" s="89"/>
      <c r="H276" s="89"/>
      <c r="I276" s="89"/>
      <c r="J276" s="89"/>
      <c r="K276" s="89"/>
      <c r="L276" s="89"/>
      <c r="M276" s="89"/>
      <c r="N276" s="89"/>
      <c r="O276" s="89"/>
      <c r="P276" s="89"/>
      <c r="Q276" s="89"/>
      <c r="R276" s="90"/>
      <c r="S276" s="89"/>
      <c r="T276" s="89"/>
      <c r="U276" s="89"/>
      <c r="V276" s="89"/>
    </row>
    <row r="277" spans="1:22" s="4" customFormat="1" x14ac:dyDescent="0.15">
      <c r="A277" s="87"/>
      <c r="B277" s="88"/>
      <c r="C277" s="89"/>
      <c r="D277" s="89"/>
      <c r="E277" s="89"/>
      <c r="F277" s="88"/>
      <c r="G277" s="89"/>
      <c r="H277" s="89"/>
      <c r="I277" s="89"/>
      <c r="J277" s="89"/>
      <c r="K277" s="89"/>
      <c r="L277" s="89"/>
      <c r="M277" s="89"/>
      <c r="N277" s="89"/>
      <c r="O277" s="89"/>
      <c r="P277" s="89"/>
      <c r="Q277" s="89"/>
      <c r="R277" s="90"/>
      <c r="S277" s="89"/>
      <c r="T277" s="89"/>
      <c r="U277" s="89"/>
      <c r="V277" s="89"/>
    </row>
    <row r="278" spans="1:22" s="4" customFormat="1" x14ac:dyDescent="0.15">
      <c r="A278" s="87"/>
      <c r="B278" s="88"/>
      <c r="C278" s="89"/>
      <c r="D278" s="89"/>
      <c r="E278" s="89"/>
      <c r="F278" s="88"/>
      <c r="G278" s="89"/>
      <c r="H278" s="89"/>
      <c r="I278" s="89"/>
      <c r="J278" s="89"/>
      <c r="K278" s="89"/>
      <c r="L278" s="89"/>
      <c r="M278" s="89"/>
      <c r="N278" s="89"/>
      <c r="O278" s="89"/>
      <c r="P278" s="89"/>
      <c r="Q278" s="89"/>
      <c r="R278" s="90"/>
      <c r="S278" s="89"/>
      <c r="T278" s="89"/>
      <c r="U278" s="89"/>
      <c r="V278" s="89"/>
    </row>
    <row r="279" spans="1:22" s="4" customFormat="1" x14ac:dyDescent="0.15">
      <c r="A279" s="87"/>
      <c r="B279" s="88"/>
      <c r="C279" s="89"/>
      <c r="D279" s="89"/>
      <c r="E279" s="89"/>
      <c r="F279" s="88"/>
      <c r="G279" s="89"/>
      <c r="H279" s="89"/>
      <c r="I279" s="89"/>
      <c r="J279" s="89"/>
      <c r="K279" s="89"/>
      <c r="L279" s="89"/>
      <c r="M279" s="89"/>
      <c r="N279" s="89"/>
      <c r="O279" s="89"/>
      <c r="P279" s="89"/>
      <c r="Q279" s="89"/>
      <c r="R279" s="90"/>
      <c r="S279" s="89"/>
      <c r="T279" s="89"/>
      <c r="U279" s="89"/>
      <c r="V279" s="89"/>
    </row>
    <row r="280" spans="1:22" s="4" customFormat="1" x14ac:dyDescent="0.15">
      <c r="A280" s="87"/>
      <c r="B280" s="88"/>
      <c r="C280" s="89"/>
      <c r="D280" s="89"/>
      <c r="E280" s="89"/>
      <c r="F280" s="88"/>
      <c r="G280" s="89"/>
      <c r="H280" s="89"/>
      <c r="I280" s="89"/>
      <c r="J280" s="89"/>
      <c r="K280" s="89"/>
      <c r="L280" s="89"/>
      <c r="M280" s="89"/>
      <c r="N280" s="89"/>
      <c r="O280" s="89"/>
      <c r="P280" s="89"/>
      <c r="Q280" s="89"/>
      <c r="R280" s="90"/>
      <c r="S280" s="89"/>
      <c r="T280" s="89"/>
      <c r="U280" s="89"/>
      <c r="V280" s="89"/>
    </row>
    <row r="281" spans="1:22" s="4" customFormat="1" x14ac:dyDescent="0.15">
      <c r="A281" s="87"/>
      <c r="B281" s="88"/>
      <c r="C281" s="89"/>
      <c r="D281" s="89"/>
      <c r="E281" s="89"/>
      <c r="F281" s="88"/>
      <c r="G281" s="89"/>
      <c r="H281" s="89"/>
      <c r="I281" s="89"/>
      <c r="J281" s="89"/>
      <c r="K281" s="89"/>
      <c r="L281" s="89"/>
      <c r="M281" s="89"/>
      <c r="N281" s="89"/>
      <c r="O281" s="89"/>
      <c r="P281" s="89"/>
      <c r="Q281" s="89"/>
      <c r="R281" s="90"/>
      <c r="S281" s="89"/>
      <c r="T281" s="89"/>
      <c r="U281" s="89"/>
      <c r="V281" s="89"/>
    </row>
    <row r="282" spans="1:22" s="4" customFormat="1" x14ac:dyDescent="0.15">
      <c r="A282" s="87"/>
      <c r="B282" s="88"/>
      <c r="C282" s="89"/>
      <c r="D282" s="89"/>
      <c r="E282" s="89"/>
      <c r="F282" s="88"/>
      <c r="G282" s="89"/>
      <c r="H282" s="89"/>
      <c r="I282" s="89"/>
      <c r="J282" s="89"/>
      <c r="K282" s="89"/>
      <c r="L282" s="89"/>
      <c r="M282" s="89"/>
      <c r="N282" s="89"/>
      <c r="O282" s="89"/>
      <c r="P282" s="89"/>
      <c r="Q282" s="89"/>
      <c r="R282" s="90"/>
      <c r="S282" s="89"/>
      <c r="T282" s="89"/>
      <c r="U282" s="89"/>
      <c r="V282" s="89"/>
    </row>
    <row r="283" spans="1:22" s="4" customFormat="1" x14ac:dyDescent="0.15">
      <c r="A283" s="87"/>
      <c r="B283" s="88"/>
      <c r="C283" s="89"/>
      <c r="D283" s="89"/>
      <c r="E283" s="89"/>
      <c r="F283" s="88"/>
      <c r="G283" s="89"/>
      <c r="H283" s="89"/>
      <c r="I283" s="89"/>
      <c r="J283" s="89"/>
      <c r="K283" s="89"/>
      <c r="L283" s="89"/>
      <c r="M283" s="89"/>
      <c r="N283" s="89"/>
      <c r="O283" s="89"/>
      <c r="P283" s="89"/>
      <c r="Q283" s="89"/>
      <c r="R283" s="90"/>
      <c r="S283" s="89"/>
      <c r="T283" s="89"/>
      <c r="U283" s="89"/>
      <c r="V283" s="89"/>
    </row>
    <row r="284" spans="1:22" s="4" customFormat="1" x14ac:dyDescent="0.15">
      <c r="A284" s="87"/>
      <c r="B284" s="88"/>
      <c r="C284" s="89"/>
      <c r="D284" s="89"/>
      <c r="E284" s="89"/>
      <c r="F284" s="88"/>
      <c r="G284" s="89"/>
      <c r="H284" s="89"/>
      <c r="I284" s="89"/>
      <c r="J284" s="89"/>
      <c r="K284" s="89"/>
      <c r="L284" s="89"/>
      <c r="M284" s="89"/>
      <c r="N284" s="89"/>
      <c r="O284" s="89"/>
      <c r="P284" s="89"/>
      <c r="Q284" s="89"/>
      <c r="R284" s="90"/>
      <c r="S284" s="89"/>
      <c r="T284" s="89"/>
      <c r="U284" s="89"/>
      <c r="V284" s="89"/>
    </row>
    <row r="285" spans="1:22" s="4" customFormat="1" x14ac:dyDescent="0.15">
      <c r="A285" s="87"/>
      <c r="B285" s="88"/>
      <c r="C285" s="89"/>
      <c r="D285" s="89"/>
      <c r="E285" s="89"/>
      <c r="F285" s="88"/>
      <c r="G285" s="89"/>
      <c r="H285" s="89"/>
      <c r="I285" s="89"/>
      <c r="J285" s="89"/>
      <c r="K285" s="89"/>
      <c r="L285" s="89"/>
      <c r="M285" s="89"/>
      <c r="N285" s="89"/>
      <c r="O285" s="89"/>
      <c r="P285" s="89"/>
      <c r="Q285" s="89"/>
      <c r="R285" s="90"/>
      <c r="S285" s="89"/>
      <c r="T285" s="89"/>
      <c r="U285" s="89"/>
      <c r="V285" s="89"/>
    </row>
    <row r="286" spans="1:22" s="4" customFormat="1" x14ac:dyDescent="0.15">
      <c r="A286" s="87"/>
      <c r="B286" s="88"/>
      <c r="C286" s="89"/>
      <c r="D286" s="89"/>
      <c r="E286" s="89"/>
      <c r="F286" s="88"/>
      <c r="G286" s="89"/>
      <c r="H286" s="89"/>
      <c r="I286" s="89"/>
      <c r="J286" s="89"/>
      <c r="K286" s="89"/>
      <c r="L286" s="89"/>
      <c r="M286" s="89"/>
      <c r="N286" s="89"/>
      <c r="O286" s="89"/>
      <c r="P286" s="89"/>
      <c r="Q286" s="89"/>
      <c r="R286" s="90"/>
      <c r="S286" s="89"/>
      <c r="T286" s="89"/>
      <c r="U286" s="89"/>
      <c r="V286" s="89"/>
    </row>
    <row r="287" spans="1:22" s="4" customFormat="1" x14ac:dyDescent="0.15">
      <c r="A287" s="87"/>
      <c r="B287" s="88"/>
      <c r="C287" s="89"/>
      <c r="D287" s="89"/>
      <c r="E287" s="89"/>
      <c r="F287" s="88"/>
      <c r="G287" s="89"/>
      <c r="H287" s="89"/>
      <c r="I287" s="89"/>
      <c r="J287" s="89"/>
      <c r="K287" s="89"/>
      <c r="L287" s="89"/>
      <c r="M287" s="89"/>
      <c r="N287" s="89"/>
      <c r="O287" s="89"/>
      <c r="P287" s="89"/>
      <c r="Q287" s="89"/>
      <c r="R287" s="90"/>
      <c r="S287" s="89"/>
      <c r="T287" s="89"/>
      <c r="U287" s="89"/>
      <c r="V287" s="89"/>
    </row>
    <row r="288" spans="1:22" s="4" customFormat="1" x14ac:dyDescent="0.15">
      <c r="A288" s="87"/>
      <c r="B288" s="88"/>
      <c r="C288" s="89"/>
      <c r="D288" s="89"/>
      <c r="E288" s="89"/>
      <c r="F288" s="88"/>
      <c r="G288" s="89"/>
      <c r="H288" s="89"/>
      <c r="I288" s="89"/>
      <c r="J288" s="89"/>
      <c r="K288" s="89"/>
      <c r="L288" s="89"/>
      <c r="M288" s="89"/>
      <c r="N288" s="89"/>
      <c r="O288" s="89"/>
      <c r="P288" s="89"/>
      <c r="Q288" s="89"/>
      <c r="R288" s="90"/>
      <c r="S288" s="89"/>
      <c r="T288" s="89"/>
      <c r="U288" s="89"/>
      <c r="V288" s="89"/>
    </row>
    <row r="289" spans="1:22" s="4" customFormat="1" x14ac:dyDescent="0.15">
      <c r="A289" s="87"/>
      <c r="B289" s="88"/>
      <c r="C289" s="89"/>
      <c r="D289" s="89"/>
      <c r="E289" s="89"/>
      <c r="F289" s="88"/>
      <c r="G289" s="89"/>
      <c r="H289" s="89"/>
      <c r="I289" s="89"/>
      <c r="J289" s="89"/>
      <c r="K289" s="89"/>
      <c r="L289" s="89"/>
      <c r="M289" s="89"/>
      <c r="N289" s="89"/>
      <c r="O289" s="89"/>
      <c r="P289" s="89"/>
      <c r="Q289" s="89"/>
      <c r="R289" s="90"/>
      <c r="S289" s="89"/>
      <c r="T289" s="89"/>
      <c r="U289" s="89"/>
      <c r="V289" s="89"/>
    </row>
    <row r="290" spans="1:22" s="4" customFormat="1" x14ac:dyDescent="0.15">
      <c r="A290" s="87"/>
      <c r="B290" s="88"/>
      <c r="C290" s="89"/>
      <c r="D290" s="89"/>
      <c r="E290" s="89"/>
      <c r="F290" s="88"/>
      <c r="G290" s="89"/>
      <c r="H290" s="89"/>
      <c r="I290" s="89"/>
      <c r="J290" s="89"/>
      <c r="K290" s="89"/>
      <c r="L290" s="89"/>
      <c r="M290" s="89"/>
      <c r="N290" s="89"/>
      <c r="O290" s="89"/>
      <c r="P290" s="89"/>
      <c r="Q290" s="89"/>
      <c r="R290" s="90"/>
      <c r="S290" s="89"/>
      <c r="T290" s="89"/>
      <c r="U290" s="89"/>
      <c r="V290" s="89"/>
    </row>
    <row r="291" spans="1:22" s="4" customFormat="1" x14ac:dyDescent="0.15">
      <c r="A291" s="87"/>
      <c r="B291" s="88"/>
      <c r="C291" s="89"/>
      <c r="D291" s="89"/>
      <c r="E291" s="89"/>
      <c r="F291" s="88"/>
      <c r="G291" s="89"/>
      <c r="H291" s="89"/>
      <c r="I291" s="89"/>
      <c r="J291" s="89"/>
      <c r="K291" s="89"/>
      <c r="L291" s="89"/>
      <c r="M291" s="89"/>
      <c r="N291" s="89"/>
      <c r="O291" s="89"/>
      <c r="P291" s="89"/>
      <c r="Q291" s="89"/>
      <c r="R291" s="90"/>
      <c r="S291" s="89"/>
      <c r="T291" s="89"/>
      <c r="U291" s="89"/>
      <c r="V291" s="89"/>
    </row>
    <row r="292" spans="1:22" s="4" customFormat="1" x14ac:dyDescent="0.15">
      <c r="A292" s="87"/>
      <c r="B292" s="88"/>
      <c r="C292" s="89"/>
      <c r="D292" s="89"/>
      <c r="E292" s="89"/>
      <c r="F292" s="88"/>
      <c r="G292" s="89"/>
      <c r="H292" s="89"/>
      <c r="I292" s="89"/>
      <c r="J292" s="89"/>
      <c r="K292" s="89"/>
      <c r="L292" s="89"/>
      <c r="M292" s="89"/>
      <c r="N292" s="89"/>
      <c r="O292" s="89"/>
      <c r="P292" s="89"/>
      <c r="Q292" s="89"/>
      <c r="R292" s="90"/>
      <c r="S292" s="89"/>
      <c r="T292" s="89"/>
      <c r="U292" s="89"/>
      <c r="V292" s="89"/>
    </row>
    <row r="293" spans="1:22" s="4" customFormat="1" x14ac:dyDescent="0.15">
      <c r="A293" s="87"/>
      <c r="B293" s="88"/>
      <c r="C293" s="89"/>
      <c r="D293" s="89"/>
      <c r="E293" s="89"/>
      <c r="F293" s="88"/>
      <c r="G293" s="89"/>
      <c r="H293" s="89"/>
      <c r="I293" s="89"/>
      <c r="J293" s="89"/>
      <c r="K293" s="89"/>
      <c r="L293" s="89"/>
      <c r="M293" s="89"/>
      <c r="N293" s="89"/>
      <c r="O293" s="89"/>
      <c r="P293" s="89"/>
      <c r="Q293" s="89"/>
      <c r="R293" s="90"/>
      <c r="S293" s="89"/>
      <c r="T293" s="89"/>
      <c r="U293" s="89"/>
      <c r="V293" s="89"/>
    </row>
    <row r="294" spans="1:22" s="4" customFormat="1" x14ac:dyDescent="0.15">
      <c r="A294" s="87"/>
      <c r="B294" s="88"/>
      <c r="C294" s="89"/>
      <c r="D294" s="89"/>
      <c r="E294" s="89"/>
      <c r="F294" s="88"/>
      <c r="G294" s="89"/>
      <c r="H294" s="89"/>
      <c r="I294" s="89"/>
      <c r="J294" s="89"/>
      <c r="K294" s="89"/>
      <c r="L294" s="89"/>
      <c r="M294" s="89"/>
      <c r="N294" s="89"/>
      <c r="O294" s="89"/>
      <c r="P294" s="89"/>
      <c r="Q294" s="89"/>
      <c r="R294" s="90"/>
      <c r="S294" s="89"/>
      <c r="T294" s="89"/>
      <c r="U294" s="89"/>
      <c r="V294" s="89"/>
    </row>
    <row r="295" spans="1:22" s="4" customFormat="1" x14ac:dyDescent="0.15">
      <c r="A295" s="87"/>
      <c r="B295" s="88"/>
      <c r="C295" s="89"/>
      <c r="D295" s="89"/>
      <c r="E295" s="89"/>
      <c r="F295" s="88"/>
      <c r="G295" s="89"/>
      <c r="H295" s="89"/>
      <c r="I295" s="89"/>
      <c r="J295" s="89"/>
      <c r="K295" s="89"/>
      <c r="L295" s="89"/>
      <c r="M295" s="89"/>
      <c r="N295" s="89"/>
      <c r="O295" s="89"/>
      <c r="P295" s="89"/>
      <c r="Q295" s="89"/>
      <c r="R295" s="90"/>
      <c r="S295" s="89"/>
      <c r="T295" s="89"/>
      <c r="U295" s="89"/>
      <c r="V295" s="89"/>
    </row>
    <row r="296" spans="1:22" s="4" customFormat="1" x14ac:dyDescent="0.15">
      <c r="A296" s="87"/>
      <c r="B296" s="88"/>
      <c r="C296" s="89"/>
      <c r="D296" s="89"/>
      <c r="E296" s="89"/>
      <c r="F296" s="88"/>
      <c r="G296" s="89"/>
      <c r="H296" s="89"/>
      <c r="I296" s="89"/>
      <c r="J296" s="89"/>
      <c r="K296" s="89"/>
      <c r="L296" s="89"/>
      <c r="M296" s="89"/>
      <c r="N296" s="89"/>
      <c r="O296" s="89"/>
      <c r="P296" s="89"/>
      <c r="Q296" s="89"/>
      <c r="R296" s="90"/>
      <c r="S296" s="89"/>
      <c r="T296" s="89"/>
      <c r="U296" s="89"/>
      <c r="V296" s="89"/>
    </row>
    <row r="297" spans="1:22" s="4" customFormat="1" x14ac:dyDescent="0.15">
      <c r="A297" s="87"/>
      <c r="B297" s="88"/>
      <c r="C297" s="89"/>
      <c r="D297" s="89"/>
      <c r="E297" s="89"/>
      <c r="F297" s="88"/>
      <c r="G297" s="89"/>
      <c r="H297" s="89"/>
      <c r="I297" s="89"/>
      <c r="J297" s="89"/>
      <c r="K297" s="89"/>
      <c r="L297" s="89"/>
      <c r="M297" s="89"/>
      <c r="N297" s="89"/>
      <c r="O297" s="89"/>
      <c r="P297" s="89"/>
      <c r="Q297" s="89"/>
      <c r="R297" s="90"/>
      <c r="S297" s="89"/>
      <c r="T297" s="89"/>
      <c r="U297" s="89"/>
      <c r="V297" s="89"/>
    </row>
    <row r="298" spans="1:22" s="4" customFormat="1" x14ac:dyDescent="0.15">
      <c r="A298" s="87"/>
      <c r="B298" s="88"/>
      <c r="C298" s="89"/>
      <c r="D298" s="89"/>
      <c r="E298" s="89"/>
      <c r="F298" s="88"/>
      <c r="G298" s="89"/>
      <c r="H298" s="89"/>
      <c r="I298" s="89"/>
      <c r="J298" s="89"/>
      <c r="K298" s="89"/>
      <c r="L298" s="89"/>
      <c r="M298" s="89"/>
      <c r="N298" s="89"/>
      <c r="O298" s="89"/>
      <c r="P298" s="89"/>
      <c r="Q298" s="89"/>
      <c r="R298" s="90"/>
      <c r="S298" s="89"/>
      <c r="T298" s="89"/>
      <c r="U298" s="89"/>
      <c r="V298" s="89"/>
    </row>
    <row r="299" spans="1:22" s="4" customFormat="1" x14ac:dyDescent="0.15">
      <c r="A299" s="87"/>
      <c r="B299" s="88"/>
      <c r="C299" s="89"/>
      <c r="D299" s="89"/>
      <c r="E299" s="89"/>
      <c r="F299" s="88"/>
      <c r="G299" s="89"/>
      <c r="H299" s="89"/>
      <c r="I299" s="89"/>
      <c r="J299" s="89"/>
      <c r="K299" s="89"/>
      <c r="L299" s="89"/>
      <c r="M299" s="89"/>
      <c r="N299" s="89"/>
      <c r="O299" s="89"/>
      <c r="P299" s="89"/>
      <c r="Q299" s="89"/>
      <c r="R299" s="90"/>
      <c r="S299" s="89"/>
      <c r="T299" s="89"/>
      <c r="U299" s="89"/>
      <c r="V299" s="89"/>
    </row>
    <row r="300" spans="1:22" s="4" customFormat="1" x14ac:dyDescent="0.15">
      <c r="A300" s="87"/>
      <c r="B300" s="88"/>
      <c r="C300" s="89"/>
      <c r="D300" s="89"/>
      <c r="E300" s="89"/>
      <c r="F300" s="88"/>
      <c r="G300" s="89"/>
      <c r="H300" s="89"/>
      <c r="I300" s="89"/>
      <c r="J300" s="89"/>
      <c r="K300" s="89"/>
      <c r="L300" s="89"/>
      <c r="M300" s="89"/>
      <c r="N300" s="89"/>
      <c r="O300" s="89"/>
      <c r="P300" s="89"/>
      <c r="Q300" s="89"/>
      <c r="R300" s="90"/>
      <c r="S300" s="89"/>
      <c r="T300" s="89"/>
      <c r="U300" s="89"/>
      <c r="V300" s="89"/>
    </row>
    <row r="301" spans="1:22" s="4" customFormat="1" x14ac:dyDescent="0.15">
      <c r="A301" s="87"/>
      <c r="B301" s="88"/>
      <c r="C301" s="89"/>
      <c r="D301" s="89"/>
      <c r="E301" s="89"/>
      <c r="F301" s="88"/>
      <c r="G301" s="89"/>
      <c r="H301" s="89"/>
      <c r="I301" s="89"/>
      <c r="J301" s="89"/>
      <c r="K301" s="89"/>
      <c r="L301" s="89"/>
      <c r="M301" s="89"/>
      <c r="N301" s="89"/>
      <c r="O301" s="89"/>
      <c r="P301" s="89"/>
      <c r="Q301" s="89"/>
      <c r="R301" s="90"/>
      <c r="S301" s="89"/>
      <c r="T301" s="89"/>
      <c r="U301" s="89"/>
      <c r="V301" s="89"/>
    </row>
    <row r="302" spans="1:22" s="4" customFormat="1" x14ac:dyDescent="0.15">
      <c r="A302" s="87"/>
      <c r="B302" s="88"/>
      <c r="C302" s="89"/>
      <c r="D302" s="89"/>
      <c r="E302" s="89"/>
      <c r="F302" s="88"/>
      <c r="G302" s="89"/>
      <c r="H302" s="89"/>
      <c r="I302" s="89"/>
      <c r="J302" s="89"/>
      <c r="K302" s="89"/>
      <c r="L302" s="89"/>
      <c r="M302" s="89"/>
      <c r="N302" s="89"/>
      <c r="O302" s="89"/>
      <c r="P302" s="89"/>
      <c r="Q302" s="89"/>
      <c r="R302" s="90"/>
      <c r="S302" s="89"/>
      <c r="T302" s="89"/>
      <c r="U302" s="89"/>
      <c r="V302" s="89"/>
    </row>
    <row r="303" spans="1:22" s="4" customFormat="1" x14ac:dyDescent="0.15">
      <c r="A303" s="87"/>
      <c r="B303" s="88"/>
      <c r="C303" s="89"/>
      <c r="D303" s="89"/>
      <c r="E303" s="89"/>
      <c r="F303" s="88"/>
      <c r="G303" s="89"/>
      <c r="H303" s="89"/>
      <c r="I303" s="89"/>
      <c r="J303" s="89"/>
      <c r="K303" s="89"/>
      <c r="L303" s="89"/>
      <c r="M303" s="89"/>
      <c r="N303" s="89"/>
      <c r="O303" s="89"/>
      <c r="P303" s="89"/>
      <c r="Q303" s="89"/>
      <c r="R303" s="90"/>
      <c r="S303" s="89"/>
      <c r="T303" s="89"/>
      <c r="U303" s="89"/>
      <c r="V303" s="89"/>
    </row>
    <row r="304" spans="1:22" s="4" customFormat="1" x14ac:dyDescent="0.15">
      <c r="A304" s="87"/>
      <c r="B304" s="88"/>
      <c r="C304" s="89"/>
      <c r="D304" s="89"/>
      <c r="E304" s="89"/>
      <c r="F304" s="88"/>
      <c r="G304" s="89"/>
      <c r="H304" s="89"/>
      <c r="I304" s="89"/>
      <c r="J304" s="89"/>
      <c r="K304" s="89"/>
      <c r="L304" s="89"/>
      <c r="M304" s="89"/>
      <c r="N304" s="89"/>
      <c r="O304" s="89"/>
      <c r="P304" s="89"/>
      <c r="Q304" s="89"/>
      <c r="R304" s="90"/>
      <c r="S304" s="89"/>
      <c r="T304" s="89"/>
      <c r="U304" s="89"/>
      <c r="V304" s="89"/>
    </row>
    <row r="305" spans="1:22" s="4" customFormat="1" x14ac:dyDescent="0.15">
      <c r="A305" s="87"/>
      <c r="B305" s="88"/>
      <c r="C305" s="89"/>
      <c r="D305" s="89"/>
      <c r="E305" s="89"/>
      <c r="F305" s="88"/>
      <c r="G305" s="89"/>
      <c r="H305" s="89"/>
      <c r="I305" s="89"/>
      <c r="J305" s="89"/>
      <c r="K305" s="89"/>
      <c r="L305" s="89"/>
      <c r="M305" s="89"/>
      <c r="N305" s="89"/>
      <c r="O305" s="89"/>
      <c r="P305" s="89"/>
      <c r="Q305" s="89"/>
      <c r="R305" s="90"/>
      <c r="S305" s="89"/>
      <c r="T305" s="89"/>
      <c r="U305" s="89"/>
      <c r="V305" s="89"/>
    </row>
    <row r="306" spans="1:22" s="4" customFormat="1" x14ac:dyDescent="0.15">
      <c r="A306" s="87"/>
      <c r="B306" s="88"/>
      <c r="C306" s="89"/>
      <c r="D306" s="89"/>
      <c r="E306" s="89"/>
      <c r="F306" s="88"/>
      <c r="G306" s="89"/>
      <c r="H306" s="89"/>
      <c r="I306" s="89"/>
      <c r="J306" s="89"/>
      <c r="K306" s="89"/>
      <c r="L306" s="89"/>
      <c r="M306" s="89"/>
      <c r="N306" s="89"/>
      <c r="O306" s="89"/>
      <c r="P306" s="89"/>
      <c r="Q306" s="89"/>
      <c r="R306" s="90"/>
      <c r="S306" s="89"/>
      <c r="T306" s="89"/>
      <c r="U306" s="89"/>
      <c r="V306" s="89"/>
    </row>
    <row r="307" spans="1:22" s="4" customFormat="1" x14ac:dyDescent="0.15">
      <c r="A307" s="87"/>
      <c r="B307" s="88"/>
      <c r="C307" s="89"/>
      <c r="D307" s="89"/>
      <c r="E307" s="89"/>
      <c r="F307" s="88"/>
      <c r="G307" s="89"/>
      <c r="H307" s="89"/>
      <c r="I307" s="89"/>
      <c r="J307" s="89"/>
      <c r="K307" s="89"/>
      <c r="L307" s="89"/>
      <c r="M307" s="89"/>
      <c r="N307" s="89"/>
      <c r="O307" s="89"/>
      <c r="P307" s="89"/>
      <c r="Q307" s="89"/>
      <c r="R307" s="90"/>
      <c r="S307" s="89"/>
      <c r="T307" s="89"/>
      <c r="U307" s="89"/>
      <c r="V307" s="89"/>
    </row>
    <row r="308" spans="1:22" s="4" customFormat="1" x14ac:dyDescent="0.15">
      <c r="A308" s="87"/>
      <c r="B308" s="88"/>
      <c r="C308" s="89"/>
      <c r="D308" s="89"/>
      <c r="E308" s="89"/>
      <c r="F308" s="88"/>
      <c r="G308" s="89"/>
      <c r="H308" s="89"/>
      <c r="I308" s="89"/>
      <c r="J308" s="89"/>
      <c r="K308" s="89"/>
      <c r="L308" s="89"/>
      <c r="M308" s="89"/>
      <c r="N308" s="89"/>
      <c r="O308" s="89"/>
      <c r="P308" s="89"/>
      <c r="Q308" s="89"/>
      <c r="R308" s="90"/>
      <c r="S308" s="89"/>
      <c r="T308" s="89"/>
      <c r="U308" s="89"/>
      <c r="V308" s="89"/>
    </row>
    <row r="309" spans="1:22" s="4" customFormat="1" x14ac:dyDescent="0.15">
      <c r="A309" s="87"/>
      <c r="B309" s="88"/>
      <c r="C309" s="89"/>
      <c r="D309" s="89"/>
      <c r="E309" s="89"/>
      <c r="F309" s="88"/>
      <c r="G309" s="89"/>
      <c r="H309" s="89"/>
      <c r="I309" s="89"/>
      <c r="J309" s="89"/>
      <c r="K309" s="89"/>
      <c r="L309" s="89"/>
      <c r="M309" s="89"/>
      <c r="N309" s="89"/>
      <c r="O309" s="89"/>
      <c r="P309" s="89"/>
      <c r="Q309" s="89"/>
      <c r="R309" s="90"/>
      <c r="S309" s="89"/>
      <c r="T309" s="89"/>
      <c r="U309" s="89"/>
      <c r="V309" s="89"/>
    </row>
    <row r="310" spans="1:22" s="4" customFormat="1" x14ac:dyDescent="0.15">
      <c r="A310" s="87"/>
      <c r="B310" s="88"/>
      <c r="C310" s="89"/>
      <c r="D310" s="89"/>
      <c r="E310" s="89"/>
      <c r="F310" s="88"/>
      <c r="G310" s="89"/>
      <c r="H310" s="89"/>
      <c r="I310" s="89"/>
      <c r="J310" s="89"/>
      <c r="K310" s="89"/>
      <c r="L310" s="89"/>
      <c r="M310" s="89"/>
      <c r="N310" s="89"/>
      <c r="O310" s="89"/>
      <c r="P310" s="89"/>
      <c r="Q310" s="89"/>
      <c r="R310" s="90"/>
      <c r="S310" s="89"/>
      <c r="T310" s="89"/>
      <c r="U310" s="89"/>
      <c r="V310" s="89"/>
    </row>
    <row r="311" spans="1:22" s="4" customFormat="1" x14ac:dyDescent="0.15">
      <c r="A311" s="87"/>
      <c r="B311" s="88"/>
      <c r="C311" s="89"/>
      <c r="D311" s="89"/>
      <c r="E311" s="89"/>
      <c r="F311" s="88"/>
      <c r="G311" s="89"/>
      <c r="H311" s="89"/>
      <c r="I311" s="89"/>
      <c r="J311" s="89"/>
      <c r="K311" s="89"/>
      <c r="L311" s="89"/>
      <c r="M311" s="89"/>
      <c r="N311" s="89"/>
      <c r="O311" s="89"/>
      <c r="P311" s="89"/>
      <c r="Q311" s="89"/>
      <c r="R311" s="90"/>
      <c r="S311" s="89"/>
      <c r="T311" s="89"/>
      <c r="U311" s="89"/>
      <c r="V311" s="89"/>
    </row>
    <row r="312" spans="1:22" s="4" customFormat="1" x14ac:dyDescent="0.15">
      <c r="A312" s="87"/>
      <c r="B312" s="88"/>
      <c r="C312" s="89"/>
      <c r="D312" s="89"/>
      <c r="E312" s="89"/>
      <c r="F312" s="88"/>
      <c r="G312" s="89"/>
      <c r="H312" s="89"/>
      <c r="I312" s="89"/>
      <c r="J312" s="89"/>
      <c r="K312" s="89"/>
      <c r="L312" s="89"/>
      <c r="M312" s="89"/>
      <c r="N312" s="89"/>
      <c r="O312" s="89"/>
      <c r="P312" s="89"/>
      <c r="Q312" s="89"/>
      <c r="R312" s="90"/>
      <c r="S312" s="89"/>
      <c r="T312" s="89"/>
      <c r="U312" s="89"/>
      <c r="V312" s="89"/>
    </row>
    <row r="313" spans="1:22" s="4" customFormat="1" x14ac:dyDescent="0.15">
      <c r="A313" s="87"/>
      <c r="B313" s="88"/>
      <c r="C313" s="89"/>
      <c r="D313" s="89"/>
      <c r="E313" s="89"/>
      <c r="F313" s="88"/>
      <c r="G313" s="89"/>
      <c r="H313" s="89"/>
      <c r="I313" s="89"/>
      <c r="J313" s="89"/>
      <c r="K313" s="89"/>
      <c r="L313" s="89"/>
      <c r="M313" s="89"/>
      <c r="N313" s="89"/>
      <c r="O313" s="89"/>
      <c r="P313" s="89"/>
      <c r="Q313" s="89"/>
      <c r="R313" s="90"/>
      <c r="S313" s="89"/>
      <c r="T313" s="89"/>
      <c r="U313" s="89"/>
      <c r="V313" s="89"/>
    </row>
    <row r="314" spans="1:22" s="4" customFormat="1" x14ac:dyDescent="0.15">
      <c r="A314" s="87"/>
      <c r="B314" s="88"/>
      <c r="C314" s="89"/>
      <c r="D314" s="89"/>
      <c r="E314" s="89"/>
      <c r="F314" s="88"/>
      <c r="G314" s="89"/>
      <c r="H314" s="89"/>
      <c r="I314" s="89"/>
      <c r="J314" s="89"/>
      <c r="K314" s="89"/>
      <c r="L314" s="89"/>
      <c r="M314" s="89"/>
      <c r="N314" s="89"/>
      <c r="O314" s="89"/>
      <c r="P314" s="89"/>
      <c r="Q314" s="89"/>
      <c r="R314" s="90"/>
      <c r="S314" s="89"/>
      <c r="T314" s="89"/>
      <c r="U314" s="89"/>
      <c r="V314" s="89"/>
    </row>
    <row r="315" spans="1:22" s="4" customFormat="1" x14ac:dyDescent="0.15">
      <c r="A315" s="87"/>
      <c r="B315" s="88"/>
      <c r="C315" s="89"/>
      <c r="D315" s="89"/>
      <c r="E315" s="89"/>
      <c r="F315" s="88"/>
      <c r="G315" s="89"/>
      <c r="H315" s="89"/>
      <c r="I315" s="89"/>
      <c r="J315" s="89"/>
      <c r="K315" s="89"/>
      <c r="L315" s="89"/>
      <c r="M315" s="89"/>
      <c r="N315" s="89"/>
      <c r="O315" s="89"/>
      <c r="P315" s="89"/>
      <c r="Q315" s="89"/>
      <c r="R315" s="90"/>
      <c r="S315" s="89"/>
      <c r="T315" s="89"/>
      <c r="U315" s="89"/>
      <c r="V315" s="89"/>
    </row>
    <row r="316" spans="1:22" s="4" customFormat="1" x14ac:dyDescent="0.15">
      <c r="A316" s="87"/>
      <c r="B316" s="88"/>
      <c r="C316" s="89"/>
      <c r="D316" s="89"/>
      <c r="E316" s="89"/>
      <c r="F316" s="88"/>
      <c r="G316" s="89"/>
      <c r="H316" s="89"/>
      <c r="I316" s="89"/>
      <c r="J316" s="89"/>
      <c r="K316" s="89"/>
      <c r="L316" s="89"/>
      <c r="M316" s="89"/>
      <c r="N316" s="89"/>
      <c r="O316" s="89"/>
      <c r="P316" s="89"/>
      <c r="Q316" s="89"/>
      <c r="R316" s="90"/>
      <c r="S316" s="89"/>
      <c r="T316" s="89"/>
      <c r="U316" s="89"/>
      <c r="V316" s="89"/>
    </row>
    <row r="317" spans="1:22" s="4" customFormat="1" x14ac:dyDescent="0.15">
      <c r="A317" s="87"/>
      <c r="B317" s="88"/>
      <c r="C317" s="89"/>
      <c r="D317" s="89"/>
      <c r="E317" s="89"/>
      <c r="F317" s="88"/>
      <c r="G317" s="89"/>
      <c r="H317" s="89"/>
      <c r="I317" s="89"/>
      <c r="J317" s="89"/>
      <c r="K317" s="89"/>
      <c r="L317" s="89"/>
      <c r="M317" s="89"/>
      <c r="N317" s="89"/>
      <c r="O317" s="89"/>
      <c r="P317" s="89"/>
      <c r="Q317" s="89"/>
      <c r="R317" s="90"/>
      <c r="S317" s="89"/>
      <c r="T317" s="89"/>
      <c r="U317" s="89"/>
      <c r="V317" s="89"/>
    </row>
    <row r="318" spans="1:22" s="4" customFormat="1" x14ac:dyDescent="0.15">
      <c r="A318" s="87"/>
      <c r="B318" s="88"/>
      <c r="C318" s="89"/>
      <c r="D318" s="89"/>
      <c r="E318" s="89"/>
      <c r="F318" s="88"/>
      <c r="G318" s="89"/>
      <c r="H318" s="89"/>
      <c r="I318" s="89"/>
      <c r="J318" s="89"/>
      <c r="K318" s="89"/>
      <c r="L318" s="89"/>
      <c r="M318" s="89"/>
      <c r="N318" s="89"/>
      <c r="O318" s="89"/>
      <c r="P318" s="89"/>
      <c r="Q318" s="89"/>
      <c r="R318" s="90"/>
      <c r="S318" s="89"/>
      <c r="T318" s="89"/>
      <c r="U318" s="89"/>
      <c r="V318" s="89"/>
    </row>
    <row r="319" spans="1:22" s="4" customFormat="1" x14ac:dyDescent="0.15">
      <c r="A319" s="87"/>
      <c r="B319" s="88"/>
      <c r="C319" s="89"/>
      <c r="D319" s="89"/>
      <c r="E319" s="89"/>
      <c r="F319" s="88"/>
      <c r="G319" s="89"/>
      <c r="H319" s="89"/>
      <c r="I319" s="89"/>
      <c r="J319" s="89"/>
      <c r="K319" s="89"/>
      <c r="L319" s="89"/>
      <c r="M319" s="89"/>
      <c r="N319" s="89"/>
      <c r="O319" s="89"/>
      <c r="P319" s="89"/>
      <c r="Q319" s="89"/>
      <c r="R319" s="90"/>
      <c r="S319" s="89"/>
      <c r="T319" s="89"/>
      <c r="U319" s="89"/>
      <c r="V319" s="89"/>
    </row>
    <row r="320" spans="1:22" s="4" customFormat="1" x14ac:dyDescent="0.15">
      <c r="A320" s="87"/>
      <c r="B320" s="88"/>
      <c r="C320" s="89"/>
      <c r="D320" s="89"/>
      <c r="E320" s="89"/>
      <c r="F320" s="88"/>
      <c r="G320" s="89"/>
      <c r="H320" s="89"/>
      <c r="I320" s="89"/>
      <c r="J320" s="89"/>
      <c r="K320" s="89"/>
      <c r="L320" s="89"/>
      <c r="M320" s="89"/>
      <c r="N320" s="89"/>
      <c r="O320" s="89"/>
      <c r="P320" s="89"/>
      <c r="Q320" s="89"/>
      <c r="R320" s="90"/>
      <c r="S320" s="89"/>
      <c r="T320" s="89"/>
      <c r="U320" s="89"/>
      <c r="V320" s="89"/>
    </row>
    <row r="321" spans="1:22" s="4" customFormat="1" x14ac:dyDescent="0.15">
      <c r="A321" s="87"/>
      <c r="B321" s="88"/>
      <c r="C321" s="89"/>
      <c r="D321" s="89"/>
      <c r="E321" s="89"/>
      <c r="F321" s="88"/>
      <c r="G321" s="89"/>
      <c r="H321" s="89"/>
      <c r="I321" s="89"/>
      <c r="J321" s="89"/>
      <c r="K321" s="89"/>
      <c r="L321" s="89"/>
      <c r="M321" s="89"/>
      <c r="N321" s="89"/>
      <c r="O321" s="89"/>
      <c r="P321" s="89"/>
      <c r="Q321" s="89"/>
      <c r="R321" s="90"/>
      <c r="S321" s="89"/>
      <c r="T321" s="89"/>
      <c r="U321" s="89"/>
      <c r="V321" s="89"/>
    </row>
    <row r="322" spans="1:22" s="4" customFormat="1" x14ac:dyDescent="0.15">
      <c r="A322" s="87"/>
      <c r="B322" s="88"/>
      <c r="C322" s="89"/>
      <c r="D322" s="89"/>
      <c r="E322" s="89"/>
      <c r="F322" s="88"/>
      <c r="G322" s="89"/>
      <c r="H322" s="89"/>
      <c r="I322" s="89"/>
      <c r="J322" s="89"/>
      <c r="K322" s="89"/>
      <c r="L322" s="89"/>
      <c r="M322" s="89"/>
      <c r="N322" s="89"/>
      <c r="O322" s="89"/>
      <c r="P322" s="89"/>
      <c r="Q322" s="89"/>
      <c r="R322" s="90"/>
      <c r="S322" s="89"/>
      <c r="T322" s="89"/>
      <c r="U322" s="89"/>
      <c r="V322" s="89"/>
    </row>
    <row r="323" spans="1:22" s="4" customFormat="1" x14ac:dyDescent="0.15">
      <c r="A323" s="87"/>
      <c r="B323" s="88"/>
      <c r="C323" s="89"/>
      <c r="D323" s="89"/>
      <c r="E323" s="89"/>
      <c r="F323" s="88"/>
      <c r="G323" s="89"/>
      <c r="H323" s="89"/>
      <c r="I323" s="89"/>
      <c r="J323" s="89"/>
      <c r="K323" s="89"/>
      <c r="L323" s="89"/>
      <c r="M323" s="89"/>
      <c r="N323" s="89"/>
      <c r="O323" s="89"/>
      <c r="P323" s="89"/>
      <c r="Q323" s="89"/>
      <c r="R323" s="90"/>
      <c r="S323" s="89"/>
      <c r="T323" s="89"/>
      <c r="U323" s="89"/>
      <c r="V323" s="89"/>
    </row>
    <row r="324" spans="1:22" s="4" customFormat="1" x14ac:dyDescent="0.15">
      <c r="A324" s="87"/>
      <c r="B324" s="88"/>
      <c r="C324" s="89"/>
      <c r="D324" s="89"/>
      <c r="E324" s="89"/>
      <c r="F324" s="88"/>
      <c r="G324" s="89"/>
      <c r="H324" s="89"/>
      <c r="I324" s="89"/>
      <c r="J324" s="89"/>
      <c r="K324" s="89"/>
      <c r="L324" s="89"/>
      <c r="M324" s="89"/>
      <c r="N324" s="89"/>
      <c r="O324" s="89"/>
      <c r="P324" s="89"/>
      <c r="Q324" s="89"/>
      <c r="R324" s="90"/>
      <c r="S324" s="89"/>
      <c r="T324" s="89"/>
      <c r="U324" s="89"/>
      <c r="V324" s="89"/>
    </row>
    <row r="325" spans="1:22" s="4" customFormat="1" x14ac:dyDescent="0.15">
      <c r="A325" s="87"/>
      <c r="B325" s="88"/>
      <c r="C325" s="89"/>
      <c r="D325" s="89"/>
      <c r="E325" s="89"/>
      <c r="F325" s="88"/>
      <c r="G325" s="89"/>
      <c r="H325" s="89"/>
      <c r="I325" s="89"/>
      <c r="J325" s="89"/>
      <c r="K325" s="89"/>
      <c r="L325" s="89"/>
      <c r="M325" s="89"/>
      <c r="N325" s="89"/>
      <c r="O325" s="89"/>
      <c r="P325" s="89"/>
      <c r="Q325" s="89"/>
      <c r="R325" s="90"/>
      <c r="S325" s="89"/>
      <c r="T325" s="89"/>
      <c r="U325" s="89"/>
      <c r="V325" s="89"/>
    </row>
    <row r="326" spans="1:22" s="4" customFormat="1" x14ac:dyDescent="0.15">
      <c r="A326" s="87"/>
      <c r="B326" s="88"/>
      <c r="C326" s="89"/>
      <c r="D326" s="89"/>
      <c r="E326" s="89"/>
      <c r="F326" s="88"/>
      <c r="G326" s="89"/>
      <c r="H326" s="89"/>
      <c r="I326" s="89"/>
      <c r="J326" s="89"/>
      <c r="K326" s="89"/>
      <c r="L326" s="89"/>
      <c r="M326" s="89"/>
      <c r="N326" s="89"/>
      <c r="O326" s="89"/>
      <c r="P326" s="89"/>
      <c r="Q326" s="89"/>
      <c r="R326" s="90"/>
      <c r="S326" s="89"/>
      <c r="T326" s="89"/>
      <c r="U326" s="89"/>
      <c r="V326" s="89"/>
    </row>
    <row r="327" spans="1:22" s="4" customFormat="1" x14ac:dyDescent="0.15">
      <c r="A327" s="87"/>
      <c r="B327" s="88"/>
      <c r="C327" s="89"/>
      <c r="D327" s="89"/>
      <c r="E327" s="89"/>
      <c r="F327" s="88"/>
      <c r="G327" s="89"/>
      <c r="H327" s="89"/>
      <c r="I327" s="89"/>
      <c r="J327" s="89"/>
      <c r="K327" s="89"/>
      <c r="L327" s="89"/>
      <c r="M327" s="89"/>
      <c r="N327" s="89"/>
      <c r="O327" s="89"/>
      <c r="P327" s="89"/>
      <c r="Q327" s="89"/>
      <c r="R327" s="90"/>
      <c r="S327" s="89"/>
      <c r="T327" s="89"/>
      <c r="U327" s="89"/>
      <c r="V327" s="89"/>
    </row>
    <row r="328" spans="1:22" s="4" customFormat="1" x14ac:dyDescent="0.15">
      <c r="A328" s="87"/>
      <c r="B328" s="88"/>
      <c r="C328" s="89"/>
      <c r="D328" s="89"/>
      <c r="E328" s="89"/>
      <c r="F328" s="88"/>
      <c r="G328" s="89"/>
      <c r="H328" s="89"/>
      <c r="I328" s="89"/>
      <c r="J328" s="89"/>
      <c r="K328" s="89"/>
      <c r="L328" s="89"/>
      <c r="M328" s="89"/>
      <c r="N328" s="89"/>
      <c r="O328" s="89"/>
      <c r="P328" s="89"/>
      <c r="Q328" s="89"/>
      <c r="R328" s="90"/>
      <c r="S328" s="89"/>
      <c r="T328" s="89"/>
      <c r="U328" s="89"/>
      <c r="V328" s="89"/>
    </row>
    <row r="329" spans="1:22" s="4" customFormat="1" x14ac:dyDescent="0.15">
      <c r="A329" s="87"/>
      <c r="B329" s="88"/>
      <c r="C329" s="89"/>
      <c r="D329" s="89"/>
      <c r="E329" s="89"/>
      <c r="F329" s="88"/>
      <c r="G329" s="89"/>
      <c r="H329" s="89"/>
      <c r="I329" s="89"/>
      <c r="J329" s="89"/>
      <c r="K329" s="89"/>
      <c r="L329" s="89"/>
      <c r="M329" s="89"/>
      <c r="N329" s="89"/>
      <c r="O329" s="89"/>
      <c r="P329" s="89"/>
      <c r="Q329" s="89"/>
      <c r="R329" s="90"/>
      <c r="S329" s="89"/>
      <c r="T329" s="89"/>
      <c r="U329" s="89"/>
      <c r="V329" s="89"/>
    </row>
    <row r="330" spans="1:22" s="4" customFormat="1" x14ac:dyDescent="0.15">
      <c r="A330" s="87"/>
      <c r="B330" s="88"/>
      <c r="C330" s="89"/>
      <c r="D330" s="89"/>
      <c r="E330" s="89"/>
      <c r="F330" s="88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90"/>
      <c r="S330" s="89"/>
      <c r="T330" s="89"/>
      <c r="U330" s="89"/>
      <c r="V330" s="89"/>
    </row>
    <row r="331" spans="1:22" s="4" customFormat="1" x14ac:dyDescent="0.15">
      <c r="A331" s="87"/>
      <c r="B331" s="88"/>
      <c r="C331" s="89"/>
      <c r="D331" s="89"/>
      <c r="E331" s="89"/>
      <c r="F331" s="88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90"/>
      <c r="S331" s="89"/>
      <c r="T331" s="89"/>
      <c r="U331" s="89"/>
      <c r="V331" s="89"/>
    </row>
    <row r="332" spans="1:22" s="4" customFormat="1" x14ac:dyDescent="0.15">
      <c r="A332" s="87"/>
      <c r="B332" s="88"/>
      <c r="C332" s="89"/>
      <c r="D332" s="89"/>
      <c r="E332" s="89"/>
      <c r="F332" s="88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90"/>
      <c r="S332" s="89"/>
      <c r="T332" s="89"/>
      <c r="U332" s="89"/>
      <c r="V332" s="89"/>
    </row>
    <row r="333" spans="1:22" s="4" customFormat="1" x14ac:dyDescent="0.15">
      <c r="A333" s="87"/>
      <c r="B333" s="88"/>
      <c r="C333" s="89"/>
      <c r="D333" s="89"/>
      <c r="E333" s="89"/>
      <c r="F333" s="88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90"/>
      <c r="S333" s="89"/>
      <c r="T333" s="89"/>
      <c r="U333" s="89"/>
      <c r="V333" s="89"/>
    </row>
    <row r="334" spans="1:22" s="4" customFormat="1" x14ac:dyDescent="0.15">
      <c r="A334" s="87"/>
      <c r="B334" s="88"/>
      <c r="C334" s="89"/>
      <c r="D334" s="89"/>
      <c r="E334" s="89"/>
      <c r="F334" s="88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90"/>
      <c r="S334" s="89"/>
      <c r="T334" s="89"/>
      <c r="U334" s="89"/>
      <c r="V334" s="89"/>
    </row>
    <row r="335" spans="1:22" s="4" customFormat="1" x14ac:dyDescent="0.15">
      <c r="A335" s="87"/>
      <c r="B335" s="88"/>
      <c r="C335" s="89"/>
      <c r="D335" s="89"/>
      <c r="E335" s="89"/>
      <c r="F335" s="88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90"/>
      <c r="S335" s="89"/>
      <c r="T335" s="89"/>
      <c r="U335" s="89"/>
      <c r="V335" s="89"/>
    </row>
    <row r="336" spans="1:22" s="4" customFormat="1" x14ac:dyDescent="0.15">
      <c r="A336" s="87"/>
      <c r="B336" s="88"/>
      <c r="C336" s="89"/>
      <c r="D336" s="89"/>
      <c r="E336" s="89"/>
      <c r="F336" s="88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90"/>
      <c r="S336" s="89"/>
      <c r="T336" s="89"/>
      <c r="U336" s="89"/>
      <c r="V336" s="89"/>
    </row>
    <row r="337" spans="1:22" s="4" customFormat="1" x14ac:dyDescent="0.15">
      <c r="A337" s="87"/>
      <c r="B337" s="88"/>
      <c r="C337" s="89"/>
      <c r="D337" s="89"/>
      <c r="E337" s="89"/>
      <c r="F337" s="88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90"/>
      <c r="S337" s="89"/>
      <c r="T337" s="89"/>
      <c r="U337" s="89"/>
      <c r="V337" s="89"/>
    </row>
    <row r="338" spans="1:22" s="4" customFormat="1" x14ac:dyDescent="0.15">
      <c r="A338" s="87"/>
      <c r="B338" s="88"/>
      <c r="C338" s="89"/>
      <c r="D338" s="89"/>
      <c r="E338" s="89"/>
      <c r="F338" s="88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90"/>
      <c r="S338" s="89"/>
      <c r="T338" s="89"/>
      <c r="U338" s="89"/>
      <c r="V338" s="89"/>
    </row>
    <row r="339" spans="1:22" s="4" customFormat="1" x14ac:dyDescent="0.15">
      <c r="A339" s="87"/>
      <c r="B339" s="88"/>
      <c r="C339" s="89"/>
      <c r="D339" s="89"/>
      <c r="E339" s="89"/>
      <c r="F339" s="88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90"/>
      <c r="S339" s="89"/>
      <c r="T339" s="89"/>
      <c r="U339" s="89"/>
      <c r="V339" s="89"/>
    </row>
    <row r="340" spans="1:22" s="4" customFormat="1" x14ac:dyDescent="0.15">
      <c r="A340" s="87"/>
      <c r="B340" s="88"/>
      <c r="C340" s="89"/>
      <c r="D340" s="89"/>
      <c r="E340" s="89"/>
      <c r="F340" s="88"/>
      <c r="G340" s="89"/>
      <c r="H340" s="89"/>
      <c r="I340" s="89"/>
      <c r="J340" s="89"/>
      <c r="K340" s="89"/>
      <c r="L340" s="89"/>
      <c r="M340" s="89"/>
      <c r="N340" s="89"/>
      <c r="O340" s="89"/>
      <c r="P340" s="89"/>
      <c r="Q340" s="89"/>
      <c r="R340" s="90"/>
      <c r="S340" s="89"/>
      <c r="T340" s="89"/>
      <c r="U340" s="89"/>
      <c r="V340" s="89"/>
    </row>
    <row r="341" spans="1:22" s="4" customFormat="1" x14ac:dyDescent="0.15">
      <c r="A341" s="87"/>
      <c r="B341" s="88"/>
      <c r="C341" s="89"/>
      <c r="D341" s="89"/>
      <c r="E341" s="89"/>
      <c r="F341" s="88"/>
      <c r="G341" s="89"/>
      <c r="H341" s="89"/>
      <c r="I341" s="89"/>
      <c r="J341" s="89"/>
      <c r="K341" s="89"/>
      <c r="L341" s="89"/>
      <c r="M341" s="89"/>
      <c r="N341" s="89"/>
      <c r="O341" s="89"/>
      <c r="P341" s="89"/>
      <c r="Q341" s="89"/>
      <c r="R341" s="90"/>
      <c r="S341" s="89"/>
      <c r="T341" s="89"/>
      <c r="U341" s="89"/>
      <c r="V341" s="89"/>
    </row>
    <row r="342" spans="1:22" s="4" customFormat="1" x14ac:dyDescent="0.15">
      <c r="A342" s="87"/>
      <c r="B342" s="88"/>
      <c r="C342" s="89"/>
      <c r="D342" s="89"/>
      <c r="E342" s="89"/>
      <c r="F342" s="88"/>
      <c r="G342" s="89"/>
      <c r="H342" s="89"/>
      <c r="I342" s="89"/>
      <c r="J342" s="89"/>
      <c r="K342" s="89"/>
      <c r="L342" s="89"/>
      <c r="M342" s="89"/>
      <c r="N342" s="89"/>
      <c r="O342" s="89"/>
      <c r="P342" s="89"/>
      <c r="Q342" s="89"/>
      <c r="R342" s="90"/>
      <c r="S342" s="89"/>
      <c r="T342" s="89"/>
      <c r="U342" s="89"/>
      <c r="V342" s="89"/>
    </row>
    <row r="343" spans="1:22" s="4" customFormat="1" x14ac:dyDescent="0.15">
      <c r="A343" s="87"/>
      <c r="B343" s="88"/>
      <c r="C343" s="89"/>
      <c r="D343" s="89"/>
      <c r="E343" s="89"/>
      <c r="F343" s="88"/>
      <c r="G343" s="89"/>
      <c r="H343" s="89"/>
      <c r="I343" s="89"/>
      <c r="J343" s="89"/>
      <c r="K343" s="89"/>
      <c r="L343" s="89"/>
      <c r="M343" s="89"/>
      <c r="N343" s="89"/>
      <c r="O343" s="89"/>
      <c r="P343" s="89"/>
      <c r="Q343" s="89"/>
      <c r="R343" s="90"/>
      <c r="S343" s="89"/>
      <c r="T343" s="89"/>
      <c r="U343" s="89"/>
      <c r="V343" s="89"/>
    </row>
    <row r="344" spans="1:22" s="4" customFormat="1" x14ac:dyDescent="0.15">
      <c r="A344" s="87"/>
      <c r="B344" s="88"/>
      <c r="C344" s="89"/>
      <c r="D344" s="89"/>
      <c r="E344" s="89"/>
      <c r="F344" s="88"/>
      <c r="G344" s="89"/>
      <c r="H344" s="89"/>
      <c r="I344" s="89"/>
      <c r="J344" s="89"/>
      <c r="K344" s="89"/>
      <c r="L344" s="89"/>
      <c r="M344" s="89"/>
      <c r="N344" s="89"/>
      <c r="O344" s="89"/>
      <c r="P344" s="89"/>
      <c r="Q344" s="89"/>
      <c r="R344" s="90"/>
      <c r="S344" s="89"/>
      <c r="T344" s="89"/>
      <c r="U344" s="89"/>
      <c r="V344" s="89"/>
    </row>
    <row r="345" spans="1:22" s="4" customFormat="1" x14ac:dyDescent="0.15">
      <c r="A345" s="87"/>
      <c r="B345" s="88"/>
      <c r="C345" s="89"/>
      <c r="D345" s="89"/>
      <c r="E345" s="89"/>
      <c r="F345" s="88"/>
      <c r="G345" s="89"/>
      <c r="H345" s="89"/>
      <c r="I345" s="89"/>
      <c r="J345" s="89"/>
      <c r="K345" s="89"/>
      <c r="L345" s="89"/>
      <c r="M345" s="89"/>
      <c r="N345" s="89"/>
      <c r="O345" s="89"/>
      <c r="P345" s="89"/>
      <c r="Q345" s="89"/>
      <c r="R345" s="90"/>
      <c r="S345" s="89"/>
      <c r="T345" s="89"/>
      <c r="U345" s="89"/>
      <c r="V345" s="89"/>
    </row>
    <row r="346" spans="1:22" s="4" customFormat="1" x14ac:dyDescent="0.15">
      <c r="A346" s="87"/>
      <c r="B346" s="88"/>
      <c r="C346" s="89"/>
      <c r="D346" s="89"/>
      <c r="E346" s="89"/>
      <c r="F346" s="88"/>
      <c r="G346" s="89"/>
      <c r="H346" s="89"/>
      <c r="I346" s="89"/>
      <c r="J346" s="89"/>
      <c r="K346" s="89"/>
      <c r="L346" s="89"/>
      <c r="M346" s="89"/>
      <c r="N346" s="89"/>
      <c r="O346" s="89"/>
      <c r="P346" s="89"/>
      <c r="Q346" s="89"/>
      <c r="R346" s="90"/>
      <c r="S346" s="89"/>
      <c r="T346" s="89"/>
      <c r="U346" s="89"/>
      <c r="V346" s="89"/>
    </row>
    <row r="347" spans="1:22" s="4" customFormat="1" x14ac:dyDescent="0.15">
      <c r="A347" s="87"/>
      <c r="B347" s="88"/>
      <c r="C347" s="89"/>
      <c r="D347" s="89"/>
      <c r="E347" s="89"/>
      <c r="F347" s="88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90"/>
      <c r="S347" s="89"/>
      <c r="T347" s="89"/>
      <c r="U347" s="89"/>
      <c r="V347" s="89"/>
    </row>
    <row r="348" spans="1:22" s="4" customFormat="1" x14ac:dyDescent="0.15">
      <c r="A348" s="87"/>
      <c r="B348" s="88"/>
      <c r="C348" s="89"/>
      <c r="D348" s="89"/>
      <c r="E348" s="89"/>
      <c r="F348" s="88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90"/>
      <c r="S348" s="89"/>
      <c r="T348" s="89"/>
      <c r="U348" s="89"/>
      <c r="V348" s="89"/>
    </row>
    <row r="349" spans="1:22" s="4" customFormat="1" x14ac:dyDescent="0.15">
      <c r="A349" s="87"/>
      <c r="B349" s="88"/>
      <c r="C349" s="89"/>
      <c r="D349" s="89"/>
      <c r="E349" s="89"/>
      <c r="F349" s="88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90"/>
      <c r="S349" s="89"/>
      <c r="T349" s="89"/>
      <c r="U349" s="89"/>
      <c r="V349" s="89"/>
    </row>
    <row r="350" spans="1:22" s="4" customFormat="1" x14ac:dyDescent="0.15">
      <c r="A350" s="87"/>
      <c r="B350" s="88"/>
      <c r="C350" s="89"/>
      <c r="D350" s="89"/>
      <c r="E350" s="89"/>
      <c r="F350" s="88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90"/>
      <c r="S350" s="89"/>
      <c r="T350" s="89"/>
      <c r="U350" s="89"/>
      <c r="V350" s="89"/>
    </row>
    <row r="351" spans="1:22" s="4" customFormat="1" x14ac:dyDescent="0.15">
      <c r="A351" s="87"/>
      <c r="B351" s="88"/>
      <c r="C351" s="89"/>
      <c r="D351" s="89"/>
      <c r="E351" s="89"/>
      <c r="F351" s="88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90"/>
      <c r="S351" s="89"/>
      <c r="T351" s="89"/>
      <c r="U351" s="89"/>
      <c r="V351" s="89"/>
    </row>
    <row r="352" spans="1:22" s="4" customFormat="1" x14ac:dyDescent="0.15">
      <c r="A352" s="87"/>
      <c r="B352" s="88"/>
      <c r="C352" s="89"/>
      <c r="D352" s="89"/>
      <c r="E352" s="89"/>
      <c r="F352" s="88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90"/>
      <c r="S352" s="89"/>
      <c r="T352" s="89"/>
      <c r="U352" s="89"/>
      <c r="V352" s="89"/>
    </row>
    <row r="353" spans="1:22" s="4" customFormat="1" x14ac:dyDescent="0.15">
      <c r="A353" s="87"/>
      <c r="B353" s="88"/>
      <c r="C353" s="89"/>
      <c r="D353" s="89"/>
      <c r="E353" s="89"/>
      <c r="F353" s="88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90"/>
      <c r="S353" s="89"/>
      <c r="T353" s="89"/>
      <c r="U353" s="89"/>
      <c r="V353" s="89"/>
    </row>
    <row r="354" spans="1:22" s="4" customFormat="1" x14ac:dyDescent="0.15">
      <c r="A354" s="87"/>
      <c r="B354" s="88"/>
      <c r="C354" s="89"/>
      <c r="D354" s="89"/>
      <c r="E354" s="89"/>
      <c r="F354" s="88"/>
      <c r="G354" s="89"/>
      <c r="H354" s="89"/>
      <c r="I354" s="89"/>
      <c r="J354" s="89"/>
      <c r="K354" s="89"/>
      <c r="L354" s="89"/>
      <c r="M354" s="89"/>
      <c r="N354" s="89"/>
      <c r="O354" s="89"/>
      <c r="P354" s="89"/>
      <c r="Q354" s="89"/>
      <c r="R354" s="90"/>
      <c r="S354" s="89"/>
      <c r="T354" s="89"/>
      <c r="U354" s="89"/>
      <c r="V354" s="89"/>
    </row>
    <row r="355" spans="1:22" s="4" customFormat="1" x14ac:dyDescent="0.15">
      <c r="A355" s="87"/>
      <c r="B355" s="88"/>
      <c r="C355" s="89"/>
      <c r="D355" s="89"/>
      <c r="E355" s="89"/>
      <c r="F355" s="88"/>
      <c r="G355" s="89"/>
      <c r="H355" s="89"/>
      <c r="I355" s="89"/>
      <c r="J355" s="89"/>
      <c r="K355" s="89"/>
      <c r="L355" s="89"/>
      <c r="M355" s="89"/>
      <c r="N355" s="89"/>
      <c r="O355" s="89"/>
      <c r="P355" s="89"/>
      <c r="Q355" s="89"/>
      <c r="R355" s="90"/>
      <c r="S355" s="89"/>
      <c r="T355" s="89"/>
      <c r="U355" s="89"/>
      <c r="V355" s="89"/>
    </row>
    <row r="356" spans="1:22" s="4" customFormat="1" x14ac:dyDescent="0.15">
      <c r="A356" s="87"/>
      <c r="B356" s="88"/>
      <c r="C356" s="89"/>
      <c r="D356" s="89"/>
      <c r="E356" s="89"/>
      <c r="F356" s="88"/>
      <c r="G356" s="89"/>
      <c r="H356" s="89"/>
      <c r="I356" s="89"/>
      <c r="J356" s="89"/>
      <c r="K356" s="89"/>
      <c r="L356" s="89"/>
      <c r="M356" s="89"/>
      <c r="N356" s="89"/>
      <c r="O356" s="89"/>
      <c r="P356" s="89"/>
      <c r="Q356" s="89"/>
      <c r="R356" s="90"/>
      <c r="S356" s="89"/>
      <c r="T356" s="89"/>
      <c r="U356" s="89"/>
      <c r="V356" s="89"/>
    </row>
    <row r="357" spans="1:22" s="4" customFormat="1" x14ac:dyDescent="0.15">
      <c r="A357" s="87"/>
      <c r="B357" s="88"/>
      <c r="C357" s="89"/>
      <c r="D357" s="89"/>
      <c r="E357" s="89"/>
      <c r="F357" s="88"/>
      <c r="G357" s="89"/>
      <c r="H357" s="89"/>
      <c r="I357" s="89"/>
      <c r="J357" s="89"/>
      <c r="K357" s="89"/>
      <c r="L357" s="89"/>
      <c r="M357" s="89"/>
      <c r="N357" s="89"/>
      <c r="O357" s="89"/>
      <c r="P357" s="89"/>
      <c r="Q357" s="89"/>
      <c r="R357" s="90"/>
      <c r="S357" s="89"/>
      <c r="T357" s="89"/>
      <c r="U357" s="89"/>
      <c r="V357" s="89"/>
    </row>
    <row r="358" spans="1:22" s="4" customFormat="1" x14ac:dyDescent="0.15">
      <c r="A358" s="87"/>
      <c r="B358" s="88"/>
      <c r="C358" s="89"/>
      <c r="D358" s="89"/>
      <c r="E358" s="89"/>
      <c r="F358" s="88"/>
      <c r="G358" s="89"/>
      <c r="H358" s="89"/>
      <c r="I358" s="89"/>
      <c r="J358" s="89"/>
      <c r="K358" s="89"/>
      <c r="L358" s="89"/>
      <c r="M358" s="89"/>
      <c r="N358" s="89"/>
      <c r="O358" s="89"/>
      <c r="P358" s="89"/>
      <c r="Q358" s="89"/>
      <c r="R358" s="90"/>
      <c r="S358" s="89"/>
      <c r="T358" s="89"/>
      <c r="U358" s="89"/>
      <c r="V358" s="89"/>
    </row>
    <row r="359" spans="1:22" s="4" customFormat="1" x14ac:dyDescent="0.15">
      <c r="A359" s="87"/>
      <c r="B359" s="88"/>
      <c r="C359" s="89"/>
      <c r="D359" s="89"/>
      <c r="E359" s="89"/>
      <c r="F359" s="88"/>
      <c r="G359" s="89"/>
      <c r="H359" s="89"/>
      <c r="I359" s="89"/>
      <c r="J359" s="89"/>
      <c r="K359" s="89"/>
      <c r="L359" s="89"/>
      <c r="M359" s="89"/>
      <c r="N359" s="89"/>
      <c r="O359" s="89"/>
      <c r="P359" s="89"/>
      <c r="Q359" s="89"/>
      <c r="R359" s="90"/>
      <c r="S359" s="89"/>
      <c r="T359" s="89"/>
      <c r="U359" s="89"/>
      <c r="V359" s="89"/>
    </row>
    <row r="360" spans="1:22" s="4" customFormat="1" x14ac:dyDescent="0.15">
      <c r="A360" s="87"/>
      <c r="B360" s="88"/>
      <c r="C360" s="89"/>
      <c r="D360" s="89"/>
      <c r="E360" s="89"/>
      <c r="F360" s="88"/>
      <c r="G360" s="89"/>
      <c r="H360" s="89"/>
      <c r="I360" s="89"/>
      <c r="J360" s="89"/>
      <c r="K360" s="89"/>
      <c r="L360" s="89"/>
      <c r="M360" s="89"/>
      <c r="N360" s="89"/>
      <c r="O360" s="89"/>
      <c r="P360" s="89"/>
      <c r="Q360" s="89"/>
      <c r="R360" s="90"/>
      <c r="S360" s="89"/>
      <c r="T360" s="89"/>
      <c r="U360" s="89"/>
      <c r="V360" s="89"/>
    </row>
    <row r="361" spans="1:22" s="4" customFormat="1" x14ac:dyDescent="0.15">
      <c r="A361" s="87"/>
      <c r="B361" s="88"/>
      <c r="C361" s="89"/>
      <c r="D361" s="89"/>
      <c r="E361" s="89"/>
      <c r="F361" s="88"/>
      <c r="G361" s="89"/>
      <c r="H361" s="89"/>
      <c r="I361" s="89"/>
      <c r="J361" s="89"/>
      <c r="K361" s="89"/>
      <c r="L361" s="89"/>
      <c r="M361" s="89"/>
      <c r="N361" s="89"/>
      <c r="O361" s="89"/>
      <c r="P361" s="89"/>
      <c r="Q361" s="89"/>
      <c r="R361" s="90"/>
      <c r="S361" s="89"/>
      <c r="T361" s="89"/>
      <c r="U361" s="89"/>
      <c r="V361" s="89"/>
    </row>
    <row r="362" spans="1:22" s="4" customFormat="1" x14ac:dyDescent="0.15">
      <c r="A362" s="87"/>
      <c r="B362" s="88"/>
      <c r="C362" s="89"/>
      <c r="D362" s="89"/>
      <c r="E362" s="89"/>
      <c r="F362" s="88"/>
      <c r="G362" s="89"/>
      <c r="H362" s="89"/>
      <c r="I362" s="89"/>
      <c r="J362" s="89"/>
      <c r="K362" s="89"/>
      <c r="L362" s="89"/>
      <c r="M362" s="89"/>
      <c r="N362" s="89"/>
      <c r="O362" s="89"/>
      <c r="P362" s="89"/>
      <c r="Q362" s="89"/>
      <c r="R362" s="90"/>
      <c r="S362" s="89"/>
      <c r="T362" s="89"/>
      <c r="U362" s="89"/>
      <c r="V362" s="89"/>
    </row>
    <row r="363" spans="1:22" s="4" customFormat="1" x14ac:dyDescent="0.15">
      <c r="A363" s="87"/>
      <c r="B363" s="88"/>
      <c r="C363" s="89"/>
      <c r="D363" s="89"/>
      <c r="E363" s="89"/>
      <c r="F363" s="88"/>
      <c r="G363" s="89"/>
      <c r="H363" s="89"/>
      <c r="I363" s="89"/>
      <c r="J363" s="89"/>
      <c r="K363" s="89"/>
      <c r="L363" s="89"/>
      <c r="M363" s="89"/>
      <c r="N363" s="89"/>
      <c r="O363" s="89"/>
      <c r="P363" s="89"/>
      <c r="Q363" s="89"/>
      <c r="R363" s="90"/>
      <c r="S363" s="89"/>
      <c r="T363" s="89"/>
      <c r="U363" s="89"/>
      <c r="V363" s="89"/>
    </row>
    <row r="364" spans="1:22" s="4" customFormat="1" x14ac:dyDescent="0.15">
      <c r="A364" s="87"/>
      <c r="B364" s="88"/>
      <c r="C364" s="89"/>
      <c r="D364" s="89"/>
      <c r="E364" s="89"/>
      <c r="F364" s="88"/>
      <c r="G364" s="89"/>
      <c r="H364" s="89"/>
      <c r="I364" s="89"/>
      <c r="J364" s="89"/>
      <c r="K364" s="89"/>
      <c r="L364" s="89"/>
      <c r="M364" s="89"/>
      <c r="N364" s="89"/>
      <c r="O364" s="89"/>
      <c r="P364" s="89"/>
      <c r="Q364" s="89"/>
      <c r="R364" s="90"/>
      <c r="S364" s="89"/>
      <c r="T364" s="89"/>
      <c r="U364" s="89"/>
      <c r="V364" s="89"/>
    </row>
    <row r="365" spans="1:22" s="4" customFormat="1" x14ac:dyDescent="0.15">
      <c r="A365" s="87"/>
      <c r="B365" s="88"/>
      <c r="C365" s="89"/>
      <c r="D365" s="89"/>
      <c r="E365" s="89"/>
      <c r="F365" s="88"/>
      <c r="G365" s="89"/>
      <c r="H365" s="89"/>
      <c r="I365" s="89"/>
      <c r="J365" s="89"/>
      <c r="K365" s="89"/>
      <c r="L365" s="89"/>
      <c r="M365" s="89"/>
      <c r="N365" s="89"/>
      <c r="O365" s="89"/>
      <c r="P365" s="89"/>
      <c r="Q365" s="89"/>
      <c r="R365" s="90"/>
      <c r="S365" s="89"/>
      <c r="T365" s="89"/>
      <c r="U365" s="89"/>
      <c r="V365" s="89"/>
    </row>
    <row r="366" spans="1:22" s="4" customFormat="1" x14ac:dyDescent="0.15">
      <c r="A366" s="87"/>
      <c r="B366" s="88"/>
      <c r="C366" s="89"/>
      <c r="D366" s="89"/>
      <c r="E366" s="89"/>
      <c r="F366" s="88"/>
      <c r="G366" s="89"/>
      <c r="H366" s="89"/>
      <c r="I366" s="89"/>
      <c r="J366" s="89"/>
      <c r="K366" s="89"/>
      <c r="L366" s="89"/>
      <c r="M366" s="89"/>
      <c r="N366" s="89"/>
      <c r="O366" s="89"/>
      <c r="P366" s="89"/>
      <c r="Q366" s="89"/>
      <c r="R366" s="90"/>
      <c r="S366" s="89"/>
      <c r="T366" s="89"/>
      <c r="U366" s="89"/>
      <c r="V366" s="89"/>
    </row>
    <row r="367" spans="1:22" s="4" customFormat="1" x14ac:dyDescent="0.15">
      <c r="A367" s="87"/>
      <c r="B367" s="88"/>
      <c r="C367" s="89"/>
      <c r="D367" s="89"/>
      <c r="E367" s="89"/>
      <c r="F367" s="88"/>
      <c r="G367" s="89"/>
      <c r="H367" s="89"/>
      <c r="I367" s="89"/>
      <c r="J367" s="89"/>
      <c r="K367" s="89"/>
      <c r="L367" s="89"/>
      <c r="M367" s="89"/>
      <c r="N367" s="89"/>
      <c r="O367" s="89"/>
      <c r="P367" s="89"/>
      <c r="Q367" s="89"/>
      <c r="R367" s="90"/>
      <c r="S367" s="89"/>
      <c r="T367" s="89"/>
      <c r="U367" s="89"/>
      <c r="V367" s="89"/>
    </row>
    <row r="368" spans="1:22" s="4" customFormat="1" x14ac:dyDescent="0.15">
      <c r="A368" s="87"/>
      <c r="B368" s="88"/>
      <c r="C368" s="89"/>
      <c r="D368" s="89"/>
      <c r="E368" s="89"/>
      <c r="F368" s="88"/>
      <c r="G368" s="89"/>
      <c r="H368" s="89"/>
      <c r="I368" s="89"/>
      <c r="J368" s="89"/>
      <c r="K368" s="89"/>
      <c r="L368" s="89"/>
      <c r="M368" s="89"/>
      <c r="N368" s="89"/>
      <c r="O368" s="89"/>
      <c r="P368" s="89"/>
      <c r="Q368" s="89"/>
      <c r="R368" s="90"/>
      <c r="S368" s="89"/>
      <c r="T368" s="89"/>
      <c r="U368" s="89"/>
      <c r="V368" s="89"/>
    </row>
    <row r="369" spans="1:22" s="4" customFormat="1" x14ac:dyDescent="0.15">
      <c r="A369" s="87"/>
      <c r="B369" s="88"/>
      <c r="C369" s="89"/>
      <c r="D369" s="89"/>
      <c r="E369" s="89"/>
      <c r="F369" s="88"/>
      <c r="G369" s="89"/>
      <c r="H369" s="89"/>
      <c r="I369" s="89"/>
      <c r="J369" s="89"/>
      <c r="K369" s="89"/>
      <c r="L369" s="89"/>
      <c r="M369" s="89"/>
      <c r="N369" s="89"/>
      <c r="O369" s="89"/>
      <c r="P369" s="89"/>
      <c r="Q369" s="89"/>
      <c r="R369" s="90"/>
      <c r="S369" s="89"/>
      <c r="T369" s="89"/>
      <c r="U369" s="89"/>
      <c r="V369" s="89"/>
    </row>
    <row r="370" spans="1:22" s="4" customFormat="1" x14ac:dyDescent="0.15">
      <c r="A370" s="87"/>
      <c r="B370" s="88"/>
      <c r="C370" s="89"/>
      <c r="D370" s="89"/>
      <c r="E370" s="89"/>
      <c r="F370" s="88"/>
      <c r="G370" s="89"/>
      <c r="H370" s="89"/>
      <c r="I370" s="89"/>
      <c r="J370" s="89"/>
      <c r="K370" s="89"/>
      <c r="L370" s="89"/>
      <c r="M370" s="89"/>
      <c r="N370" s="89"/>
      <c r="O370" s="89"/>
      <c r="P370" s="89"/>
      <c r="Q370" s="89"/>
      <c r="R370" s="90"/>
      <c r="S370" s="89"/>
      <c r="T370" s="89"/>
      <c r="U370" s="89"/>
      <c r="V370" s="89"/>
    </row>
    <row r="371" spans="1:22" s="4" customFormat="1" x14ac:dyDescent="0.15">
      <c r="A371" s="87"/>
      <c r="B371" s="88"/>
      <c r="C371" s="89"/>
      <c r="D371" s="89"/>
      <c r="E371" s="89"/>
      <c r="F371" s="88"/>
      <c r="G371" s="89"/>
      <c r="H371" s="89"/>
      <c r="I371" s="89"/>
      <c r="J371" s="89"/>
      <c r="K371" s="89"/>
      <c r="L371" s="89"/>
      <c r="M371" s="89"/>
      <c r="N371" s="89"/>
      <c r="O371" s="89"/>
      <c r="P371" s="89"/>
      <c r="Q371" s="89"/>
      <c r="R371" s="90"/>
      <c r="S371" s="89"/>
      <c r="T371" s="89"/>
      <c r="U371" s="89"/>
      <c r="V371" s="89"/>
    </row>
    <row r="372" spans="1:22" s="4" customFormat="1" x14ac:dyDescent="0.15">
      <c r="A372" s="87"/>
      <c r="B372" s="88"/>
      <c r="C372" s="89"/>
      <c r="D372" s="89"/>
      <c r="E372" s="89"/>
      <c r="F372" s="88"/>
      <c r="G372" s="89"/>
      <c r="H372" s="89"/>
      <c r="I372" s="89"/>
      <c r="J372" s="89"/>
      <c r="K372" s="89"/>
      <c r="L372" s="89"/>
      <c r="M372" s="89"/>
      <c r="N372" s="89"/>
      <c r="O372" s="89"/>
      <c r="P372" s="89"/>
      <c r="Q372" s="89"/>
      <c r="R372" s="90"/>
      <c r="S372" s="89"/>
      <c r="T372" s="89"/>
      <c r="U372" s="89"/>
      <c r="V372" s="89"/>
    </row>
    <row r="373" spans="1:22" s="4" customFormat="1" x14ac:dyDescent="0.15">
      <c r="A373" s="87"/>
      <c r="B373" s="88"/>
      <c r="C373" s="89"/>
      <c r="D373" s="89"/>
      <c r="E373" s="89"/>
      <c r="F373" s="88"/>
      <c r="G373" s="89"/>
      <c r="H373" s="89"/>
      <c r="I373" s="89"/>
      <c r="J373" s="89"/>
      <c r="K373" s="89"/>
      <c r="L373" s="89"/>
      <c r="M373" s="89"/>
      <c r="N373" s="89"/>
      <c r="O373" s="89"/>
      <c r="P373" s="89"/>
      <c r="Q373" s="89"/>
      <c r="R373" s="90"/>
      <c r="S373" s="89"/>
      <c r="T373" s="89"/>
      <c r="U373" s="89"/>
      <c r="V373" s="89"/>
    </row>
    <row r="374" spans="1:22" s="4" customFormat="1" x14ac:dyDescent="0.15">
      <c r="A374" s="87"/>
      <c r="B374" s="88"/>
      <c r="C374" s="89"/>
      <c r="D374" s="89"/>
      <c r="E374" s="89"/>
      <c r="F374" s="88"/>
      <c r="G374" s="89"/>
      <c r="H374" s="89"/>
      <c r="I374" s="89"/>
      <c r="J374" s="89"/>
      <c r="K374" s="89"/>
      <c r="L374" s="89"/>
      <c r="M374" s="89"/>
      <c r="N374" s="89"/>
      <c r="O374" s="89"/>
      <c r="P374" s="89"/>
      <c r="Q374" s="89"/>
      <c r="R374" s="90"/>
      <c r="S374" s="89"/>
      <c r="T374" s="89"/>
      <c r="U374" s="89"/>
      <c r="V374" s="89"/>
    </row>
    <row r="375" spans="1:22" s="4" customFormat="1" x14ac:dyDescent="0.15">
      <c r="A375" s="87"/>
      <c r="B375" s="88"/>
      <c r="C375" s="89"/>
      <c r="D375" s="89"/>
      <c r="E375" s="89"/>
      <c r="F375" s="88"/>
      <c r="G375" s="89"/>
      <c r="H375" s="89"/>
      <c r="I375" s="89"/>
      <c r="J375" s="89"/>
      <c r="K375" s="89"/>
      <c r="L375" s="89"/>
      <c r="M375" s="89"/>
      <c r="N375" s="89"/>
      <c r="O375" s="89"/>
      <c r="P375" s="89"/>
      <c r="Q375" s="89"/>
      <c r="R375" s="90"/>
      <c r="S375" s="89"/>
      <c r="T375" s="89"/>
      <c r="U375" s="89"/>
      <c r="V375" s="89"/>
    </row>
    <row r="376" spans="1:22" s="4" customFormat="1" x14ac:dyDescent="0.15">
      <c r="A376" s="87"/>
      <c r="B376" s="88"/>
      <c r="C376" s="89"/>
      <c r="D376" s="89"/>
      <c r="E376" s="89"/>
      <c r="F376" s="88"/>
      <c r="G376" s="89"/>
      <c r="H376" s="89"/>
      <c r="I376" s="89"/>
      <c r="J376" s="89"/>
      <c r="K376" s="89"/>
      <c r="L376" s="89"/>
      <c r="M376" s="89"/>
      <c r="N376" s="89"/>
      <c r="O376" s="89"/>
      <c r="P376" s="89"/>
      <c r="Q376" s="89"/>
      <c r="R376" s="90"/>
      <c r="S376" s="89"/>
      <c r="T376" s="89"/>
      <c r="U376" s="89"/>
      <c r="V376" s="89"/>
    </row>
    <row r="377" spans="1:22" s="4" customFormat="1" x14ac:dyDescent="0.15">
      <c r="A377" s="87"/>
      <c r="B377" s="88"/>
      <c r="C377" s="89"/>
      <c r="D377" s="89"/>
      <c r="E377" s="89"/>
      <c r="F377" s="88"/>
      <c r="G377" s="89"/>
      <c r="H377" s="89"/>
      <c r="I377" s="89"/>
      <c r="J377" s="89"/>
      <c r="K377" s="89"/>
      <c r="L377" s="89"/>
      <c r="M377" s="89"/>
      <c r="N377" s="89"/>
      <c r="O377" s="89"/>
      <c r="P377" s="89"/>
      <c r="Q377" s="89"/>
      <c r="R377" s="90"/>
      <c r="S377" s="89"/>
      <c r="T377" s="89"/>
      <c r="U377" s="89"/>
      <c r="V377" s="89"/>
    </row>
    <row r="378" spans="1:22" s="4" customFormat="1" x14ac:dyDescent="0.15">
      <c r="A378" s="87"/>
      <c r="B378" s="88"/>
      <c r="C378" s="89"/>
      <c r="D378" s="89"/>
      <c r="E378" s="89"/>
      <c r="F378" s="88"/>
      <c r="G378" s="89"/>
      <c r="H378" s="89"/>
      <c r="I378" s="89"/>
      <c r="J378" s="89"/>
      <c r="K378" s="89"/>
      <c r="L378" s="89"/>
      <c r="M378" s="89"/>
      <c r="N378" s="89"/>
      <c r="O378" s="89"/>
      <c r="P378" s="89"/>
      <c r="Q378" s="89"/>
      <c r="R378" s="90"/>
      <c r="S378" s="89"/>
      <c r="T378" s="89"/>
      <c r="U378" s="89"/>
      <c r="V378" s="89"/>
    </row>
    <row r="379" spans="1:22" s="4" customFormat="1" x14ac:dyDescent="0.15">
      <c r="A379" s="87"/>
      <c r="B379" s="88"/>
      <c r="C379" s="89"/>
      <c r="D379" s="89"/>
      <c r="E379" s="89"/>
      <c r="F379" s="88"/>
      <c r="G379" s="89"/>
      <c r="H379" s="89"/>
      <c r="I379" s="89"/>
      <c r="J379" s="89"/>
      <c r="K379" s="89"/>
      <c r="L379" s="89"/>
      <c r="M379" s="89"/>
      <c r="N379" s="89"/>
      <c r="O379" s="89"/>
      <c r="P379" s="89"/>
      <c r="Q379" s="89"/>
      <c r="R379" s="90"/>
      <c r="S379" s="89"/>
      <c r="T379" s="89"/>
      <c r="U379" s="89"/>
      <c r="V379" s="89"/>
    </row>
    <row r="380" spans="1:22" s="4" customFormat="1" x14ac:dyDescent="0.15">
      <c r="A380" s="87"/>
      <c r="B380" s="88"/>
      <c r="C380" s="89"/>
      <c r="D380" s="89"/>
      <c r="E380" s="89"/>
      <c r="F380" s="88"/>
      <c r="G380" s="89"/>
      <c r="H380" s="89"/>
      <c r="I380" s="89"/>
      <c r="J380" s="89"/>
      <c r="K380" s="89"/>
      <c r="L380" s="89"/>
      <c r="M380" s="89"/>
      <c r="N380" s="89"/>
      <c r="O380" s="89"/>
      <c r="P380" s="89"/>
      <c r="Q380" s="89"/>
      <c r="R380" s="90"/>
      <c r="S380" s="89"/>
      <c r="T380" s="89"/>
      <c r="U380" s="89"/>
      <c r="V380" s="89"/>
    </row>
    <row r="381" spans="1:22" s="4" customFormat="1" x14ac:dyDescent="0.15">
      <c r="A381" s="87"/>
      <c r="B381" s="88"/>
      <c r="C381" s="89"/>
      <c r="D381" s="89"/>
      <c r="E381" s="89"/>
      <c r="F381" s="88"/>
      <c r="G381" s="89"/>
      <c r="H381" s="89"/>
      <c r="I381" s="89"/>
      <c r="J381" s="89"/>
      <c r="K381" s="89"/>
      <c r="L381" s="89"/>
      <c r="M381" s="89"/>
      <c r="N381" s="89"/>
      <c r="O381" s="89"/>
      <c r="P381" s="89"/>
      <c r="Q381" s="89"/>
      <c r="R381" s="90"/>
      <c r="S381" s="89"/>
      <c r="T381" s="89"/>
      <c r="U381" s="89"/>
      <c r="V381" s="89"/>
    </row>
    <row r="382" spans="1:22" s="4" customFormat="1" x14ac:dyDescent="0.15">
      <c r="A382" s="87"/>
      <c r="B382" s="88"/>
      <c r="C382" s="89"/>
      <c r="D382" s="89"/>
      <c r="E382" s="89"/>
      <c r="F382" s="88"/>
      <c r="G382" s="89"/>
      <c r="H382" s="89"/>
      <c r="I382" s="89"/>
      <c r="J382" s="89"/>
      <c r="K382" s="89"/>
      <c r="L382" s="89"/>
      <c r="M382" s="89"/>
      <c r="N382" s="89"/>
      <c r="O382" s="89"/>
      <c r="P382" s="89"/>
      <c r="Q382" s="89"/>
      <c r="R382" s="90"/>
      <c r="S382" s="89"/>
      <c r="T382" s="89"/>
      <c r="U382" s="89"/>
      <c r="V382" s="89"/>
    </row>
    <row r="383" spans="1:22" s="4" customFormat="1" x14ac:dyDescent="0.15">
      <c r="A383" s="87"/>
      <c r="B383" s="88"/>
      <c r="C383" s="89"/>
      <c r="D383" s="89"/>
      <c r="E383" s="89"/>
      <c r="F383" s="88"/>
      <c r="G383" s="89"/>
      <c r="H383" s="89"/>
      <c r="I383" s="89"/>
      <c r="J383" s="89"/>
      <c r="K383" s="89"/>
      <c r="L383" s="89"/>
      <c r="M383" s="89"/>
      <c r="N383" s="89"/>
      <c r="O383" s="89"/>
      <c r="P383" s="89"/>
      <c r="Q383" s="89"/>
      <c r="R383" s="90"/>
      <c r="S383" s="89"/>
      <c r="T383" s="89"/>
      <c r="U383" s="89"/>
      <c r="V383" s="89"/>
    </row>
    <row r="384" spans="1:22" s="4" customFormat="1" x14ac:dyDescent="0.15">
      <c r="A384" s="87"/>
      <c r="B384" s="88"/>
      <c r="C384" s="89"/>
      <c r="D384" s="89"/>
      <c r="E384" s="89"/>
      <c r="F384" s="88"/>
      <c r="G384" s="89"/>
      <c r="H384" s="89"/>
      <c r="I384" s="89"/>
      <c r="J384" s="89"/>
      <c r="K384" s="89"/>
      <c r="L384" s="89"/>
      <c r="M384" s="89"/>
      <c r="N384" s="89"/>
      <c r="O384" s="89"/>
      <c r="P384" s="89"/>
      <c r="Q384" s="89"/>
      <c r="R384" s="90"/>
      <c r="S384" s="89"/>
      <c r="T384" s="89"/>
      <c r="U384" s="89"/>
      <c r="V384" s="89"/>
    </row>
    <row r="385" spans="1:22" s="4" customFormat="1" x14ac:dyDescent="0.15">
      <c r="A385" s="87"/>
      <c r="B385" s="88"/>
      <c r="C385" s="89"/>
      <c r="D385" s="89"/>
      <c r="E385" s="89"/>
      <c r="F385" s="88"/>
      <c r="G385" s="89"/>
      <c r="H385" s="89"/>
      <c r="I385" s="89"/>
      <c r="J385" s="89"/>
      <c r="K385" s="89"/>
      <c r="L385" s="89"/>
      <c r="M385" s="89"/>
      <c r="N385" s="89"/>
      <c r="O385" s="89"/>
      <c r="P385" s="89"/>
      <c r="Q385" s="89"/>
      <c r="R385" s="90"/>
      <c r="S385" s="89"/>
      <c r="T385" s="89"/>
      <c r="U385" s="89"/>
      <c r="V385" s="89"/>
    </row>
    <row r="386" spans="1:22" s="4" customFormat="1" x14ac:dyDescent="0.15">
      <c r="A386" s="87"/>
      <c r="B386" s="88"/>
      <c r="C386" s="89"/>
      <c r="D386" s="89"/>
      <c r="E386" s="89"/>
      <c r="F386" s="88"/>
      <c r="G386" s="89"/>
      <c r="H386" s="89"/>
      <c r="I386" s="89"/>
      <c r="J386" s="89"/>
      <c r="K386" s="89"/>
      <c r="L386" s="89"/>
      <c r="M386" s="89"/>
      <c r="N386" s="89"/>
      <c r="O386" s="89"/>
      <c r="P386" s="89"/>
      <c r="Q386" s="89"/>
      <c r="R386" s="90"/>
      <c r="S386" s="89"/>
      <c r="T386" s="89"/>
      <c r="U386" s="89"/>
      <c r="V386" s="89"/>
    </row>
    <row r="387" spans="1:22" s="4" customFormat="1" x14ac:dyDescent="0.15">
      <c r="A387" s="87"/>
      <c r="B387" s="88"/>
      <c r="C387" s="89"/>
      <c r="D387" s="89"/>
      <c r="E387" s="89"/>
      <c r="F387" s="88"/>
      <c r="G387" s="89"/>
      <c r="H387" s="89"/>
      <c r="I387" s="89"/>
      <c r="J387" s="89"/>
      <c r="K387" s="89"/>
      <c r="L387" s="89"/>
      <c r="M387" s="89"/>
      <c r="N387" s="89"/>
      <c r="O387" s="89"/>
      <c r="P387" s="89"/>
      <c r="Q387" s="89"/>
      <c r="R387" s="90"/>
      <c r="S387" s="89"/>
      <c r="T387" s="89"/>
      <c r="U387" s="89"/>
      <c r="V387" s="89"/>
    </row>
    <row r="388" spans="1:22" s="4" customFormat="1" x14ac:dyDescent="0.15">
      <c r="A388" s="87"/>
      <c r="B388" s="88"/>
      <c r="C388" s="89"/>
      <c r="D388" s="89"/>
      <c r="E388" s="89"/>
      <c r="F388" s="88"/>
      <c r="G388" s="89"/>
      <c r="H388" s="89"/>
      <c r="I388" s="89"/>
      <c r="J388" s="89"/>
      <c r="K388" s="89"/>
      <c r="L388" s="89"/>
      <c r="M388" s="89"/>
      <c r="N388" s="89"/>
      <c r="O388" s="89"/>
      <c r="P388" s="89"/>
      <c r="Q388" s="89"/>
      <c r="R388" s="90"/>
      <c r="S388" s="89"/>
      <c r="T388" s="89"/>
      <c r="U388" s="89"/>
      <c r="V388" s="89"/>
    </row>
    <row r="389" spans="1:22" s="4" customFormat="1" x14ac:dyDescent="0.15">
      <c r="A389" s="87"/>
      <c r="B389" s="88"/>
      <c r="C389" s="89"/>
      <c r="D389" s="89"/>
      <c r="E389" s="89"/>
      <c r="F389" s="88"/>
      <c r="G389" s="89"/>
      <c r="H389" s="89"/>
      <c r="I389" s="89"/>
      <c r="J389" s="89"/>
      <c r="K389" s="89"/>
      <c r="L389" s="89"/>
      <c r="M389" s="89"/>
      <c r="N389" s="89"/>
      <c r="O389" s="89"/>
      <c r="P389" s="89"/>
      <c r="Q389" s="89"/>
      <c r="R389" s="90"/>
      <c r="S389" s="89"/>
      <c r="T389" s="89"/>
      <c r="U389" s="89"/>
      <c r="V389" s="89"/>
    </row>
    <row r="390" spans="1:22" s="4" customFormat="1" x14ac:dyDescent="0.15">
      <c r="A390" s="87"/>
      <c r="B390" s="88"/>
      <c r="C390" s="89"/>
      <c r="D390" s="89"/>
      <c r="E390" s="89"/>
      <c r="F390" s="88"/>
      <c r="G390" s="89"/>
      <c r="H390" s="89"/>
      <c r="I390" s="89"/>
      <c r="J390" s="89"/>
      <c r="K390" s="89"/>
      <c r="L390" s="89"/>
      <c r="M390" s="89"/>
      <c r="N390" s="89"/>
      <c r="O390" s="89"/>
      <c r="P390" s="89"/>
      <c r="Q390" s="89"/>
      <c r="R390" s="90"/>
      <c r="S390" s="89"/>
      <c r="T390" s="89"/>
      <c r="U390" s="89"/>
      <c r="V390" s="89"/>
    </row>
    <row r="391" spans="1:22" s="4" customFormat="1" x14ac:dyDescent="0.15">
      <c r="A391" s="87"/>
      <c r="B391" s="88"/>
      <c r="C391" s="89"/>
      <c r="D391" s="89"/>
      <c r="E391" s="89"/>
      <c r="F391" s="88"/>
      <c r="G391" s="89"/>
      <c r="H391" s="89"/>
      <c r="I391" s="89"/>
      <c r="J391" s="89"/>
      <c r="K391" s="89"/>
      <c r="L391" s="89"/>
      <c r="M391" s="89"/>
      <c r="N391" s="89"/>
      <c r="O391" s="89"/>
      <c r="P391" s="89"/>
      <c r="Q391" s="89"/>
      <c r="R391" s="90"/>
      <c r="S391" s="89"/>
      <c r="T391" s="89"/>
      <c r="U391" s="89"/>
      <c r="V391" s="89"/>
    </row>
    <row r="392" spans="1:22" s="4" customFormat="1" x14ac:dyDescent="0.15">
      <c r="A392" s="87"/>
      <c r="B392" s="88"/>
      <c r="C392" s="89"/>
      <c r="D392" s="89"/>
      <c r="E392" s="89"/>
      <c r="F392" s="88"/>
      <c r="G392" s="89"/>
      <c r="H392" s="89"/>
      <c r="I392" s="89"/>
      <c r="J392" s="89"/>
      <c r="K392" s="89"/>
      <c r="L392" s="89"/>
      <c r="M392" s="89"/>
      <c r="N392" s="89"/>
      <c r="O392" s="89"/>
      <c r="P392" s="89"/>
      <c r="Q392" s="89"/>
      <c r="R392" s="90"/>
      <c r="S392" s="89"/>
      <c r="T392" s="89"/>
      <c r="U392" s="89"/>
      <c r="V392" s="89"/>
    </row>
    <row r="393" spans="1:22" s="4" customFormat="1" x14ac:dyDescent="0.15">
      <c r="A393" s="87"/>
      <c r="B393" s="88"/>
      <c r="C393" s="89"/>
      <c r="D393" s="89"/>
      <c r="E393" s="89"/>
      <c r="F393" s="88"/>
      <c r="G393" s="89"/>
      <c r="H393" s="89"/>
      <c r="I393" s="89"/>
      <c r="J393" s="89"/>
      <c r="K393" s="89"/>
      <c r="L393" s="89"/>
      <c r="M393" s="89"/>
      <c r="N393" s="89"/>
      <c r="O393" s="89"/>
      <c r="P393" s="89"/>
      <c r="Q393" s="89"/>
      <c r="R393" s="90"/>
      <c r="S393" s="89"/>
      <c r="T393" s="89"/>
      <c r="U393" s="89"/>
      <c r="V393" s="89"/>
    </row>
    <row r="394" spans="1:22" s="4" customFormat="1" x14ac:dyDescent="0.15">
      <c r="A394" s="87"/>
      <c r="B394" s="88"/>
      <c r="C394" s="89"/>
      <c r="D394" s="89"/>
      <c r="E394" s="89"/>
      <c r="F394" s="88"/>
      <c r="G394" s="89"/>
      <c r="H394" s="89"/>
      <c r="I394" s="89"/>
      <c r="J394" s="89"/>
      <c r="K394" s="89"/>
      <c r="L394" s="89"/>
      <c r="M394" s="89"/>
      <c r="N394" s="89"/>
      <c r="O394" s="89"/>
      <c r="P394" s="89"/>
      <c r="Q394" s="89"/>
      <c r="R394" s="90"/>
      <c r="S394" s="89"/>
      <c r="T394" s="89"/>
      <c r="U394" s="89"/>
      <c r="V394" s="89"/>
    </row>
    <row r="395" spans="1:22" s="4" customFormat="1" x14ac:dyDescent="0.15">
      <c r="A395" s="87"/>
      <c r="B395" s="88"/>
      <c r="C395" s="89"/>
      <c r="D395" s="89"/>
      <c r="E395" s="89"/>
      <c r="F395" s="88"/>
      <c r="G395" s="89"/>
      <c r="H395" s="89"/>
      <c r="I395" s="89"/>
      <c r="J395" s="89"/>
      <c r="K395" s="89"/>
      <c r="L395" s="89"/>
      <c r="M395" s="89"/>
      <c r="N395" s="89"/>
      <c r="O395" s="89"/>
      <c r="P395" s="89"/>
      <c r="Q395" s="89"/>
      <c r="R395" s="90"/>
      <c r="S395" s="89"/>
      <c r="T395" s="89"/>
      <c r="U395" s="89"/>
      <c r="V395" s="89"/>
    </row>
    <row r="396" spans="1:22" s="4" customFormat="1" x14ac:dyDescent="0.15">
      <c r="A396" s="87"/>
      <c r="B396" s="88"/>
      <c r="C396" s="89"/>
      <c r="D396" s="89"/>
      <c r="E396" s="89"/>
      <c r="F396" s="88"/>
      <c r="G396" s="89"/>
      <c r="H396" s="89"/>
      <c r="I396" s="89"/>
      <c r="J396" s="89"/>
      <c r="K396" s="89"/>
      <c r="L396" s="89"/>
      <c r="M396" s="89"/>
      <c r="N396" s="89"/>
      <c r="O396" s="89"/>
      <c r="P396" s="89"/>
      <c r="Q396" s="89"/>
      <c r="R396" s="90"/>
      <c r="S396" s="89"/>
      <c r="T396" s="89"/>
      <c r="U396" s="89"/>
      <c r="V396" s="89"/>
    </row>
    <row r="397" spans="1:22" s="4" customFormat="1" x14ac:dyDescent="0.15">
      <c r="A397" s="87"/>
      <c r="B397" s="88"/>
      <c r="C397" s="89"/>
      <c r="D397" s="89"/>
      <c r="E397" s="89"/>
      <c r="F397" s="88"/>
      <c r="G397" s="89"/>
      <c r="H397" s="89"/>
      <c r="I397" s="89"/>
      <c r="J397" s="89"/>
      <c r="K397" s="89"/>
      <c r="L397" s="89"/>
      <c r="M397" s="89"/>
      <c r="N397" s="89"/>
      <c r="O397" s="89"/>
      <c r="P397" s="89"/>
      <c r="Q397" s="89"/>
      <c r="R397" s="90"/>
      <c r="S397" s="89"/>
      <c r="T397" s="89"/>
      <c r="U397" s="89"/>
      <c r="V397" s="89"/>
    </row>
    <row r="398" spans="1:22" s="4" customFormat="1" x14ac:dyDescent="0.15">
      <c r="A398" s="87"/>
      <c r="B398" s="88"/>
      <c r="C398" s="89"/>
      <c r="D398" s="89"/>
      <c r="E398" s="89"/>
      <c r="F398" s="88"/>
      <c r="G398" s="89"/>
      <c r="H398" s="89"/>
      <c r="I398" s="89"/>
      <c r="J398" s="89"/>
      <c r="K398" s="89"/>
      <c r="L398" s="89"/>
      <c r="M398" s="89"/>
      <c r="N398" s="89"/>
      <c r="O398" s="89"/>
      <c r="P398" s="89"/>
      <c r="Q398" s="89"/>
      <c r="R398" s="90"/>
      <c r="S398" s="89"/>
      <c r="T398" s="89"/>
      <c r="U398" s="89"/>
      <c r="V398" s="89"/>
    </row>
    <row r="399" spans="1:22" s="4" customFormat="1" x14ac:dyDescent="0.15">
      <c r="A399" s="87"/>
      <c r="B399" s="88"/>
      <c r="C399" s="89"/>
      <c r="D399" s="89"/>
      <c r="E399" s="89"/>
      <c r="F399" s="88"/>
      <c r="G399" s="89"/>
      <c r="H399" s="89"/>
      <c r="I399" s="89"/>
      <c r="J399" s="89"/>
      <c r="K399" s="89"/>
      <c r="L399" s="89"/>
      <c r="M399" s="89"/>
      <c r="N399" s="89"/>
      <c r="O399" s="89"/>
      <c r="P399" s="89"/>
      <c r="Q399" s="89"/>
      <c r="R399" s="90"/>
      <c r="S399" s="89"/>
      <c r="T399" s="89"/>
      <c r="U399" s="89"/>
      <c r="V399" s="89"/>
    </row>
    <row r="400" spans="1:22" s="4" customFormat="1" x14ac:dyDescent="0.15">
      <c r="A400" s="87"/>
      <c r="B400" s="88"/>
      <c r="C400" s="89"/>
      <c r="D400" s="89"/>
      <c r="E400" s="89"/>
      <c r="F400" s="88"/>
      <c r="G400" s="89"/>
      <c r="H400" s="89"/>
      <c r="I400" s="89"/>
      <c r="J400" s="89"/>
      <c r="K400" s="89"/>
      <c r="L400" s="89"/>
      <c r="M400" s="89"/>
      <c r="N400" s="89"/>
      <c r="O400" s="89"/>
      <c r="P400" s="89"/>
      <c r="Q400" s="89"/>
      <c r="R400" s="90"/>
      <c r="S400" s="89"/>
      <c r="T400" s="89"/>
      <c r="U400" s="89"/>
      <c r="V400" s="89"/>
    </row>
    <row r="401" spans="1:22" s="4" customFormat="1" x14ac:dyDescent="0.15">
      <c r="A401" s="87"/>
      <c r="B401" s="88"/>
      <c r="C401" s="89"/>
      <c r="D401" s="89"/>
      <c r="E401" s="89"/>
      <c r="F401" s="88"/>
      <c r="G401" s="89"/>
      <c r="H401" s="89"/>
      <c r="I401" s="89"/>
      <c r="J401" s="89"/>
      <c r="K401" s="89"/>
      <c r="L401" s="89"/>
      <c r="M401" s="89"/>
      <c r="N401" s="89"/>
      <c r="O401" s="89"/>
      <c r="P401" s="89"/>
      <c r="Q401" s="89"/>
      <c r="R401" s="90"/>
      <c r="S401" s="89"/>
      <c r="T401" s="89"/>
      <c r="U401" s="89"/>
      <c r="V401" s="89"/>
    </row>
    <row r="402" spans="1:22" s="4" customFormat="1" x14ac:dyDescent="0.15">
      <c r="A402" s="87"/>
      <c r="B402" s="88"/>
      <c r="C402" s="89"/>
      <c r="D402" s="89"/>
      <c r="E402" s="89"/>
      <c r="F402" s="88"/>
      <c r="G402" s="89"/>
      <c r="H402" s="89"/>
      <c r="I402" s="89"/>
      <c r="J402" s="89"/>
      <c r="K402" s="89"/>
      <c r="L402" s="89"/>
      <c r="M402" s="89"/>
      <c r="N402" s="89"/>
      <c r="O402" s="89"/>
      <c r="P402" s="89"/>
      <c r="Q402" s="89"/>
      <c r="R402" s="90"/>
      <c r="S402" s="89"/>
      <c r="T402" s="89"/>
      <c r="U402" s="89"/>
      <c r="V402" s="89"/>
    </row>
    <row r="403" spans="1:22" s="4" customFormat="1" x14ac:dyDescent="0.15">
      <c r="A403" s="87"/>
      <c r="B403" s="88"/>
      <c r="C403" s="89"/>
      <c r="D403" s="89"/>
      <c r="E403" s="89"/>
      <c r="F403" s="88"/>
      <c r="G403" s="89"/>
      <c r="H403" s="89"/>
      <c r="I403" s="89"/>
      <c r="J403" s="89"/>
      <c r="K403" s="89"/>
      <c r="L403" s="89"/>
      <c r="M403" s="89"/>
      <c r="N403" s="89"/>
      <c r="O403" s="89"/>
      <c r="P403" s="89"/>
      <c r="Q403" s="89"/>
      <c r="R403" s="90"/>
      <c r="S403" s="89"/>
      <c r="T403" s="89"/>
      <c r="U403" s="89"/>
      <c r="V403" s="89"/>
    </row>
    <row r="404" spans="1:22" s="4" customFormat="1" x14ac:dyDescent="0.15">
      <c r="A404" s="87"/>
      <c r="B404" s="88"/>
      <c r="C404" s="89"/>
      <c r="D404" s="89"/>
      <c r="E404" s="89"/>
      <c r="F404" s="88"/>
      <c r="G404" s="89"/>
      <c r="H404" s="89"/>
      <c r="I404" s="89"/>
      <c r="J404" s="89"/>
      <c r="K404" s="89"/>
      <c r="L404" s="89"/>
      <c r="M404" s="89"/>
      <c r="N404" s="89"/>
      <c r="O404" s="89"/>
      <c r="P404" s="89"/>
      <c r="Q404" s="89"/>
      <c r="R404" s="90"/>
      <c r="S404" s="89"/>
      <c r="T404" s="89"/>
      <c r="U404" s="89"/>
      <c r="V404" s="89"/>
    </row>
    <row r="405" spans="1:22" s="4" customFormat="1" x14ac:dyDescent="0.15">
      <c r="A405" s="87"/>
      <c r="B405" s="88"/>
      <c r="C405" s="89"/>
      <c r="D405" s="89"/>
      <c r="E405" s="89"/>
      <c r="F405" s="88"/>
      <c r="G405" s="89"/>
      <c r="H405" s="89"/>
      <c r="I405" s="89"/>
      <c r="J405" s="89"/>
      <c r="K405" s="89"/>
      <c r="L405" s="89"/>
      <c r="M405" s="89"/>
      <c r="N405" s="89"/>
      <c r="O405" s="89"/>
      <c r="P405" s="89"/>
      <c r="Q405" s="89"/>
      <c r="R405" s="90"/>
      <c r="S405" s="89"/>
      <c r="T405" s="89"/>
      <c r="U405" s="89"/>
      <c r="V405" s="89"/>
    </row>
    <row r="406" spans="1:22" s="4" customFormat="1" x14ac:dyDescent="0.15">
      <c r="A406" s="87"/>
      <c r="B406" s="88"/>
      <c r="C406" s="89"/>
      <c r="D406" s="89"/>
      <c r="E406" s="89"/>
      <c r="F406" s="88"/>
      <c r="G406" s="89"/>
      <c r="H406" s="89"/>
      <c r="I406" s="89"/>
      <c r="J406" s="89"/>
      <c r="K406" s="89"/>
      <c r="L406" s="89"/>
      <c r="M406" s="89"/>
      <c r="N406" s="89"/>
      <c r="O406" s="89"/>
      <c r="P406" s="89"/>
      <c r="Q406" s="89"/>
      <c r="R406" s="90"/>
      <c r="S406" s="89"/>
      <c r="T406" s="89"/>
      <c r="U406" s="89"/>
      <c r="V406" s="89"/>
    </row>
    <row r="407" spans="1:22" s="4" customFormat="1" x14ac:dyDescent="0.15">
      <c r="A407" s="87"/>
      <c r="B407" s="88"/>
      <c r="C407" s="89"/>
      <c r="D407" s="89"/>
      <c r="E407" s="89"/>
      <c r="F407" s="88"/>
      <c r="G407" s="89"/>
      <c r="H407" s="89"/>
      <c r="I407" s="89"/>
      <c r="J407" s="89"/>
      <c r="K407" s="89"/>
      <c r="L407" s="89"/>
      <c r="M407" s="89"/>
      <c r="N407" s="89"/>
      <c r="O407" s="89"/>
      <c r="P407" s="89"/>
      <c r="Q407" s="89"/>
      <c r="R407" s="90"/>
      <c r="S407" s="89"/>
      <c r="T407" s="89"/>
      <c r="U407" s="89"/>
      <c r="V407" s="89"/>
    </row>
    <row r="408" spans="1:22" s="4" customFormat="1" x14ac:dyDescent="0.15">
      <c r="A408" s="87"/>
      <c r="B408" s="88"/>
      <c r="C408" s="89"/>
      <c r="D408" s="89"/>
      <c r="E408" s="89"/>
      <c r="F408" s="88"/>
      <c r="G408" s="89"/>
      <c r="H408" s="89"/>
      <c r="I408" s="89"/>
      <c r="J408" s="89"/>
      <c r="K408" s="89"/>
      <c r="L408" s="89"/>
      <c r="M408" s="89"/>
      <c r="N408" s="89"/>
      <c r="O408" s="89"/>
      <c r="P408" s="89"/>
      <c r="Q408" s="89"/>
      <c r="R408" s="90"/>
      <c r="S408" s="89"/>
      <c r="T408" s="89"/>
      <c r="U408" s="89"/>
      <c r="V408" s="89"/>
    </row>
    <row r="409" spans="1:22" s="4" customFormat="1" x14ac:dyDescent="0.15">
      <c r="A409" s="87"/>
      <c r="B409" s="88"/>
      <c r="C409" s="89"/>
      <c r="D409" s="89"/>
      <c r="E409" s="89"/>
      <c r="F409" s="88"/>
      <c r="G409" s="89"/>
      <c r="H409" s="89"/>
      <c r="I409" s="89"/>
      <c r="J409" s="89"/>
      <c r="K409" s="89"/>
      <c r="L409" s="89"/>
      <c r="M409" s="89"/>
      <c r="N409" s="89"/>
      <c r="O409" s="89"/>
      <c r="P409" s="89"/>
      <c r="Q409" s="89"/>
      <c r="R409" s="90"/>
      <c r="S409" s="89"/>
      <c r="T409" s="89"/>
      <c r="U409" s="89"/>
      <c r="V409" s="89"/>
    </row>
    <row r="410" spans="1:22" s="4" customFormat="1" x14ac:dyDescent="0.15">
      <c r="A410" s="87"/>
      <c r="B410" s="88"/>
      <c r="C410" s="89"/>
      <c r="D410" s="89"/>
      <c r="E410" s="89"/>
      <c r="F410" s="88"/>
      <c r="G410" s="89"/>
      <c r="H410" s="89"/>
      <c r="I410" s="89"/>
      <c r="J410" s="89"/>
      <c r="K410" s="89"/>
      <c r="L410" s="89"/>
      <c r="M410" s="89"/>
      <c r="N410" s="89"/>
      <c r="O410" s="89"/>
      <c r="P410" s="89"/>
      <c r="Q410" s="89"/>
      <c r="R410" s="90"/>
      <c r="S410" s="89"/>
      <c r="T410" s="89"/>
      <c r="U410" s="89"/>
      <c r="V410" s="89"/>
    </row>
    <row r="411" spans="1:22" s="4" customFormat="1" x14ac:dyDescent="0.15">
      <c r="A411" s="87"/>
      <c r="B411" s="88"/>
      <c r="C411" s="89"/>
      <c r="D411" s="89"/>
      <c r="E411" s="89"/>
      <c r="F411" s="88"/>
      <c r="G411" s="89"/>
      <c r="H411" s="89"/>
      <c r="I411" s="89"/>
      <c r="J411" s="89"/>
      <c r="K411" s="89"/>
      <c r="L411" s="89"/>
      <c r="M411" s="89"/>
      <c r="N411" s="89"/>
      <c r="O411" s="89"/>
      <c r="P411" s="89"/>
      <c r="Q411" s="89"/>
      <c r="R411" s="90"/>
      <c r="S411" s="89"/>
      <c r="T411" s="89"/>
      <c r="U411" s="89"/>
      <c r="V411" s="89"/>
    </row>
    <row r="412" spans="1:22" s="4" customFormat="1" x14ac:dyDescent="0.15">
      <c r="A412" s="87"/>
      <c r="B412" s="88"/>
      <c r="C412" s="89"/>
      <c r="D412" s="89"/>
      <c r="E412" s="89"/>
      <c r="F412" s="88"/>
      <c r="G412" s="89"/>
      <c r="H412" s="89"/>
      <c r="I412" s="89"/>
      <c r="J412" s="89"/>
      <c r="K412" s="89"/>
      <c r="L412" s="89"/>
      <c r="M412" s="89"/>
      <c r="N412" s="89"/>
      <c r="O412" s="89"/>
      <c r="P412" s="89"/>
      <c r="Q412" s="89"/>
      <c r="R412" s="90"/>
      <c r="S412" s="89"/>
      <c r="T412" s="89"/>
      <c r="U412" s="89"/>
      <c r="V412" s="89"/>
    </row>
    <row r="413" spans="1:22" s="4" customFormat="1" x14ac:dyDescent="0.15">
      <c r="A413" s="87"/>
      <c r="B413" s="88"/>
      <c r="C413" s="89"/>
      <c r="D413" s="89"/>
      <c r="E413" s="89"/>
      <c r="F413" s="88"/>
      <c r="G413" s="89"/>
      <c r="H413" s="89"/>
      <c r="I413" s="89"/>
      <c r="J413" s="89"/>
      <c r="K413" s="89"/>
      <c r="L413" s="89"/>
      <c r="M413" s="89"/>
      <c r="N413" s="89"/>
      <c r="O413" s="89"/>
      <c r="P413" s="89"/>
      <c r="Q413" s="89"/>
      <c r="R413" s="90"/>
      <c r="S413" s="89"/>
      <c r="T413" s="89"/>
      <c r="U413" s="89"/>
      <c r="V413" s="89"/>
    </row>
    <row r="414" spans="1:22" s="4" customFormat="1" x14ac:dyDescent="0.15">
      <c r="A414" s="87"/>
      <c r="B414" s="88"/>
      <c r="C414" s="89"/>
      <c r="D414" s="89"/>
      <c r="E414" s="89"/>
      <c r="F414" s="88"/>
      <c r="G414" s="89"/>
      <c r="H414" s="89"/>
      <c r="I414" s="89"/>
      <c r="J414" s="89"/>
      <c r="K414" s="89"/>
      <c r="L414" s="89"/>
      <c r="M414" s="89"/>
      <c r="N414" s="89"/>
      <c r="O414" s="89"/>
      <c r="P414" s="89"/>
      <c r="Q414" s="89"/>
      <c r="R414" s="90"/>
      <c r="S414" s="89"/>
      <c r="T414" s="89"/>
      <c r="U414" s="89"/>
      <c r="V414" s="89"/>
    </row>
    <row r="415" spans="1:22" s="4" customFormat="1" x14ac:dyDescent="0.15">
      <c r="A415" s="87"/>
      <c r="B415" s="88"/>
      <c r="C415" s="89"/>
      <c r="D415" s="89"/>
      <c r="E415" s="89"/>
      <c r="F415" s="88"/>
      <c r="G415" s="89"/>
      <c r="H415" s="89"/>
      <c r="I415" s="89"/>
      <c r="J415" s="89"/>
      <c r="K415" s="89"/>
      <c r="L415" s="89"/>
      <c r="M415" s="89"/>
      <c r="N415" s="89"/>
      <c r="O415" s="89"/>
      <c r="P415" s="89"/>
      <c r="Q415" s="89"/>
      <c r="R415" s="90"/>
      <c r="S415" s="89"/>
      <c r="T415" s="89"/>
      <c r="U415" s="89"/>
      <c r="V415" s="89"/>
    </row>
    <row r="416" spans="1:22" s="4" customFormat="1" x14ac:dyDescent="0.15">
      <c r="A416" s="87"/>
      <c r="B416" s="88"/>
      <c r="C416" s="89"/>
      <c r="D416" s="89"/>
      <c r="E416" s="89"/>
      <c r="F416" s="88"/>
      <c r="G416" s="89"/>
      <c r="H416" s="89"/>
      <c r="I416" s="89"/>
      <c r="J416" s="89"/>
      <c r="K416" s="89"/>
      <c r="L416" s="89"/>
      <c r="M416" s="89"/>
      <c r="N416" s="89"/>
      <c r="O416" s="89"/>
      <c r="P416" s="89"/>
      <c r="Q416" s="89"/>
      <c r="R416" s="90"/>
      <c r="S416" s="89"/>
      <c r="T416" s="89"/>
      <c r="U416" s="89"/>
      <c r="V416" s="89"/>
    </row>
    <row r="417" spans="1:22" s="4" customFormat="1" x14ac:dyDescent="0.15">
      <c r="A417" s="87"/>
      <c r="B417" s="88"/>
      <c r="C417" s="89"/>
      <c r="D417" s="89"/>
      <c r="E417" s="89"/>
      <c r="F417" s="88"/>
      <c r="G417" s="89"/>
      <c r="H417" s="89"/>
      <c r="I417" s="89"/>
      <c r="J417" s="89"/>
      <c r="K417" s="89"/>
      <c r="L417" s="89"/>
      <c r="M417" s="89"/>
      <c r="N417" s="89"/>
      <c r="O417" s="89"/>
      <c r="P417" s="89"/>
      <c r="Q417" s="89"/>
      <c r="R417" s="90"/>
      <c r="S417" s="89"/>
      <c r="T417" s="89"/>
      <c r="U417" s="89"/>
      <c r="V417" s="89"/>
    </row>
    <row r="418" spans="1:22" s="4" customFormat="1" x14ac:dyDescent="0.15">
      <c r="A418" s="87"/>
      <c r="B418" s="88"/>
      <c r="C418" s="89"/>
      <c r="D418" s="89"/>
      <c r="E418" s="89"/>
      <c r="F418" s="88"/>
      <c r="G418" s="89"/>
      <c r="H418" s="89"/>
      <c r="I418" s="89"/>
      <c r="J418" s="89"/>
      <c r="K418" s="89"/>
      <c r="L418" s="89"/>
      <c r="M418" s="89"/>
      <c r="N418" s="89"/>
      <c r="O418" s="89"/>
      <c r="P418" s="89"/>
      <c r="Q418" s="89"/>
      <c r="R418" s="90"/>
      <c r="S418" s="89"/>
      <c r="T418" s="89"/>
      <c r="U418" s="89"/>
      <c r="V418" s="89"/>
    </row>
    <row r="419" spans="1:22" s="4" customFormat="1" x14ac:dyDescent="0.15">
      <c r="A419" s="87"/>
      <c r="B419" s="88"/>
      <c r="C419" s="89"/>
      <c r="D419" s="89"/>
      <c r="E419" s="89"/>
      <c r="F419" s="88"/>
      <c r="G419" s="89"/>
      <c r="H419" s="89"/>
      <c r="I419" s="89"/>
      <c r="J419" s="89"/>
      <c r="K419" s="89"/>
      <c r="L419" s="89"/>
      <c r="M419" s="89"/>
      <c r="N419" s="89"/>
      <c r="O419" s="89"/>
      <c r="P419" s="89"/>
      <c r="Q419" s="89"/>
      <c r="R419" s="90"/>
      <c r="S419" s="89"/>
      <c r="T419" s="89"/>
      <c r="U419" s="89"/>
      <c r="V419" s="89"/>
    </row>
    <row r="420" spans="1:22" s="4" customFormat="1" x14ac:dyDescent="0.15">
      <c r="A420" s="87"/>
      <c r="B420" s="88"/>
      <c r="C420" s="89"/>
      <c r="D420" s="89"/>
      <c r="E420" s="89"/>
      <c r="F420" s="88"/>
      <c r="G420" s="89"/>
      <c r="H420" s="89"/>
      <c r="I420" s="89"/>
      <c r="J420" s="89"/>
      <c r="K420" s="89"/>
      <c r="L420" s="89"/>
      <c r="M420" s="89"/>
      <c r="N420" s="89"/>
      <c r="O420" s="89"/>
      <c r="P420" s="89"/>
      <c r="Q420" s="89"/>
      <c r="R420" s="90"/>
      <c r="S420" s="89"/>
      <c r="T420" s="89"/>
      <c r="U420" s="89"/>
      <c r="V420" s="89"/>
    </row>
    <row r="421" spans="1:22" s="4" customFormat="1" x14ac:dyDescent="0.15">
      <c r="A421" s="87"/>
      <c r="B421" s="88"/>
      <c r="C421" s="89"/>
      <c r="D421" s="89"/>
      <c r="E421" s="89"/>
      <c r="F421" s="88"/>
      <c r="G421" s="89"/>
      <c r="H421" s="89"/>
      <c r="I421" s="89"/>
      <c r="J421" s="89"/>
      <c r="K421" s="89"/>
      <c r="L421" s="89"/>
      <c r="M421" s="89"/>
      <c r="N421" s="89"/>
      <c r="O421" s="89"/>
      <c r="P421" s="89"/>
      <c r="Q421" s="89"/>
      <c r="R421" s="90"/>
      <c r="S421" s="89"/>
      <c r="T421" s="89"/>
      <c r="U421" s="89"/>
      <c r="V421" s="89"/>
    </row>
    <row r="422" spans="1:22" s="4" customFormat="1" x14ac:dyDescent="0.15">
      <c r="A422" s="87"/>
      <c r="B422" s="88"/>
      <c r="C422" s="89"/>
      <c r="D422" s="89"/>
      <c r="E422" s="89"/>
      <c r="F422" s="88"/>
      <c r="G422" s="89"/>
      <c r="H422" s="89"/>
      <c r="I422" s="89"/>
      <c r="J422" s="89"/>
      <c r="K422" s="89"/>
      <c r="L422" s="89"/>
      <c r="M422" s="89"/>
      <c r="N422" s="89"/>
      <c r="O422" s="89"/>
      <c r="P422" s="89"/>
      <c r="Q422" s="89"/>
      <c r="R422" s="90"/>
      <c r="S422" s="89"/>
      <c r="T422" s="89"/>
      <c r="U422" s="89"/>
      <c r="V422" s="89"/>
    </row>
    <row r="423" spans="1:22" s="4" customFormat="1" x14ac:dyDescent="0.15">
      <c r="A423" s="87"/>
      <c r="B423" s="88"/>
      <c r="C423" s="89"/>
      <c r="D423" s="89"/>
      <c r="E423" s="89"/>
      <c r="F423" s="88"/>
      <c r="G423" s="89"/>
      <c r="H423" s="89"/>
      <c r="I423" s="89"/>
      <c r="J423" s="89"/>
      <c r="K423" s="89"/>
      <c r="L423" s="89"/>
      <c r="M423" s="89"/>
      <c r="N423" s="89"/>
      <c r="O423" s="89"/>
      <c r="P423" s="89"/>
      <c r="Q423" s="89"/>
      <c r="R423" s="90"/>
      <c r="S423" s="89"/>
      <c r="T423" s="89"/>
      <c r="U423" s="89"/>
      <c r="V423" s="89"/>
    </row>
    <row r="424" spans="1:22" s="4" customFormat="1" x14ac:dyDescent="0.15">
      <c r="A424" s="87"/>
      <c r="B424" s="88"/>
      <c r="C424" s="89"/>
      <c r="D424" s="89"/>
      <c r="E424" s="89"/>
      <c r="F424" s="88"/>
      <c r="G424" s="89"/>
      <c r="H424" s="89"/>
      <c r="I424" s="89"/>
      <c r="J424" s="89"/>
      <c r="K424" s="89"/>
      <c r="L424" s="89"/>
      <c r="M424" s="89"/>
      <c r="N424" s="89"/>
      <c r="O424" s="89"/>
      <c r="P424" s="89"/>
      <c r="Q424" s="89"/>
      <c r="R424" s="90"/>
      <c r="S424" s="89"/>
      <c r="T424" s="89"/>
      <c r="U424" s="89"/>
      <c r="V424" s="89"/>
    </row>
    <row r="425" spans="1:22" s="4" customFormat="1" x14ac:dyDescent="0.15">
      <c r="A425" s="87"/>
      <c r="B425" s="88"/>
      <c r="C425" s="89"/>
      <c r="D425" s="89"/>
      <c r="E425" s="89"/>
      <c r="F425" s="88"/>
      <c r="G425" s="89"/>
      <c r="H425" s="89"/>
      <c r="I425" s="89"/>
      <c r="J425" s="89"/>
      <c r="K425" s="89"/>
      <c r="L425" s="89"/>
      <c r="M425" s="89"/>
      <c r="N425" s="89"/>
      <c r="O425" s="89"/>
      <c r="P425" s="89"/>
      <c r="Q425" s="89"/>
      <c r="R425" s="90"/>
      <c r="S425" s="89"/>
      <c r="T425" s="89"/>
      <c r="U425" s="89"/>
      <c r="V425" s="89"/>
    </row>
    <row r="426" spans="1:22" s="4" customFormat="1" x14ac:dyDescent="0.15">
      <c r="A426" s="87"/>
      <c r="B426" s="88"/>
      <c r="C426" s="89"/>
      <c r="D426" s="89"/>
      <c r="E426" s="89"/>
      <c r="F426" s="88"/>
      <c r="G426" s="89"/>
      <c r="H426" s="89"/>
      <c r="I426" s="89"/>
      <c r="J426" s="89"/>
      <c r="K426" s="89"/>
      <c r="L426" s="89"/>
      <c r="M426" s="89"/>
      <c r="N426" s="89"/>
      <c r="O426" s="89"/>
      <c r="P426" s="89"/>
      <c r="Q426" s="89"/>
      <c r="R426" s="90"/>
      <c r="S426" s="89"/>
      <c r="T426" s="89"/>
      <c r="U426" s="89"/>
      <c r="V426" s="89"/>
    </row>
    <row r="427" spans="1:22" s="4" customFormat="1" x14ac:dyDescent="0.15">
      <c r="A427" s="87"/>
      <c r="B427" s="88"/>
      <c r="C427" s="89"/>
      <c r="D427" s="89"/>
      <c r="E427" s="89"/>
      <c r="F427" s="88"/>
      <c r="G427" s="89"/>
      <c r="H427" s="89"/>
      <c r="I427" s="89"/>
      <c r="J427" s="89"/>
      <c r="K427" s="89"/>
      <c r="L427" s="89"/>
      <c r="M427" s="89"/>
      <c r="N427" s="89"/>
      <c r="O427" s="89"/>
      <c r="P427" s="89"/>
      <c r="Q427" s="89"/>
      <c r="R427" s="90"/>
      <c r="S427" s="89"/>
      <c r="T427" s="89"/>
      <c r="U427" s="89"/>
      <c r="V427" s="89"/>
    </row>
    <row r="428" spans="1:22" s="4" customFormat="1" x14ac:dyDescent="0.15">
      <c r="A428" s="87"/>
      <c r="B428" s="88"/>
      <c r="C428" s="89"/>
      <c r="D428" s="89"/>
      <c r="E428" s="89"/>
      <c r="F428" s="88"/>
      <c r="G428" s="89"/>
      <c r="H428" s="89"/>
      <c r="I428" s="89"/>
      <c r="J428" s="89"/>
      <c r="K428" s="89"/>
      <c r="L428" s="89"/>
      <c r="M428" s="89"/>
      <c r="N428" s="89"/>
      <c r="O428" s="89"/>
      <c r="P428" s="89"/>
      <c r="Q428" s="89"/>
      <c r="R428" s="90"/>
      <c r="S428" s="89"/>
      <c r="T428" s="89"/>
      <c r="U428" s="89"/>
      <c r="V428" s="89"/>
    </row>
    <row r="429" spans="1:22" s="4" customFormat="1" x14ac:dyDescent="0.15">
      <c r="A429" s="87"/>
      <c r="B429" s="88"/>
      <c r="C429" s="89"/>
      <c r="D429" s="89"/>
      <c r="E429" s="89"/>
      <c r="F429" s="88"/>
      <c r="G429" s="89"/>
      <c r="H429" s="89"/>
      <c r="I429" s="89"/>
      <c r="J429" s="89"/>
      <c r="K429" s="89"/>
      <c r="L429" s="89"/>
      <c r="M429" s="89"/>
      <c r="N429" s="89"/>
      <c r="O429" s="89"/>
      <c r="P429" s="89"/>
      <c r="Q429" s="89"/>
      <c r="R429" s="90"/>
      <c r="S429" s="89"/>
      <c r="T429" s="89"/>
      <c r="U429" s="89"/>
      <c r="V429" s="89"/>
    </row>
    <row r="430" spans="1:22" s="4" customFormat="1" x14ac:dyDescent="0.15">
      <c r="A430" s="87"/>
      <c r="B430" s="88"/>
      <c r="C430" s="89"/>
      <c r="D430" s="89"/>
      <c r="E430" s="89"/>
      <c r="F430" s="88"/>
      <c r="G430" s="89"/>
      <c r="H430" s="89"/>
      <c r="I430" s="89"/>
      <c r="J430" s="89"/>
      <c r="K430" s="89"/>
      <c r="L430" s="89"/>
      <c r="M430" s="89"/>
      <c r="N430" s="89"/>
      <c r="O430" s="89"/>
      <c r="P430" s="89"/>
      <c r="Q430" s="89"/>
      <c r="R430" s="90"/>
      <c r="S430" s="89"/>
      <c r="T430" s="89"/>
      <c r="U430" s="89"/>
      <c r="V430" s="89"/>
    </row>
    <row r="431" spans="1:22" s="4" customFormat="1" x14ac:dyDescent="0.15">
      <c r="A431" s="87"/>
      <c r="B431" s="88"/>
      <c r="C431" s="89"/>
      <c r="D431" s="89"/>
      <c r="E431" s="89"/>
      <c r="F431" s="88"/>
      <c r="G431" s="89"/>
      <c r="H431" s="89"/>
      <c r="I431" s="89"/>
      <c r="J431" s="89"/>
      <c r="K431" s="89"/>
      <c r="L431" s="89"/>
      <c r="M431" s="89"/>
      <c r="N431" s="89"/>
      <c r="O431" s="89"/>
      <c r="P431" s="89"/>
      <c r="Q431" s="89"/>
      <c r="R431" s="90"/>
      <c r="S431" s="89"/>
      <c r="T431" s="89"/>
      <c r="U431" s="89"/>
      <c r="V431" s="89"/>
    </row>
    <row r="432" spans="1:22" s="4" customFormat="1" x14ac:dyDescent="0.15">
      <c r="A432" s="87"/>
      <c r="B432" s="88"/>
      <c r="C432" s="89"/>
      <c r="D432" s="89"/>
      <c r="E432" s="89"/>
      <c r="F432" s="88"/>
      <c r="G432" s="89"/>
      <c r="H432" s="89"/>
      <c r="I432" s="89"/>
      <c r="J432" s="89"/>
      <c r="K432" s="89"/>
      <c r="L432" s="89"/>
      <c r="M432" s="89"/>
      <c r="N432" s="89"/>
      <c r="O432" s="89"/>
      <c r="P432" s="89"/>
      <c r="Q432" s="89"/>
      <c r="R432" s="90"/>
      <c r="S432" s="89"/>
      <c r="T432" s="89"/>
      <c r="U432" s="89"/>
      <c r="V432" s="89"/>
    </row>
    <row r="433" spans="1:22" s="4" customFormat="1" x14ac:dyDescent="0.15">
      <c r="A433" s="87"/>
      <c r="B433" s="88"/>
      <c r="C433" s="89"/>
      <c r="D433" s="89"/>
      <c r="E433" s="89"/>
      <c r="F433" s="88"/>
      <c r="G433" s="89"/>
      <c r="H433" s="89"/>
      <c r="I433" s="89"/>
      <c r="J433" s="89"/>
      <c r="K433" s="89"/>
      <c r="L433" s="89"/>
      <c r="M433" s="89"/>
      <c r="N433" s="89"/>
      <c r="O433" s="89"/>
      <c r="P433" s="89"/>
      <c r="Q433" s="89"/>
      <c r="R433" s="90"/>
      <c r="S433" s="89"/>
      <c r="T433" s="89"/>
      <c r="U433" s="89"/>
      <c r="V433" s="89"/>
    </row>
    <row r="434" spans="1:22" s="4" customFormat="1" x14ac:dyDescent="0.15">
      <c r="A434" s="87"/>
      <c r="B434" s="88"/>
      <c r="C434" s="89"/>
      <c r="D434" s="89"/>
      <c r="E434" s="89"/>
      <c r="F434" s="88"/>
      <c r="G434" s="89"/>
      <c r="H434" s="89"/>
      <c r="I434" s="89"/>
      <c r="J434" s="89"/>
      <c r="K434" s="89"/>
      <c r="L434" s="89"/>
      <c r="M434" s="89"/>
      <c r="N434" s="89"/>
      <c r="O434" s="89"/>
      <c r="P434" s="89"/>
      <c r="Q434" s="89"/>
      <c r="R434" s="90"/>
      <c r="S434" s="89"/>
      <c r="T434" s="89"/>
      <c r="U434" s="89"/>
      <c r="V434" s="89"/>
    </row>
    <row r="435" spans="1:22" s="4" customFormat="1" x14ac:dyDescent="0.15">
      <c r="A435" s="87"/>
      <c r="B435" s="88"/>
      <c r="C435" s="89"/>
      <c r="D435" s="89"/>
      <c r="E435" s="89"/>
      <c r="F435" s="88"/>
      <c r="G435" s="89"/>
      <c r="H435" s="89"/>
      <c r="I435" s="89"/>
      <c r="J435" s="89"/>
      <c r="K435" s="89"/>
      <c r="L435" s="89"/>
      <c r="M435" s="89"/>
      <c r="N435" s="89"/>
      <c r="O435" s="89"/>
      <c r="P435" s="89"/>
      <c r="Q435" s="89"/>
      <c r="R435" s="90"/>
      <c r="S435" s="89"/>
      <c r="T435" s="89"/>
      <c r="U435" s="89"/>
      <c r="V435" s="89"/>
    </row>
    <row r="436" spans="1:22" s="4" customFormat="1" x14ac:dyDescent="0.15">
      <c r="A436" s="87"/>
      <c r="B436" s="88"/>
      <c r="C436" s="89"/>
      <c r="D436" s="89"/>
      <c r="E436" s="89"/>
      <c r="F436" s="88"/>
      <c r="G436" s="89"/>
      <c r="H436" s="89"/>
      <c r="I436" s="89"/>
      <c r="J436" s="89"/>
      <c r="K436" s="89"/>
      <c r="L436" s="89"/>
      <c r="M436" s="89"/>
      <c r="N436" s="89"/>
      <c r="O436" s="89"/>
      <c r="P436" s="89"/>
      <c r="Q436" s="89"/>
      <c r="R436" s="90"/>
      <c r="S436" s="89"/>
      <c r="T436" s="89"/>
      <c r="U436" s="89"/>
      <c r="V436" s="89"/>
    </row>
    <row r="437" spans="1:22" s="4" customFormat="1" x14ac:dyDescent="0.15">
      <c r="A437" s="87"/>
      <c r="B437" s="88"/>
      <c r="C437" s="89"/>
      <c r="D437" s="89"/>
      <c r="E437" s="89"/>
      <c r="F437" s="88"/>
      <c r="G437" s="89"/>
      <c r="H437" s="89"/>
      <c r="I437" s="89"/>
      <c r="J437" s="89"/>
      <c r="K437" s="89"/>
      <c r="L437" s="89"/>
      <c r="M437" s="89"/>
      <c r="N437" s="89"/>
      <c r="O437" s="89"/>
      <c r="P437" s="89"/>
      <c r="Q437" s="89"/>
      <c r="R437" s="90"/>
      <c r="S437" s="89"/>
      <c r="T437" s="89"/>
      <c r="U437" s="89"/>
      <c r="V437" s="89"/>
    </row>
    <row r="438" spans="1:22" s="4" customFormat="1" x14ac:dyDescent="0.15">
      <c r="A438" s="87"/>
      <c r="B438" s="88"/>
      <c r="C438" s="89"/>
      <c r="D438" s="89"/>
      <c r="E438" s="89"/>
      <c r="F438" s="88"/>
      <c r="G438" s="89"/>
      <c r="H438" s="89"/>
      <c r="I438" s="89"/>
      <c r="J438" s="89"/>
      <c r="K438" s="89"/>
      <c r="L438" s="89"/>
      <c r="M438" s="89"/>
      <c r="N438" s="89"/>
      <c r="O438" s="89"/>
      <c r="P438" s="89"/>
      <c r="Q438" s="89"/>
      <c r="R438" s="90"/>
      <c r="S438" s="89"/>
      <c r="T438" s="89"/>
      <c r="U438" s="89"/>
      <c r="V438" s="89"/>
    </row>
    <row r="439" spans="1:22" s="4" customFormat="1" x14ac:dyDescent="0.15">
      <c r="A439" s="87"/>
      <c r="B439" s="88"/>
      <c r="C439" s="89"/>
      <c r="D439" s="89"/>
      <c r="E439" s="89"/>
      <c r="F439" s="88"/>
      <c r="G439" s="89"/>
      <c r="H439" s="89"/>
      <c r="I439" s="89"/>
      <c r="J439" s="89"/>
      <c r="K439" s="89"/>
      <c r="L439" s="89"/>
      <c r="M439" s="89"/>
      <c r="N439" s="89"/>
      <c r="O439" s="89"/>
      <c r="P439" s="89"/>
      <c r="Q439" s="89"/>
      <c r="R439" s="90"/>
      <c r="S439" s="89"/>
      <c r="T439" s="89"/>
      <c r="U439" s="89"/>
      <c r="V439" s="89"/>
    </row>
    <row r="440" spans="1:22" s="4" customFormat="1" x14ac:dyDescent="0.15">
      <c r="A440" s="87"/>
      <c r="B440" s="88"/>
      <c r="C440" s="89"/>
      <c r="D440" s="89"/>
      <c r="E440" s="89"/>
      <c r="F440" s="88"/>
      <c r="G440" s="89"/>
      <c r="H440" s="89"/>
      <c r="I440" s="89"/>
      <c r="J440" s="89"/>
      <c r="K440" s="89"/>
      <c r="L440" s="89"/>
      <c r="M440" s="89"/>
      <c r="N440" s="89"/>
      <c r="O440" s="89"/>
      <c r="P440" s="89"/>
      <c r="Q440" s="89"/>
      <c r="R440" s="90"/>
      <c r="S440" s="89"/>
      <c r="T440" s="89"/>
      <c r="U440" s="89"/>
      <c r="V440" s="89"/>
    </row>
    <row r="441" spans="1:22" s="4" customFormat="1" x14ac:dyDescent="0.15">
      <c r="A441" s="87"/>
      <c r="B441" s="88"/>
      <c r="C441" s="89"/>
      <c r="D441" s="89"/>
      <c r="E441" s="89"/>
      <c r="F441" s="88"/>
      <c r="G441" s="89"/>
      <c r="H441" s="89"/>
      <c r="I441" s="89"/>
      <c r="J441" s="89"/>
      <c r="K441" s="89"/>
      <c r="L441" s="89"/>
      <c r="M441" s="89"/>
      <c r="N441" s="89"/>
      <c r="O441" s="89"/>
      <c r="P441" s="89"/>
      <c r="Q441" s="89"/>
      <c r="R441" s="90"/>
      <c r="S441" s="89"/>
      <c r="T441" s="89"/>
      <c r="U441" s="89"/>
      <c r="V441" s="89"/>
    </row>
    <row r="442" spans="1:22" s="4" customFormat="1" x14ac:dyDescent="0.15">
      <c r="A442" s="87"/>
      <c r="B442" s="88"/>
      <c r="C442" s="89"/>
      <c r="D442" s="89"/>
      <c r="E442" s="89"/>
      <c r="F442" s="88"/>
      <c r="G442" s="89"/>
      <c r="H442" s="89"/>
      <c r="I442" s="89"/>
      <c r="J442" s="89"/>
      <c r="K442" s="89"/>
      <c r="L442" s="89"/>
      <c r="M442" s="89"/>
      <c r="N442" s="89"/>
      <c r="O442" s="89"/>
      <c r="P442" s="89"/>
      <c r="Q442" s="89"/>
      <c r="R442" s="90"/>
      <c r="S442" s="89"/>
      <c r="T442" s="89"/>
      <c r="U442" s="89"/>
      <c r="V442" s="89"/>
    </row>
    <row r="443" spans="1:22" s="4" customFormat="1" x14ac:dyDescent="0.15">
      <c r="A443" s="87"/>
      <c r="B443" s="88"/>
      <c r="C443" s="89"/>
      <c r="D443" s="89"/>
      <c r="E443" s="89"/>
      <c r="F443" s="88"/>
      <c r="G443" s="89"/>
      <c r="H443" s="89"/>
      <c r="I443" s="89"/>
      <c r="J443" s="89"/>
      <c r="K443" s="89"/>
      <c r="L443" s="89"/>
      <c r="M443" s="89"/>
      <c r="N443" s="89"/>
      <c r="O443" s="89"/>
      <c r="P443" s="89"/>
      <c r="Q443" s="89"/>
      <c r="R443" s="90"/>
      <c r="S443" s="89"/>
      <c r="T443" s="89"/>
      <c r="U443" s="89"/>
      <c r="V443" s="89"/>
    </row>
    <row r="444" spans="1:22" s="4" customFormat="1" x14ac:dyDescent="0.15">
      <c r="A444" s="87"/>
      <c r="B444" s="88"/>
      <c r="C444" s="89"/>
      <c r="D444" s="89"/>
      <c r="E444" s="89"/>
      <c r="F444" s="88"/>
      <c r="G444" s="89"/>
      <c r="H444" s="89"/>
      <c r="I444" s="89"/>
      <c r="J444" s="89"/>
      <c r="K444" s="89"/>
      <c r="L444" s="89"/>
      <c r="M444" s="89"/>
      <c r="N444" s="89"/>
      <c r="O444" s="89"/>
      <c r="P444" s="89"/>
      <c r="Q444" s="89"/>
      <c r="R444" s="90"/>
      <c r="S444" s="89"/>
      <c r="T444" s="89"/>
      <c r="U444" s="89"/>
      <c r="V444" s="89"/>
    </row>
    <row r="445" spans="1:22" s="4" customFormat="1" x14ac:dyDescent="0.15">
      <c r="A445" s="87"/>
      <c r="B445" s="88"/>
      <c r="C445" s="89"/>
      <c r="D445" s="89"/>
      <c r="E445" s="89"/>
      <c r="F445" s="88"/>
      <c r="G445" s="89"/>
      <c r="H445" s="89"/>
      <c r="I445" s="89"/>
      <c r="J445" s="89"/>
      <c r="K445" s="89"/>
      <c r="L445" s="89"/>
      <c r="M445" s="89"/>
      <c r="N445" s="89"/>
      <c r="O445" s="89"/>
      <c r="P445" s="89"/>
      <c r="Q445" s="89"/>
      <c r="R445" s="90"/>
      <c r="S445" s="89"/>
      <c r="T445" s="89"/>
      <c r="U445" s="89"/>
      <c r="V445" s="89"/>
    </row>
    <row r="446" spans="1:22" s="4" customFormat="1" x14ac:dyDescent="0.15">
      <c r="A446" s="87"/>
      <c r="B446" s="88"/>
      <c r="C446" s="89"/>
      <c r="D446" s="89"/>
      <c r="E446" s="89"/>
      <c r="F446" s="88"/>
      <c r="G446" s="89"/>
      <c r="H446" s="89"/>
      <c r="I446" s="89"/>
      <c r="J446" s="89"/>
      <c r="K446" s="89"/>
      <c r="L446" s="89"/>
      <c r="M446" s="89"/>
      <c r="N446" s="89"/>
      <c r="O446" s="89"/>
      <c r="P446" s="89"/>
      <c r="Q446" s="89"/>
      <c r="R446" s="90"/>
      <c r="S446" s="89"/>
      <c r="T446" s="89"/>
      <c r="U446" s="89"/>
      <c r="V446" s="89"/>
    </row>
    <row r="447" spans="1:22" s="4" customFormat="1" x14ac:dyDescent="0.15">
      <c r="A447" s="87"/>
      <c r="B447" s="88"/>
      <c r="C447" s="89"/>
      <c r="D447" s="89"/>
      <c r="E447" s="89"/>
      <c r="F447" s="88"/>
      <c r="G447" s="89"/>
      <c r="H447" s="89"/>
      <c r="I447" s="89"/>
      <c r="J447" s="89"/>
      <c r="K447" s="89"/>
      <c r="L447" s="89"/>
      <c r="M447" s="89"/>
      <c r="N447" s="89"/>
      <c r="O447" s="89"/>
      <c r="P447" s="89"/>
      <c r="Q447" s="89"/>
      <c r="R447" s="90"/>
      <c r="S447" s="89"/>
      <c r="T447" s="89"/>
      <c r="U447" s="89"/>
      <c r="V447" s="89"/>
    </row>
    <row r="448" spans="1:22" s="4" customFormat="1" x14ac:dyDescent="0.15">
      <c r="A448" s="87"/>
      <c r="B448" s="88"/>
      <c r="C448" s="89"/>
      <c r="D448" s="89"/>
      <c r="E448" s="89"/>
      <c r="F448" s="88"/>
      <c r="G448" s="89"/>
      <c r="H448" s="89"/>
      <c r="I448" s="89"/>
      <c r="J448" s="89"/>
      <c r="K448" s="89"/>
      <c r="L448" s="89"/>
      <c r="M448" s="89"/>
      <c r="N448" s="89"/>
      <c r="O448" s="89"/>
      <c r="P448" s="89"/>
      <c r="Q448" s="89"/>
      <c r="R448" s="90"/>
      <c r="S448" s="89"/>
      <c r="T448" s="89"/>
      <c r="U448" s="89"/>
      <c r="V448" s="89"/>
    </row>
    <row r="449" spans="1:22" s="4" customFormat="1" x14ac:dyDescent="0.15">
      <c r="A449" s="87"/>
      <c r="B449" s="88"/>
      <c r="C449" s="89"/>
      <c r="D449" s="89"/>
      <c r="E449" s="89"/>
      <c r="F449" s="88"/>
      <c r="G449" s="89"/>
      <c r="H449" s="89"/>
      <c r="I449" s="89"/>
      <c r="J449" s="89"/>
      <c r="K449" s="89"/>
      <c r="L449" s="89"/>
      <c r="M449" s="89"/>
      <c r="N449" s="89"/>
      <c r="O449" s="89"/>
      <c r="P449" s="89"/>
      <c r="Q449" s="89"/>
      <c r="R449" s="90"/>
      <c r="S449" s="89"/>
      <c r="T449" s="89"/>
      <c r="U449" s="89"/>
      <c r="V449" s="89"/>
    </row>
    <row r="450" spans="1:22" s="4" customFormat="1" x14ac:dyDescent="0.15">
      <c r="A450" s="87"/>
      <c r="B450" s="88"/>
      <c r="C450" s="89"/>
      <c r="D450" s="89"/>
      <c r="E450" s="89"/>
      <c r="F450" s="88"/>
      <c r="G450" s="89"/>
      <c r="H450" s="89"/>
      <c r="I450" s="89"/>
      <c r="J450" s="89"/>
      <c r="K450" s="89"/>
      <c r="L450" s="89"/>
      <c r="M450" s="89"/>
      <c r="N450" s="89"/>
      <c r="O450" s="89"/>
      <c r="P450" s="89"/>
      <c r="Q450" s="89"/>
      <c r="R450" s="90"/>
      <c r="S450" s="89"/>
      <c r="T450" s="89"/>
      <c r="U450" s="89"/>
      <c r="V450" s="89"/>
    </row>
    <row r="451" spans="1:22" s="4" customFormat="1" x14ac:dyDescent="0.15">
      <c r="A451" s="87"/>
      <c r="B451" s="88"/>
      <c r="C451" s="89"/>
      <c r="D451" s="89"/>
      <c r="E451" s="89"/>
      <c r="F451" s="88"/>
      <c r="G451" s="89"/>
      <c r="H451" s="89"/>
      <c r="I451" s="89"/>
      <c r="J451" s="89"/>
      <c r="K451" s="89"/>
      <c r="L451" s="89"/>
      <c r="M451" s="89"/>
      <c r="N451" s="89"/>
      <c r="O451" s="89"/>
      <c r="P451" s="89"/>
      <c r="Q451" s="89"/>
      <c r="R451" s="90"/>
      <c r="S451" s="89"/>
      <c r="T451" s="89"/>
      <c r="U451" s="89"/>
      <c r="V451" s="89"/>
    </row>
    <row r="452" spans="1:22" s="4" customFormat="1" x14ac:dyDescent="0.15">
      <c r="A452" s="87"/>
      <c r="B452" s="88"/>
      <c r="C452" s="89"/>
      <c r="D452" s="89"/>
      <c r="E452" s="89"/>
      <c r="F452" s="88"/>
      <c r="G452" s="89"/>
      <c r="H452" s="89"/>
      <c r="I452" s="89"/>
      <c r="J452" s="89"/>
      <c r="K452" s="89"/>
      <c r="L452" s="89"/>
      <c r="M452" s="89"/>
      <c r="N452" s="89"/>
      <c r="O452" s="89"/>
      <c r="P452" s="89"/>
      <c r="Q452" s="89"/>
      <c r="R452" s="90"/>
      <c r="S452" s="89"/>
      <c r="T452" s="89"/>
      <c r="U452" s="89"/>
      <c r="V452" s="89"/>
    </row>
    <row r="453" spans="1:22" s="4" customFormat="1" x14ac:dyDescent="0.15">
      <c r="A453" s="87"/>
      <c r="B453" s="88"/>
      <c r="C453" s="89"/>
      <c r="D453" s="89"/>
      <c r="E453" s="89"/>
      <c r="F453" s="88"/>
      <c r="G453" s="89"/>
      <c r="H453" s="89"/>
      <c r="I453" s="89"/>
      <c r="J453" s="89"/>
      <c r="K453" s="89"/>
      <c r="L453" s="89"/>
      <c r="M453" s="89"/>
      <c r="N453" s="89"/>
      <c r="O453" s="89"/>
      <c r="P453" s="89"/>
      <c r="Q453" s="89"/>
      <c r="R453" s="90"/>
      <c r="S453" s="89"/>
      <c r="T453" s="89"/>
      <c r="U453" s="89"/>
      <c r="V453" s="89"/>
    </row>
    <row r="454" spans="1:22" s="4" customFormat="1" x14ac:dyDescent="0.15">
      <c r="A454" s="87"/>
      <c r="B454" s="88"/>
      <c r="C454" s="89"/>
      <c r="D454" s="89"/>
      <c r="E454" s="89"/>
      <c r="F454" s="88"/>
      <c r="G454" s="89"/>
      <c r="H454" s="89"/>
      <c r="I454" s="89"/>
      <c r="J454" s="89"/>
      <c r="K454" s="89"/>
      <c r="L454" s="89"/>
      <c r="M454" s="89"/>
      <c r="N454" s="89"/>
      <c r="O454" s="89"/>
      <c r="P454" s="89"/>
      <c r="Q454" s="89"/>
      <c r="R454" s="90"/>
      <c r="S454" s="89"/>
      <c r="T454" s="89"/>
      <c r="U454" s="89"/>
      <c r="V454" s="89"/>
    </row>
    <row r="455" spans="1:22" s="4" customFormat="1" x14ac:dyDescent="0.15">
      <c r="A455" s="87"/>
      <c r="B455" s="88"/>
      <c r="C455" s="89"/>
      <c r="D455" s="89"/>
      <c r="E455" s="89"/>
      <c r="F455" s="88"/>
      <c r="G455" s="89"/>
      <c r="H455" s="89"/>
      <c r="I455" s="89"/>
      <c r="J455" s="89"/>
      <c r="K455" s="89"/>
      <c r="L455" s="89"/>
      <c r="M455" s="89"/>
      <c r="N455" s="89"/>
      <c r="O455" s="89"/>
      <c r="P455" s="89"/>
      <c r="Q455" s="89"/>
      <c r="R455" s="90"/>
      <c r="S455" s="89"/>
      <c r="T455" s="89"/>
      <c r="U455" s="89"/>
      <c r="V455" s="89"/>
    </row>
    <row r="456" spans="1:22" s="4" customFormat="1" x14ac:dyDescent="0.15">
      <c r="A456" s="87"/>
      <c r="B456" s="88"/>
      <c r="C456" s="89"/>
      <c r="D456" s="89"/>
      <c r="E456" s="89"/>
      <c r="F456" s="88"/>
      <c r="G456" s="89"/>
      <c r="H456" s="89"/>
      <c r="I456" s="89"/>
      <c r="J456" s="89"/>
      <c r="K456" s="89"/>
      <c r="L456" s="89"/>
      <c r="M456" s="89"/>
      <c r="N456" s="89"/>
      <c r="O456" s="89"/>
      <c r="P456" s="89"/>
      <c r="Q456" s="89"/>
      <c r="R456" s="90"/>
      <c r="S456" s="89"/>
      <c r="T456" s="89"/>
      <c r="U456" s="89"/>
      <c r="V456" s="89"/>
    </row>
    <row r="457" spans="1:22" s="4" customFormat="1" x14ac:dyDescent="0.15">
      <c r="A457" s="87"/>
      <c r="B457" s="88"/>
      <c r="C457" s="89"/>
      <c r="D457" s="89"/>
      <c r="E457" s="89"/>
      <c r="F457" s="88"/>
      <c r="G457" s="89"/>
      <c r="H457" s="89"/>
      <c r="I457" s="89"/>
      <c r="J457" s="89"/>
      <c r="K457" s="89"/>
      <c r="L457" s="89"/>
      <c r="M457" s="89"/>
      <c r="N457" s="89"/>
      <c r="O457" s="89"/>
      <c r="P457" s="89"/>
      <c r="Q457" s="89"/>
      <c r="R457" s="90"/>
      <c r="S457" s="89"/>
      <c r="T457" s="89"/>
      <c r="U457" s="89"/>
      <c r="V457" s="89"/>
    </row>
    <row r="458" spans="1:22" s="4" customFormat="1" x14ac:dyDescent="0.15">
      <c r="A458" s="87"/>
      <c r="B458" s="88"/>
      <c r="C458" s="89"/>
      <c r="D458" s="89"/>
      <c r="E458" s="89"/>
      <c r="F458" s="88"/>
      <c r="G458" s="89"/>
      <c r="H458" s="89"/>
      <c r="I458" s="89"/>
      <c r="J458" s="89"/>
      <c r="K458" s="89"/>
      <c r="L458" s="89"/>
      <c r="M458" s="89"/>
      <c r="N458" s="89"/>
      <c r="O458" s="89"/>
      <c r="P458" s="89"/>
      <c r="Q458" s="89"/>
      <c r="R458" s="90"/>
      <c r="S458" s="89"/>
      <c r="T458" s="89"/>
      <c r="U458" s="89"/>
      <c r="V458" s="89"/>
    </row>
    <row r="459" spans="1:22" s="4" customFormat="1" x14ac:dyDescent="0.15">
      <c r="A459" s="87"/>
      <c r="B459" s="88"/>
      <c r="C459" s="89"/>
      <c r="D459" s="89"/>
      <c r="E459" s="89"/>
      <c r="F459" s="88"/>
      <c r="G459" s="89"/>
      <c r="H459" s="89"/>
      <c r="I459" s="89"/>
      <c r="J459" s="89"/>
      <c r="K459" s="89"/>
      <c r="L459" s="89"/>
      <c r="M459" s="89"/>
      <c r="N459" s="89"/>
      <c r="O459" s="89"/>
      <c r="P459" s="89"/>
      <c r="Q459" s="89"/>
      <c r="R459" s="90"/>
      <c r="S459" s="89"/>
      <c r="T459" s="89"/>
      <c r="U459" s="89"/>
      <c r="V459" s="89"/>
    </row>
    <row r="460" spans="1:22" s="4" customFormat="1" x14ac:dyDescent="0.15">
      <c r="A460" s="87"/>
      <c r="B460" s="88"/>
      <c r="C460" s="89"/>
      <c r="D460" s="89"/>
      <c r="E460" s="89"/>
      <c r="F460" s="88"/>
      <c r="G460" s="89"/>
      <c r="H460" s="89"/>
      <c r="I460" s="89"/>
      <c r="J460" s="89"/>
      <c r="K460" s="89"/>
      <c r="L460" s="89"/>
      <c r="M460" s="89"/>
      <c r="N460" s="89"/>
      <c r="O460" s="89"/>
      <c r="P460" s="89"/>
      <c r="Q460" s="89"/>
      <c r="R460" s="90"/>
      <c r="S460" s="89"/>
      <c r="T460" s="89"/>
      <c r="U460" s="89"/>
      <c r="V460" s="89"/>
    </row>
    <row r="461" spans="1:22" s="4" customFormat="1" x14ac:dyDescent="0.15">
      <c r="A461" s="87"/>
      <c r="B461" s="88"/>
      <c r="C461" s="89"/>
      <c r="D461" s="89"/>
      <c r="E461" s="89"/>
      <c r="F461" s="88"/>
      <c r="G461" s="89"/>
      <c r="H461" s="89"/>
      <c r="I461" s="89"/>
      <c r="J461" s="89"/>
      <c r="K461" s="89"/>
      <c r="L461" s="89"/>
      <c r="M461" s="89"/>
      <c r="N461" s="89"/>
      <c r="O461" s="89"/>
      <c r="P461" s="89"/>
      <c r="Q461" s="89"/>
      <c r="R461" s="90"/>
      <c r="S461" s="89"/>
      <c r="T461" s="89"/>
      <c r="U461" s="89"/>
      <c r="V461" s="89"/>
    </row>
    <row r="462" spans="1:22" s="4" customFormat="1" x14ac:dyDescent="0.15">
      <c r="A462" s="87"/>
      <c r="B462" s="88"/>
      <c r="C462" s="89"/>
      <c r="D462" s="89"/>
      <c r="E462" s="89"/>
      <c r="F462" s="88"/>
      <c r="G462" s="89"/>
      <c r="H462" s="89"/>
      <c r="I462" s="89"/>
      <c r="J462" s="89"/>
      <c r="K462" s="89"/>
      <c r="L462" s="89"/>
      <c r="M462" s="89"/>
      <c r="N462" s="89"/>
      <c r="O462" s="89"/>
      <c r="P462" s="89"/>
      <c r="Q462" s="89"/>
      <c r="R462" s="90"/>
      <c r="S462" s="89"/>
      <c r="T462" s="89"/>
      <c r="U462" s="89"/>
      <c r="V462" s="89"/>
    </row>
    <row r="463" spans="1:22" s="4" customFormat="1" x14ac:dyDescent="0.15">
      <c r="A463" s="87"/>
      <c r="B463" s="88"/>
      <c r="C463" s="89"/>
      <c r="D463" s="89"/>
      <c r="E463" s="89"/>
      <c r="F463" s="88"/>
      <c r="G463" s="89"/>
      <c r="H463" s="89"/>
      <c r="I463" s="89"/>
      <c r="J463" s="89"/>
      <c r="K463" s="89"/>
      <c r="L463" s="89"/>
      <c r="M463" s="89"/>
      <c r="N463" s="89"/>
      <c r="O463" s="89"/>
      <c r="P463" s="89"/>
      <c r="Q463" s="89"/>
      <c r="R463" s="90"/>
      <c r="S463" s="89"/>
      <c r="T463" s="89"/>
      <c r="U463" s="89"/>
      <c r="V463" s="89"/>
    </row>
    <row r="464" spans="1:22" s="4" customFormat="1" x14ac:dyDescent="0.15">
      <c r="A464" s="87"/>
      <c r="B464" s="88"/>
      <c r="C464" s="89"/>
      <c r="D464" s="89"/>
      <c r="E464" s="89"/>
      <c r="F464" s="88"/>
      <c r="G464" s="89"/>
      <c r="H464" s="89"/>
      <c r="I464" s="89"/>
      <c r="J464" s="89"/>
      <c r="K464" s="89"/>
      <c r="L464" s="89"/>
      <c r="M464" s="89"/>
      <c r="N464" s="89"/>
      <c r="O464" s="89"/>
      <c r="P464" s="89"/>
      <c r="Q464" s="89"/>
      <c r="R464" s="90"/>
      <c r="S464" s="89"/>
      <c r="T464" s="89"/>
      <c r="U464" s="89"/>
      <c r="V464" s="89"/>
    </row>
    <row r="465" spans="1:22" s="4" customFormat="1" x14ac:dyDescent="0.15">
      <c r="A465" s="87"/>
      <c r="B465" s="88"/>
      <c r="C465" s="89"/>
      <c r="D465" s="89"/>
      <c r="E465" s="89"/>
      <c r="F465" s="88"/>
      <c r="G465" s="89"/>
      <c r="H465" s="89"/>
      <c r="I465" s="89"/>
      <c r="J465" s="89"/>
      <c r="K465" s="89"/>
      <c r="L465" s="89"/>
      <c r="M465" s="89"/>
      <c r="N465" s="89"/>
      <c r="O465" s="89"/>
      <c r="P465" s="89"/>
      <c r="Q465" s="89"/>
      <c r="R465" s="90"/>
      <c r="S465" s="89"/>
      <c r="T465" s="89"/>
      <c r="U465" s="89"/>
      <c r="V465" s="89"/>
    </row>
    <row r="466" spans="1:22" s="4" customFormat="1" x14ac:dyDescent="0.15">
      <c r="A466" s="87"/>
      <c r="B466" s="88"/>
      <c r="C466" s="89"/>
      <c r="D466" s="89"/>
      <c r="E466" s="89"/>
      <c r="F466" s="88"/>
      <c r="G466" s="89"/>
      <c r="H466" s="89"/>
      <c r="I466" s="89"/>
      <c r="J466" s="89"/>
      <c r="K466" s="89"/>
      <c r="L466" s="89"/>
      <c r="M466" s="89"/>
      <c r="N466" s="89"/>
      <c r="O466" s="89"/>
      <c r="P466" s="89"/>
      <c r="Q466" s="89"/>
      <c r="R466" s="90"/>
      <c r="S466" s="89"/>
      <c r="T466" s="89"/>
      <c r="U466" s="89"/>
      <c r="V466" s="89"/>
    </row>
    <row r="467" spans="1:22" s="4" customFormat="1" x14ac:dyDescent="0.15">
      <c r="A467" s="87"/>
      <c r="B467" s="88"/>
      <c r="C467" s="89"/>
      <c r="D467" s="89"/>
      <c r="E467" s="89"/>
      <c r="F467" s="88"/>
      <c r="G467" s="89"/>
      <c r="H467" s="89"/>
      <c r="I467" s="89"/>
      <c r="J467" s="89"/>
      <c r="K467" s="89"/>
      <c r="L467" s="89"/>
      <c r="M467" s="89"/>
      <c r="N467" s="89"/>
      <c r="O467" s="89"/>
      <c r="P467" s="89"/>
      <c r="Q467" s="89"/>
      <c r="R467" s="90"/>
      <c r="S467" s="89"/>
      <c r="T467" s="89"/>
      <c r="U467" s="89"/>
      <c r="V467" s="89"/>
    </row>
    <row r="468" spans="1:22" s="4" customFormat="1" x14ac:dyDescent="0.15">
      <c r="A468" s="87"/>
      <c r="B468" s="88"/>
      <c r="C468" s="89"/>
      <c r="D468" s="89"/>
      <c r="E468" s="89"/>
      <c r="F468" s="88"/>
      <c r="G468" s="89"/>
      <c r="H468" s="89"/>
      <c r="I468" s="89"/>
      <c r="J468" s="89"/>
      <c r="K468" s="89"/>
      <c r="L468" s="89"/>
      <c r="M468" s="89"/>
      <c r="N468" s="89"/>
      <c r="O468" s="89"/>
      <c r="P468" s="89"/>
      <c r="Q468" s="89"/>
      <c r="R468" s="90"/>
      <c r="S468" s="89"/>
      <c r="T468" s="89"/>
      <c r="U468" s="89"/>
      <c r="V468" s="89"/>
    </row>
    <row r="469" spans="1:22" s="4" customFormat="1" x14ac:dyDescent="0.15">
      <c r="A469" s="87"/>
      <c r="B469" s="88"/>
      <c r="C469" s="89"/>
      <c r="D469" s="89"/>
      <c r="E469" s="89"/>
      <c r="F469" s="88"/>
      <c r="G469" s="89"/>
      <c r="H469" s="89"/>
      <c r="I469" s="89"/>
      <c r="J469" s="89"/>
      <c r="K469" s="89"/>
      <c r="L469" s="89"/>
      <c r="M469" s="89"/>
      <c r="N469" s="89"/>
      <c r="O469" s="89"/>
      <c r="P469" s="89"/>
      <c r="Q469" s="89"/>
      <c r="R469" s="90"/>
      <c r="S469" s="89"/>
      <c r="T469" s="89"/>
      <c r="U469" s="89"/>
      <c r="V469" s="89"/>
    </row>
    <row r="470" spans="1:22" s="4" customFormat="1" x14ac:dyDescent="0.15">
      <c r="A470" s="87"/>
      <c r="B470" s="88"/>
      <c r="C470" s="89"/>
      <c r="D470" s="89"/>
      <c r="E470" s="89"/>
      <c r="F470" s="88"/>
      <c r="G470" s="89"/>
      <c r="H470" s="89"/>
      <c r="I470" s="89"/>
      <c r="J470" s="89"/>
      <c r="K470" s="89"/>
      <c r="L470" s="89"/>
      <c r="M470" s="89"/>
      <c r="N470" s="89"/>
      <c r="O470" s="89"/>
      <c r="P470" s="89"/>
      <c r="Q470" s="89"/>
      <c r="R470" s="90"/>
      <c r="S470" s="89"/>
      <c r="T470" s="89"/>
      <c r="U470" s="89"/>
      <c r="V470" s="89"/>
    </row>
    <row r="471" spans="1:22" s="4" customFormat="1" x14ac:dyDescent="0.15">
      <c r="A471" s="87"/>
      <c r="B471" s="88"/>
      <c r="C471" s="89"/>
      <c r="D471" s="89"/>
      <c r="E471" s="89"/>
      <c r="F471" s="88"/>
      <c r="G471" s="89"/>
      <c r="H471" s="89"/>
      <c r="I471" s="89"/>
      <c r="J471" s="89"/>
      <c r="K471" s="89"/>
      <c r="L471" s="89"/>
      <c r="M471" s="89"/>
      <c r="N471" s="89"/>
      <c r="O471" s="89"/>
      <c r="P471" s="89"/>
      <c r="Q471" s="89"/>
      <c r="R471" s="90"/>
      <c r="S471" s="89"/>
      <c r="T471" s="89"/>
      <c r="U471" s="89"/>
      <c r="V471" s="89"/>
    </row>
    <row r="472" spans="1:22" s="4" customFormat="1" x14ac:dyDescent="0.15">
      <c r="A472" s="87"/>
      <c r="B472" s="88"/>
      <c r="C472" s="89"/>
      <c r="D472" s="89"/>
      <c r="E472" s="89"/>
      <c r="F472" s="88"/>
      <c r="G472" s="89"/>
      <c r="H472" s="89"/>
      <c r="I472" s="89"/>
      <c r="J472" s="89"/>
      <c r="K472" s="89"/>
      <c r="L472" s="89"/>
      <c r="M472" s="89"/>
      <c r="N472" s="89"/>
      <c r="O472" s="89"/>
      <c r="P472" s="89"/>
      <c r="Q472" s="89"/>
      <c r="R472" s="90"/>
      <c r="S472" s="89"/>
      <c r="T472" s="89"/>
      <c r="U472" s="89"/>
      <c r="V472" s="89"/>
    </row>
    <row r="473" spans="1:22" s="4" customFormat="1" x14ac:dyDescent="0.15">
      <c r="A473" s="87"/>
      <c r="B473" s="88"/>
      <c r="C473" s="89"/>
      <c r="D473" s="89"/>
      <c r="E473" s="89"/>
      <c r="F473" s="88"/>
      <c r="G473" s="89"/>
      <c r="H473" s="89"/>
      <c r="I473" s="89"/>
      <c r="J473" s="89"/>
      <c r="K473" s="89"/>
      <c r="L473" s="89"/>
      <c r="M473" s="89"/>
      <c r="N473" s="89"/>
      <c r="O473" s="89"/>
      <c r="P473" s="89"/>
      <c r="Q473" s="89"/>
      <c r="R473" s="90"/>
      <c r="S473" s="89"/>
      <c r="T473" s="89"/>
      <c r="U473" s="89"/>
      <c r="V473" s="89"/>
    </row>
    <row r="474" spans="1:22" s="4" customFormat="1" x14ac:dyDescent="0.15">
      <c r="A474" s="87"/>
      <c r="B474" s="88"/>
      <c r="C474" s="89"/>
      <c r="D474" s="89"/>
      <c r="E474" s="89"/>
      <c r="F474" s="88"/>
      <c r="G474" s="89"/>
      <c r="H474" s="89"/>
      <c r="I474" s="89"/>
      <c r="J474" s="89"/>
      <c r="K474" s="89"/>
      <c r="L474" s="89"/>
      <c r="M474" s="89"/>
      <c r="N474" s="89"/>
      <c r="O474" s="89"/>
      <c r="P474" s="89"/>
      <c r="Q474" s="89"/>
      <c r="R474" s="90"/>
      <c r="S474" s="89"/>
      <c r="T474" s="89"/>
      <c r="U474" s="89"/>
      <c r="V474" s="89"/>
    </row>
    <row r="475" spans="1:22" s="4" customFormat="1" x14ac:dyDescent="0.15">
      <c r="A475" s="87"/>
      <c r="B475" s="88"/>
      <c r="C475" s="89"/>
      <c r="D475" s="89"/>
      <c r="E475" s="89"/>
      <c r="F475" s="88"/>
      <c r="G475" s="89"/>
      <c r="H475" s="89"/>
      <c r="I475" s="89"/>
      <c r="J475" s="89"/>
      <c r="K475" s="89"/>
      <c r="L475" s="89"/>
      <c r="M475" s="89"/>
      <c r="N475" s="89"/>
      <c r="O475" s="89"/>
      <c r="P475" s="89"/>
      <c r="Q475" s="89"/>
      <c r="R475" s="90"/>
      <c r="S475" s="89"/>
      <c r="T475" s="89"/>
      <c r="U475" s="89"/>
      <c r="V475" s="89"/>
    </row>
    <row r="476" spans="1:22" s="4" customFormat="1" x14ac:dyDescent="0.15">
      <c r="A476" s="87"/>
      <c r="B476" s="88"/>
      <c r="C476" s="89"/>
      <c r="D476" s="89"/>
      <c r="E476" s="89"/>
      <c r="F476" s="88"/>
      <c r="G476" s="89"/>
      <c r="H476" s="89"/>
      <c r="I476" s="89"/>
      <c r="J476" s="89"/>
      <c r="K476" s="89"/>
      <c r="L476" s="89"/>
      <c r="M476" s="89"/>
      <c r="N476" s="89"/>
      <c r="O476" s="89"/>
      <c r="P476" s="89"/>
      <c r="Q476" s="89"/>
      <c r="R476" s="90"/>
      <c r="S476" s="89"/>
      <c r="T476" s="89"/>
      <c r="U476" s="89"/>
      <c r="V476" s="89"/>
    </row>
    <row r="477" spans="1:22" s="4" customFormat="1" x14ac:dyDescent="0.15">
      <c r="A477" s="87"/>
      <c r="B477" s="88"/>
      <c r="C477" s="89"/>
      <c r="D477" s="89"/>
      <c r="E477" s="89"/>
      <c r="F477" s="88"/>
      <c r="G477" s="89"/>
      <c r="H477" s="89"/>
      <c r="I477" s="89"/>
      <c r="J477" s="89"/>
      <c r="K477" s="89"/>
      <c r="L477" s="89"/>
      <c r="M477" s="89"/>
      <c r="N477" s="89"/>
      <c r="O477" s="89"/>
      <c r="P477" s="89"/>
      <c r="Q477" s="89"/>
      <c r="R477" s="90"/>
      <c r="S477" s="89"/>
      <c r="T477" s="89"/>
      <c r="U477" s="89"/>
      <c r="V477" s="89"/>
    </row>
    <row r="478" spans="1:22" s="4" customFormat="1" x14ac:dyDescent="0.15">
      <c r="A478" s="87"/>
      <c r="B478" s="88"/>
      <c r="C478" s="89"/>
      <c r="D478" s="89"/>
      <c r="E478" s="89"/>
      <c r="F478" s="88"/>
      <c r="G478" s="89"/>
      <c r="H478" s="89"/>
      <c r="I478" s="89"/>
      <c r="J478" s="89"/>
      <c r="K478" s="89"/>
      <c r="L478" s="89"/>
      <c r="M478" s="89"/>
      <c r="N478" s="89"/>
      <c r="O478" s="89"/>
      <c r="P478" s="89"/>
      <c r="Q478" s="89"/>
      <c r="R478" s="90"/>
      <c r="S478" s="89"/>
      <c r="T478" s="89"/>
      <c r="U478" s="89"/>
      <c r="V478" s="89"/>
    </row>
    <row r="479" spans="1:22" s="4" customFormat="1" x14ac:dyDescent="0.15">
      <c r="A479" s="87"/>
      <c r="B479" s="88"/>
      <c r="C479" s="89"/>
      <c r="D479" s="89"/>
      <c r="E479" s="89"/>
      <c r="F479" s="88"/>
      <c r="G479" s="89"/>
      <c r="H479" s="89"/>
      <c r="I479" s="89"/>
      <c r="J479" s="89"/>
      <c r="K479" s="89"/>
      <c r="L479" s="89"/>
      <c r="M479" s="89"/>
      <c r="N479" s="89"/>
      <c r="O479" s="89"/>
      <c r="P479" s="89"/>
      <c r="Q479" s="89"/>
      <c r="R479" s="90"/>
      <c r="S479" s="89"/>
      <c r="T479" s="89"/>
      <c r="U479" s="89"/>
      <c r="V479" s="89"/>
    </row>
    <row r="480" spans="1:22" s="4" customFormat="1" x14ac:dyDescent="0.15">
      <c r="A480" s="87"/>
      <c r="B480" s="88"/>
      <c r="C480" s="89"/>
      <c r="D480" s="89"/>
      <c r="E480" s="89"/>
      <c r="F480" s="88"/>
      <c r="G480" s="89"/>
      <c r="H480" s="89"/>
      <c r="I480" s="89"/>
      <c r="J480" s="89"/>
      <c r="K480" s="89"/>
      <c r="L480" s="89"/>
      <c r="M480" s="89"/>
      <c r="N480" s="89"/>
      <c r="O480" s="89"/>
      <c r="P480" s="89"/>
      <c r="Q480" s="89"/>
      <c r="R480" s="90"/>
      <c r="S480" s="89"/>
      <c r="T480" s="89"/>
      <c r="U480" s="89"/>
      <c r="V480" s="89"/>
    </row>
    <row r="481" spans="1:22" s="4" customFormat="1" x14ac:dyDescent="0.15">
      <c r="A481" s="87"/>
      <c r="B481" s="88"/>
      <c r="C481" s="89"/>
      <c r="D481" s="89"/>
      <c r="E481" s="89"/>
      <c r="F481" s="88"/>
      <c r="G481" s="89"/>
      <c r="H481" s="89"/>
      <c r="I481" s="89"/>
      <c r="J481" s="89"/>
      <c r="K481" s="89"/>
      <c r="L481" s="89"/>
      <c r="M481" s="89"/>
      <c r="N481" s="89"/>
      <c r="O481" s="89"/>
      <c r="P481" s="89"/>
      <c r="Q481" s="89"/>
      <c r="R481" s="90"/>
      <c r="S481" s="89"/>
      <c r="T481" s="89"/>
      <c r="U481" s="89"/>
      <c r="V481" s="89"/>
    </row>
    <row r="482" spans="1:22" s="4" customFormat="1" x14ac:dyDescent="0.15">
      <c r="A482" s="87"/>
      <c r="B482" s="88"/>
      <c r="C482" s="89"/>
      <c r="D482" s="89"/>
      <c r="E482" s="89"/>
      <c r="F482" s="88"/>
      <c r="G482" s="89"/>
      <c r="H482" s="89"/>
      <c r="I482" s="89"/>
      <c r="J482" s="89"/>
      <c r="K482" s="89"/>
      <c r="L482" s="89"/>
      <c r="M482" s="89"/>
      <c r="N482" s="89"/>
      <c r="O482" s="89"/>
      <c r="P482" s="89"/>
      <c r="Q482" s="89"/>
      <c r="R482" s="90"/>
      <c r="S482" s="89"/>
      <c r="T482" s="89"/>
      <c r="U482" s="89"/>
      <c r="V482" s="89"/>
    </row>
    <row r="483" spans="1:22" s="4" customFormat="1" x14ac:dyDescent="0.15">
      <c r="A483" s="87"/>
      <c r="B483" s="88"/>
      <c r="C483" s="89"/>
      <c r="D483" s="89"/>
      <c r="E483" s="89"/>
      <c r="F483" s="88"/>
      <c r="G483" s="89"/>
      <c r="H483" s="89"/>
      <c r="I483" s="89"/>
      <c r="J483" s="89"/>
      <c r="K483" s="89"/>
      <c r="L483" s="89"/>
      <c r="M483" s="89"/>
      <c r="N483" s="89"/>
      <c r="O483" s="89"/>
      <c r="P483" s="89"/>
      <c r="Q483" s="89"/>
      <c r="R483" s="90"/>
      <c r="S483" s="89"/>
      <c r="T483" s="89"/>
      <c r="U483" s="89"/>
      <c r="V483" s="89"/>
    </row>
    <row r="484" spans="1:22" s="4" customFormat="1" x14ac:dyDescent="0.15">
      <c r="A484" s="87"/>
      <c r="B484" s="88"/>
      <c r="C484" s="89"/>
      <c r="D484" s="89"/>
      <c r="E484" s="89"/>
      <c r="F484" s="88"/>
      <c r="G484" s="89"/>
      <c r="H484" s="89"/>
      <c r="I484" s="89"/>
      <c r="J484" s="89"/>
      <c r="K484" s="89"/>
      <c r="L484" s="89"/>
      <c r="M484" s="89"/>
      <c r="N484" s="89"/>
      <c r="O484" s="89"/>
      <c r="P484" s="89"/>
      <c r="Q484" s="89"/>
      <c r="R484" s="90"/>
      <c r="S484" s="89"/>
      <c r="T484" s="89"/>
      <c r="U484" s="89"/>
      <c r="V484" s="89"/>
    </row>
    <row r="485" spans="1:22" s="4" customFormat="1" x14ac:dyDescent="0.15">
      <c r="A485" s="87"/>
      <c r="B485" s="88"/>
      <c r="C485" s="89"/>
      <c r="D485" s="89"/>
      <c r="E485" s="89"/>
      <c r="F485" s="88"/>
      <c r="G485" s="89"/>
      <c r="H485" s="89"/>
      <c r="I485" s="89"/>
      <c r="J485" s="89"/>
      <c r="K485" s="89"/>
      <c r="L485" s="89"/>
      <c r="M485" s="89"/>
      <c r="N485" s="89"/>
      <c r="O485" s="89"/>
      <c r="P485" s="89"/>
      <c r="Q485" s="89"/>
      <c r="R485" s="90"/>
      <c r="S485" s="89"/>
      <c r="T485" s="89"/>
      <c r="U485" s="89"/>
      <c r="V485" s="89"/>
    </row>
    <row r="486" spans="1:22" s="4" customFormat="1" x14ac:dyDescent="0.15">
      <c r="A486" s="87"/>
      <c r="B486" s="88"/>
      <c r="C486" s="89"/>
      <c r="D486" s="89"/>
      <c r="E486" s="89"/>
      <c r="F486" s="88"/>
      <c r="G486" s="89"/>
      <c r="H486" s="89"/>
      <c r="I486" s="89"/>
      <c r="J486" s="89"/>
      <c r="K486" s="89"/>
      <c r="L486" s="89"/>
      <c r="M486" s="89"/>
      <c r="N486" s="89"/>
      <c r="O486" s="89"/>
      <c r="P486" s="89"/>
      <c r="Q486" s="89"/>
      <c r="R486" s="90"/>
      <c r="S486" s="89"/>
      <c r="T486" s="89"/>
      <c r="U486" s="89"/>
      <c r="V486" s="89"/>
    </row>
    <row r="487" spans="1:22" s="4" customFormat="1" x14ac:dyDescent="0.15">
      <c r="A487" s="87"/>
      <c r="B487" s="88"/>
      <c r="C487" s="89"/>
      <c r="D487" s="89"/>
      <c r="E487" s="89"/>
      <c r="F487" s="88"/>
      <c r="G487" s="89"/>
      <c r="H487" s="89"/>
      <c r="I487" s="89"/>
      <c r="J487" s="89"/>
      <c r="K487" s="89"/>
      <c r="L487" s="89"/>
      <c r="M487" s="89"/>
      <c r="N487" s="89"/>
      <c r="O487" s="89"/>
      <c r="P487" s="89"/>
      <c r="Q487" s="89"/>
      <c r="R487" s="90"/>
      <c r="S487" s="89"/>
      <c r="T487" s="89"/>
      <c r="U487" s="89"/>
      <c r="V487" s="89"/>
    </row>
    <row r="488" spans="1:22" s="4" customFormat="1" x14ac:dyDescent="0.15">
      <c r="A488" s="87"/>
      <c r="B488" s="88"/>
      <c r="C488" s="89"/>
      <c r="D488" s="89"/>
      <c r="E488" s="89"/>
      <c r="F488" s="88"/>
      <c r="G488" s="89"/>
      <c r="H488" s="89"/>
      <c r="I488" s="89"/>
      <c r="J488" s="89"/>
      <c r="K488" s="89"/>
      <c r="L488" s="89"/>
      <c r="M488" s="89"/>
      <c r="N488" s="89"/>
      <c r="O488" s="89"/>
      <c r="P488" s="89"/>
      <c r="Q488" s="89"/>
      <c r="R488" s="90"/>
      <c r="S488" s="89"/>
      <c r="T488" s="89"/>
      <c r="U488" s="89"/>
      <c r="V488" s="89"/>
    </row>
    <row r="489" spans="1:22" s="4" customFormat="1" x14ac:dyDescent="0.15">
      <c r="A489" s="87"/>
      <c r="B489" s="88"/>
      <c r="C489" s="89"/>
      <c r="D489" s="89"/>
      <c r="E489" s="89"/>
      <c r="F489" s="88"/>
      <c r="G489" s="89"/>
      <c r="H489" s="89"/>
      <c r="I489" s="89"/>
      <c r="J489" s="89"/>
      <c r="K489" s="89"/>
      <c r="L489" s="89"/>
      <c r="M489" s="89"/>
      <c r="N489" s="89"/>
      <c r="O489" s="89"/>
      <c r="P489" s="89"/>
      <c r="Q489" s="89"/>
      <c r="R489" s="90"/>
      <c r="S489" s="89"/>
      <c r="T489" s="89"/>
      <c r="U489" s="89"/>
      <c r="V489" s="89"/>
    </row>
    <row r="490" spans="1:22" s="4" customFormat="1" x14ac:dyDescent="0.15">
      <c r="A490" s="87"/>
      <c r="B490" s="88"/>
      <c r="C490" s="89"/>
      <c r="D490" s="89"/>
      <c r="E490" s="89"/>
      <c r="F490" s="88"/>
      <c r="G490" s="89"/>
      <c r="H490" s="89"/>
      <c r="I490" s="89"/>
      <c r="J490" s="89"/>
      <c r="K490" s="89"/>
      <c r="L490" s="89"/>
      <c r="M490" s="89"/>
      <c r="N490" s="89"/>
      <c r="O490" s="89"/>
      <c r="P490" s="89"/>
      <c r="Q490" s="89"/>
      <c r="R490" s="90"/>
      <c r="S490" s="89"/>
      <c r="T490" s="89"/>
      <c r="U490" s="89"/>
      <c r="V490" s="89"/>
    </row>
    <row r="491" spans="1:22" s="4" customFormat="1" x14ac:dyDescent="0.15">
      <c r="A491" s="87"/>
      <c r="B491" s="88"/>
      <c r="C491" s="89"/>
      <c r="D491" s="89"/>
      <c r="E491" s="89"/>
      <c r="F491" s="88"/>
      <c r="G491" s="89"/>
      <c r="H491" s="89"/>
      <c r="I491" s="89"/>
      <c r="J491" s="89"/>
      <c r="K491" s="89"/>
      <c r="L491" s="89"/>
      <c r="M491" s="89"/>
      <c r="N491" s="89"/>
      <c r="O491" s="89"/>
      <c r="P491" s="89"/>
      <c r="Q491" s="89"/>
      <c r="R491" s="90"/>
      <c r="S491" s="89"/>
      <c r="T491" s="89"/>
      <c r="U491" s="89"/>
      <c r="V491" s="89"/>
    </row>
    <row r="492" spans="1:22" s="4" customFormat="1" x14ac:dyDescent="0.15">
      <c r="A492" s="87"/>
      <c r="B492" s="88"/>
      <c r="C492" s="89"/>
      <c r="D492" s="89"/>
      <c r="E492" s="89"/>
      <c r="F492" s="88"/>
      <c r="G492" s="89"/>
      <c r="H492" s="89"/>
      <c r="I492" s="89"/>
      <c r="J492" s="89"/>
      <c r="K492" s="89"/>
      <c r="L492" s="89"/>
      <c r="M492" s="89"/>
      <c r="N492" s="89"/>
      <c r="O492" s="89"/>
      <c r="P492" s="89"/>
      <c r="Q492" s="89"/>
      <c r="R492" s="90"/>
      <c r="S492" s="89"/>
      <c r="T492" s="89"/>
      <c r="U492" s="89"/>
      <c r="V492" s="89"/>
    </row>
    <row r="493" spans="1:22" s="4" customFormat="1" x14ac:dyDescent="0.15">
      <c r="A493" s="87"/>
      <c r="B493" s="88"/>
      <c r="C493" s="89"/>
      <c r="D493" s="89"/>
      <c r="E493" s="89"/>
      <c r="F493" s="88"/>
      <c r="G493" s="89"/>
      <c r="H493" s="89"/>
      <c r="I493" s="89"/>
      <c r="J493" s="89"/>
      <c r="K493" s="89"/>
      <c r="L493" s="89"/>
      <c r="M493" s="89"/>
      <c r="N493" s="89"/>
      <c r="O493" s="89"/>
      <c r="P493" s="89"/>
      <c r="Q493" s="89"/>
      <c r="R493" s="90"/>
      <c r="S493" s="89"/>
      <c r="T493" s="89"/>
      <c r="U493" s="89"/>
      <c r="V493" s="89"/>
    </row>
    <row r="494" spans="1:22" s="4" customFormat="1" x14ac:dyDescent="0.15">
      <c r="A494" s="87"/>
      <c r="B494" s="88"/>
      <c r="C494" s="89"/>
      <c r="D494" s="89"/>
      <c r="E494" s="89"/>
      <c r="F494" s="88"/>
      <c r="G494" s="89"/>
      <c r="H494" s="89"/>
      <c r="I494" s="89"/>
      <c r="J494" s="89"/>
      <c r="K494" s="89"/>
      <c r="L494" s="89"/>
      <c r="M494" s="89"/>
      <c r="N494" s="89"/>
      <c r="O494" s="89"/>
      <c r="P494" s="89"/>
      <c r="Q494" s="89"/>
      <c r="R494" s="90"/>
      <c r="S494" s="89"/>
      <c r="T494" s="89"/>
      <c r="U494" s="89"/>
      <c r="V494" s="89"/>
    </row>
    <row r="495" spans="1:22" s="4" customFormat="1" x14ac:dyDescent="0.15">
      <c r="A495" s="87"/>
      <c r="B495" s="88"/>
      <c r="C495" s="89"/>
      <c r="D495" s="89"/>
      <c r="E495" s="89"/>
      <c r="F495" s="88"/>
      <c r="G495" s="89"/>
      <c r="H495" s="89"/>
      <c r="I495" s="89"/>
      <c r="J495" s="89"/>
      <c r="K495" s="89"/>
      <c r="L495" s="89"/>
      <c r="M495" s="89"/>
      <c r="N495" s="89"/>
      <c r="O495" s="89"/>
      <c r="P495" s="89"/>
      <c r="Q495" s="89"/>
      <c r="R495" s="90"/>
      <c r="S495" s="89"/>
      <c r="T495" s="89"/>
      <c r="U495" s="89"/>
      <c r="V495" s="89"/>
    </row>
    <row r="496" spans="1:22" s="4" customFormat="1" x14ac:dyDescent="0.15">
      <c r="A496" s="87"/>
      <c r="B496" s="88"/>
      <c r="C496" s="89"/>
      <c r="D496" s="89"/>
      <c r="E496" s="89"/>
      <c r="F496" s="88"/>
      <c r="G496" s="89"/>
      <c r="H496" s="89"/>
      <c r="I496" s="89"/>
      <c r="J496" s="89"/>
      <c r="K496" s="89"/>
      <c r="L496" s="89"/>
      <c r="M496" s="89"/>
      <c r="N496" s="89"/>
      <c r="O496" s="89"/>
      <c r="P496" s="89"/>
      <c r="Q496" s="89"/>
      <c r="R496" s="90"/>
      <c r="S496" s="89"/>
      <c r="T496" s="89"/>
      <c r="U496" s="89"/>
      <c r="V496" s="89"/>
    </row>
    <row r="497" spans="1:22" s="4" customFormat="1" x14ac:dyDescent="0.15">
      <c r="A497" s="87"/>
      <c r="B497" s="88"/>
      <c r="C497" s="89"/>
      <c r="D497" s="89"/>
      <c r="E497" s="89"/>
      <c r="F497" s="88"/>
      <c r="G497" s="89"/>
      <c r="H497" s="89"/>
      <c r="I497" s="89"/>
      <c r="J497" s="89"/>
      <c r="K497" s="89"/>
      <c r="L497" s="89"/>
      <c r="M497" s="89"/>
      <c r="N497" s="89"/>
      <c r="O497" s="89"/>
      <c r="P497" s="89"/>
      <c r="Q497" s="89"/>
      <c r="R497" s="90"/>
      <c r="S497" s="89"/>
      <c r="T497" s="89"/>
      <c r="U497" s="89"/>
      <c r="V497" s="89"/>
    </row>
    <row r="498" spans="1:22" s="4" customFormat="1" x14ac:dyDescent="0.15">
      <c r="A498" s="87"/>
      <c r="B498" s="88"/>
      <c r="C498" s="89"/>
      <c r="D498" s="89"/>
      <c r="E498" s="89"/>
      <c r="F498" s="88"/>
      <c r="G498" s="89"/>
      <c r="H498" s="89"/>
      <c r="I498" s="89"/>
      <c r="J498" s="89"/>
      <c r="K498" s="89"/>
      <c r="L498" s="89"/>
      <c r="M498" s="89"/>
      <c r="N498" s="89"/>
      <c r="O498" s="89"/>
      <c r="P498" s="89"/>
      <c r="Q498" s="89"/>
      <c r="R498" s="90"/>
      <c r="S498" s="89"/>
      <c r="T498" s="89"/>
      <c r="U498" s="89"/>
      <c r="V498" s="89"/>
    </row>
    <row r="499" spans="1:22" s="4" customFormat="1" x14ac:dyDescent="0.15">
      <c r="A499" s="87"/>
      <c r="B499" s="88"/>
      <c r="C499" s="89"/>
      <c r="D499" s="89"/>
      <c r="E499" s="89"/>
      <c r="F499" s="88"/>
      <c r="G499" s="89"/>
      <c r="H499" s="89"/>
      <c r="I499" s="89"/>
      <c r="J499" s="89"/>
      <c r="K499" s="89"/>
      <c r="L499" s="89"/>
      <c r="M499" s="89"/>
      <c r="N499" s="89"/>
      <c r="O499" s="89"/>
      <c r="P499" s="89"/>
      <c r="Q499" s="89"/>
      <c r="R499" s="90"/>
      <c r="S499" s="89"/>
      <c r="T499" s="89"/>
      <c r="U499" s="89"/>
      <c r="V499" s="89"/>
    </row>
    <row r="500" spans="1:22" s="4" customFormat="1" x14ac:dyDescent="0.15">
      <c r="A500" s="87"/>
      <c r="B500" s="88"/>
      <c r="C500" s="89"/>
      <c r="D500" s="89"/>
      <c r="E500" s="89"/>
      <c r="F500" s="88"/>
      <c r="G500" s="89"/>
      <c r="H500" s="89"/>
      <c r="I500" s="89"/>
      <c r="J500" s="89"/>
      <c r="K500" s="89"/>
      <c r="L500" s="89"/>
      <c r="M500" s="89"/>
      <c r="N500" s="89"/>
      <c r="O500" s="89"/>
      <c r="P500" s="89"/>
      <c r="Q500" s="89"/>
      <c r="R500" s="90"/>
      <c r="S500" s="89"/>
      <c r="T500" s="89"/>
      <c r="U500" s="89"/>
      <c r="V500" s="89"/>
    </row>
    <row r="501" spans="1:22" s="4" customFormat="1" x14ac:dyDescent="0.15">
      <c r="A501" s="87"/>
      <c r="B501" s="88"/>
      <c r="C501" s="89"/>
      <c r="D501" s="89"/>
      <c r="E501" s="89"/>
      <c r="F501" s="88"/>
      <c r="G501" s="89"/>
      <c r="H501" s="89"/>
      <c r="I501" s="89"/>
      <c r="J501" s="89"/>
      <c r="K501" s="89"/>
      <c r="L501" s="89"/>
      <c r="M501" s="89"/>
      <c r="N501" s="89"/>
      <c r="O501" s="89"/>
      <c r="P501" s="89"/>
      <c r="Q501" s="89"/>
      <c r="R501" s="90"/>
      <c r="S501" s="89"/>
      <c r="T501" s="89"/>
      <c r="U501" s="89"/>
      <c r="V501" s="89"/>
    </row>
    <row r="502" spans="1:22" s="4" customFormat="1" x14ac:dyDescent="0.15">
      <c r="A502" s="87"/>
      <c r="B502" s="88"/>
      <c r="C502" s="89"/>
      <c r="D502" s="89"/>
      <c r="E502" s="89"/>
      <c r="F502" s="88"/>
      <c r="G502" s="89"/>
      <c r="H502" s="89"/>
      <c r="I502" s="89"/>
      <c r="J502" s="89"/>
      <c r="K502" s="89"/>
      <c r="L502" s="89"/>
      <c r="M502" s="89"/>
      <c r="N502" s="89"/>
      <c r="O502" s="89"/>
      <c r="P502" s="89"/>
      <c r="Q502" s="89"/>
      <c r="R502" s="90"/>
      <c r="S502" s="89"/>
      <c r="T502" s="89"/>
      <c r="U502" s="89"/>
      <c r="V502" s="89"/>
    </row>
    <row r="503" spans="1:22" s="4" customFormat="1" x14ac:dyDescent="0.15">
      <c r="A503" s="87"/>
      <c r="B503" s="88"/>
      <c r="C503" s="89"/>
      <c r="D503" s="89"/>
      <c r="E503" s="89"/>
      <c r="F503" s="88"/>
      <c r="G503" s="89"/>
      <c r="H503" s="89"/>
      <c r="I503" s="89"/>
      <c r="J503" s="89"/>
      <c r="K503" s="89"/>
      <c r="L503" s="89"/>
      <c r="M503" s="89"/>
      <c r="N503" s="89"/>
      <c r="O503" s="89"/>
      <c r="P503" s="89"/>
      <c r="Q503" s="89"/>
      <c r="R503" s="90"/>
      <c r="S503" s="89"/>
      <c r="T503" s="89"/>
      <c r="U503" s="89"/>
      <c r="V503" s="89"/>
    </row>
    <row r="504" spans="1:22" s="4" customFormat="1" x14ac:dyDescent="0.15">
      <c r="A504" s="87"/>
      <c r="B504" s="88"/>
      <c r="C504" s="89"/>
      <c r="D504" s="89"/>
      <c r="E504" s="89"/>
      <c r="F504" s="88"/>
      <c r="G504" s="89"/>
      <c r="H504" s="89"/>
      <c r="I504" s="89"/>
      <c r="J504" s="89"/>
      <c r="K504" s="89"/>
      <c r="L504" s="89"/>
      <c r="M504" s="89"/>
      <c r="N504" s="89"/>
      <c r="O504" s="89"/>
      <c r="P504" s="89"/>
      <c r="Q504" s="89"/>
      <c r="R504" s="90"/>
      <c r="S504" s="89"/>
      <c r="T504" s="89"/>
      <c r="U504" s="89"/>
      <c r="V504" s="89"/>
    </row>
    <row r="505" spans="1:22" s="4" customFormat="1" x14ac:dyDescent="0.15">
      <c r="A505" s="87"/>
      <c r="B505" s="88"/>
      <c r="C505" s="89"/>
      <c r="D505" s="89"/>
      <c r="E505" s="89"/>
      <c r="F505" s="88"/>
      <c r="G505" s="89"/>
      <c r="H505" s="89"/>
      <c r="I505" s="89"/>
      <c r="J505" s="89"/>
      <c r="K505" s="89"/>
      <c r="L505" s="89"/>
      <c r="M505" s="89"/>
      <c r="N505" s="89"/>
      <c r="O505" s="89"/>
      <c r="P505" s="89"/>
      <c r="Q505" s="89"/>
      <c r="R505" s="90"/>
      <c r="S505" s="89"/>
      <c r="T505" s="89"/>
      <c r="U505" s="89"/>
      <c r="V505" s="89"/>
    </row>
    <row r="506" spans="1:22" s="4" customFormat="1" x14ac:dyDescent="0.15">
      <c r="A506" s="87"/>
      <c r="B506" s="88"/>
      <c r="C506" s="89"/>
      <c r="D506" s="89"/>
      <c r="E506" s="89"/>
      <c r="F506" s="88"/>
      <c r="G506" s="89"/>
      <c r="H506" s="89"/>
      <c r="I506" s="89"/>
      <c r="J506" s="89"/>
      <c r="K506" s="89"/>
      <c r="L506" s="89"/>
      <c r="M506" s="89"/>
      <c r="N506" s="89"/>
      <c r="O506" s="89"/>
      <c r="P506" s="89"/>
      <c r="Q506" s="89"/>
      <c r="R506" s="90"/>
      <c r="S506" s="89"/>
      <c r="T506" s="89"/>
      <c r="U506" s="89"/>
      <c r="V506" s="89"/>
    </row>
    <row r="507" spans="1:22" s="4" customFormat="1" x14ac:dyDescent="0.15">
      <c r="A507" s="87"/>
      <c r="B507" s="88"/>
      <c r="C507" s="89"/>
      <c r="D507" s="89"/>
      <c r="E507" s="89"/>
      <c r="F507" s="88"/>
      <c r="G507" s="89"/>
      <c r="H507" s="89"/>
      <c r="I507" s="89"/>
      <c r="J507" s="89"/>
      <c r="K507" s="89"/>
      <c r="L507" s="89"/>
      <c r="M507" s="89"/>
      <c r="N507" s="89"/>
      <c r="O507" s="89"/>
      <c r="P507" s="89"/>
      <c r="Q507" s="89"/>
      <c r="R507" s="90"/>
      <c r="S507" s="89"/>
      <c r="T507" s="89"/>
      <c r="U507" s="89"/>
      <c r="V507" s="89"/>
    </row>
    <row r="508" spans="1:22" s="4" customFormat="1" x14ac:dyDescent="0.15">
      <c r="A508" s="87"/>
      <c r="B508" s="88"/>
      <c r="C508" s="89"/>
      <c r="D508" s="89"/>
      <c r="E508" s="89"/>
      <c r="F508" s="88"/>
      <c r="G508" s="89"/>
      <c r="H508" s="89"/>
      <c r="I508" s="89"/>
      <c r="J508" s="89"/>
      <c r="K508" s="89"/>
      <c r="L508" s="89"/>
      <c r="M508" s="89"/>
      <c r="N508" s="89"/>
      <c r="O508" s="89"/>
      <c r="P508" s="89"/>
      <c r="Q508" s="89"/>
      <c r="R508" s="90"/>
      <c r="S508" s="89"/>
      <c r="T508" s="89"/>
      <c r="U508" s="89"/>
      <c r="V508" s="89"/>
    </row>
    <row r="509" spans="1:22" s="4" customFormat="1" x14ac:dyDescent="0.15">
      <c r="A509" s="87"/>
      <c r="B509" s="88"/>
      <c r="C509" s="89"/>
      <c r="D509" s="89"/>
      <c r="E509" s="89"/>
      <c r="F509" s="88"/>
      <c r="G509" s="89"/>
      <c r="H509" s="89"/>
      <c r="I509" s="89"/>
      <c r="J509" s="89"/>
      <c r="K509" s="89"/>
      <c r="L509" s="89"/>
      <c r="M509" s="89"/>
      <c r="N509" s="89"/>
      <c r="O509" s="89"/>
      <c r="P509" s="89"/>
      <c r="Q509" s="89"/>
      <c r="R509" s="90"/>
      <c r="S509" s="89"/>
      <c r="T509" s="89"/>
      <c r="U509" s="89"/>
      <c r="V509" s="89"/>
    </row>
    <row r="510" spans="1:22" s="4" customFormat="1" x14ac:dyDescent="0.15">
      <c r="A510" s="87"/>
      <c r="B510" s="88"/>
      <c r="C510" s="89"/>
      <c r="D510" s="89"/>
      <c r="E510" s="89"/>
      <c r="F510" s="88"/>
      <c r="G510" s="89"/>
      <c r="H510" s="89"/>
      <c r="I510" s="89"/>
      <c r="J510" s="89"/>
      <c r="K510" s="89"/>
      <c r="L510" s="89"/>
      <c r="M510" s="89"/>
      <c r="N510" s="89"/>
      <c r="O510" s="89"/>
      <c r="P510" s="89"/>
      <c r="Q510" s="89"/>
      <c r="R510" s="90"/>
      <c r="S510" s="89"/>
      <c r="T510" s="89"/>
      <c r="U510" s="89"/>
      <c r="V510" s="89"/>
    </row>
    <row r="511" spans="1:22" s="4" customFormat="1" x14ac:dyDescent="0.15">
      <c r="A511" s="87"/>
      <c r="B511" s="88"/>
      <c r="C511" s="89"/>
      <c r="D511" s="89"/>
      <c r="E511" s="89"/>
      <c r="F511" s="88"/>
      <c r="G511" s="89"/>
      <c r="H511" s="89"/>
      <c r="I511" s="89"/>
      <c r="J511" s="89"/>
      <c r="K511" s="89"/>
      <c r="L511" s="89"/>
      <c r="M511" s="89"/>
      <c r="N511" s="89"/>
      <c r="O511" s="89"/>
      <c r="P511" s="89"/>
      <c r="Q511" s="89"/>
      <c r="R511" s="90"/>
      <c r="S511" s="89"/>
      <c r="T511" s="89"/>
      <c r="U511" s="89"/>
      <c r="V511" s="89"/>
    </row>
    <row r="512" spans="1:22" s="4" customFormat="1" x14ac:dyDescent="0.15">
      <c r="A512" s="87"/>
      <c r="B512" s="88"/>
      <c r="C512" s="89"/>
      <c r="D512" s="89"/>
      <c r="E512" s="89"/>
      <c r="F512" s="88"/>
      <c r="G512" s="89"/>
      <c r="H512" s="89"/>
      <c r="I512" s="89"/>
      <c r="J512" s="89"/>
      <c r="K512" s="89"/>
      <c r="L512" s="89"/>
      <c r="M512" s="89"/>
      <c r="N512" s="89"/>
      <c r="O512" s="89"/>
      <c r="P512" s="89"/>
      <c r="Q512" s="89"/>
      <c r="R512" s="90"/>
      <c r="S512" s="89"/>
      <c r="T512" s="89"/>
      <c r="U512" s="89"/>
      <c r="V512" s="89"/>
    </row>
    <row r="513" spans="1:22" s="4" customFormat="1" x14ac:dyDescent="0.15">
      <c r="A513" s="87"/>
      <c r="B513" s="88"/>
      <c r="C513" s="89"/>
      <c r="D513" s="89"/>
      <c r="E513" s="89"/>
      <c r="F513" s="88"/>
      <c r="G513" s="89"/>
      <c r="H513" s="89"/>
      <c r="I513" s="89"/>
      <c r="J513" s="89"/>
      <c r="K513" s="89"/>
      <c r="L513" s="89"/>
      <c r="M513" s="89"/>
      <c r="N513" s="89"/>
      <c r="O513" s="89"/>
      <c r="P513" s="89"/>
      <c r="Q513" s="89"/>
      <c r="R513" s="90"/>
      <c r="S513" s="89"/>
      <c r="T513" s="89"/>
      <c r="U513" s="89"/>
      <c r="V513" s="89"/>
    </row>
    <row r="514" spans="1:22" s="4" customFormat="1" x14ac:dyDescent="0.15">
      <c r="A514" s="87"/>
      <c r="B514" s="88"/>
      <c r="C514" s="89"/>
      <c r="D514" s="89"/>
      <c r="E514" s="89"/>
      <c r="F514" s="88"/>
      <c r="G514" s="89"/>
      <c r="H514" s="89"/>
      <c r="I514" s="89"/>
      <c r="J514" s="89"/>
      <c r="K514" s="89"/>
      <c r="L514" s="89"/>
      <c r="M514" s="89"/>
      <c r="N514" s="89"/>
      <c r="O514" s="89"/>
      <c r="P514" s="89"/>
      <c r="Q514" s="89"/>
      <c r="R514" s="90"/>
      <c r="S514" s="89"/>
      <c r="T514" s="89"/>
      <c r="U514" s="89"/>
      <c r="V514" s="89"/>
    </row>
  </sheetData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1"/>
  </sheetPr>
  <dimension ref="A2:L1009"/>
  <sheetViews>
    <sheetView workbookViewId="0">
      <selection activeCell="I3" sqref="I3"/>
    </sheetView>
  </sheetViews>
  <sheetFormatPr baseColWidth="10" defaultColWidth="9.1640625" defaultRowHeight="13" x14ac:dyDescent="0.15"/>
  <cols>
    <col min="1" max="1" width="9.1640625" style="1"/>
    <col min="2" max="2" width="9.1640625" style="4"/>
    <col min="3" max="3" width="9.6640625" style="4" customWidth="1"/>
    <col min="4" max="4" width="2.5" style="1" customWidth="1"/>
    <col min="5" max="5" width="9.1640625" style="1"/>
    <col min="6" max="6" width="12.33203125" style="1" bestFit="1" customWidth="1"/>
    <col min="7" max="7" width="1.5" style="1" customWidth="1"/>
    <col min="8" max="9" width="9.1640625" style="1"/>
    <col min="10" max="10" width="1.5" style="1" customWidth="1"/>
    <col min="11" max="11" width="9.1640625" style="1"/>
    <col min="12" max="12" width="12.5" style="1" bestFit="1" customWidth="1"/>
    <col min="13" max="16384" width="9.1640625" style="1"/>
  </cols>
  <sheetData>
    <row r="2" spans="1:12" x14ac:dyDescent="0.15">
      <c r="E2" s="1">
        <v>0.5</v>
      </c>
    </row>
    <row r="3" spans="1:12" x14ac:dyDescent="0.15">
      <c r="A3" s="1" t="s">
        <v>19</v>
      </c>
    </row>
    <row r="6" spans="1:12" x14ac:dyDescent="0.15">
      <c r="B6" s="3"/>
    </row>
    <row r="7" spans="1:12" x14ac:dyDescent="0.15">
      <c r="B7" s="189" t="s">
        <v>104</v>
      </c>
      <c r="C7" s="189"/>
      <c r="E7" s="190" t="s">
        <v>29</v>
      </c>
      <c r="F7" s="190"/>
      <c r="H7" s="191" t="s">
        <v>31</v>
      </c>
      <c r="I7" s="191"/>
      <c r="K7" s="192" t="s">
        <v>30</v>
      </c>
      <c r="L7" s="192"/>
    </row>
    <row r="8" spans="1:12" x14ac:dyDescent="0.15">
      <c r="A8" s="2" t="s">
        <v>18</v>
      </c>
      <c r="B8" s="7" t="s">
        <v>32</v>
      </c>
      <c r="C8" s="7" t="s">
        <v>22</v>
      </c>
      <c r="E8" s="6" t="s">
        <v>32</v>
      </c>
      <c r="F8" s="6" t="s">
        <v>22</v>
      </c>
      <c r="H8" s="8" t="s">
        <v>32</v>
      </c>
      <c r="I8" s="8" t="s">
        <v>22</v>
      </c>
      <c r="K8" s="5" t="s">
        <v>32</v>
      </c>
      <c r="L8" s="5" t="s">
        <v>22</v>
      </c>
    </row>
    <row r="9" spans="1:12" x14ac:dyDescent="0.15">
      <c r="A9" s="2">
        <v>0.5</v>
      </c>
      <c r="B9" s="7">
        <f>A9*'Stochastic TP'!$B$6</f>
        <v>3.41</v>
      </c>
      <c r="C9" s="42">
        <f>NORMDIST(B9,'Stochastic TP'!$B$6,'Stochastic TP'!$B$8,FALSE)</f>
        <v>1.3024449595483212E-9</v>
      </c>
      <c r="E9" s="44">
        <f>A9*'Stochastic TP'!$C$6</f>
        <v>21.565000000000001</v>
      </c>
      <c r="F9" s="44" t="s">
        <v>38</v>
      </c>
      <c r="H9" s="45">
        <f>A9*'Stochastic TP'!$D$6</f>
        <v>5.93</v>
      </c>
      <c r="I9" s="45" t="s">
        <v>39</v>
      </c>
      <c r="K9" s="5">
        <f>A9*'Stochastic TP'!$E$6</f>
        <v>12.4</v>
      </c>
      <c r="L9" s="46" t="s">
        <v>37</v>
      </c>
    </row>
    <row r="10" spans="1:12" x14ac:dyDescent="0.15">
      <c r="A10" s="2">
        <f>A9+0.001</f>
        <v>0.501</v>
      </c>
      <c r="B10" s="7">
        <f>A10*'Stochastic TP'!$B$6</f>
        <v>3.41682</v>
      </c>
      <c r="C10" s="7">
        <f>NORMDIST(B10,'Stochastic TP'!$B$6,'Stochastic TP'!$B$8,FALSE)</f>
        <v>1.4117216019182563E-9</v>
      </c>
      <c r="E10" s="6">
        <f>A10*'Stochastic TP'!$C$6</f>
        <v>21.608130000000003</v>
      </c>
      <c r="F10" s="6">
        <f>NORMDIST(E10,'Stochastic TP'!$C$6,'Stochastic TP'!$C$8,FALSE)</f>
        <v>1.5835403588292815E-62</v>
      </c>
      <c r="H10" s="8">
        <f>A10*'Stochastic TP'!$D$6</f>
        <v>5.9418600000000001</v>
      </c>
      <c r="I10" s="8">
        <f>NORMDIST(H10,'Stochastic TP'!$D$6,'Stochastic TP'!$D$8,FALSE)</f>
        <v>1.3717975108086527E-3</v>
      </c>
      <c r="K10" s="5">
        <f>A10*'Stochastic TP'!$E$6</f>
        <v>12.424800000000001</v>
      </c>
      <c r="L10" s="5">
        <f>NORMDIST(K10,'Stochastic TP'!$E$6,'Stochastic TP'!$E$8,FALSE)</f>
        <v>1.3045102257225638E-25</v>
      </c>
    </row>
    <row r="11" spans="1:12" x14ac:dyDescent="0.15">
      <c r="A11" s="2">
        <f t="shared" ref="A11:A74" si="0">A10+0.001</f>
        <v>0.502</v>
      </c>
      <c r="B11" s="7">
        <f>A11*'Stochastic TP'!$B$6</f>
        <v>3.4236400000000002</v>
      </c>
      <c r="C11" s="7">
        <f>NORMDIST(B11,'Stochastic TP'!$B$6,'Stochastic TP'!$B$8,FALSE)</f>
        <v>1.5299198933775172E-9</v>
      </c>
      <c r="E11" s="6">
        <f>A11*'Stochastic TP'!$C$6</f>
        <v>21.651260000000001</v>
      </c>
      <c r="F11" s="6">
        <f>NORMDIST(E11,'Stochastic TP'!$C$6,'Stochastic TP'!$C$8,FALSE)</f>
        <v>2.7864370596852956E-62</v>
      </c>
      <c r="H11" s="8">
        <f>A11*'Stochastic TP'!$D$6</f>
        <v>5.9537199999999997</v>
      </c>
      <c r="I11" s="8">
        <f>NORMDIST(H11,'Stochastic TP'!$D$6,'Stochastic TP'!$D$8,FALSE)</f>
        <v>1.3998237140715082E-3</v>
      </c>
      <c r="K11" s="5">
        <f>A11*'Stochastic TP'!$E$6</f>
        <v>12.4496</v>
      </c>
      <c r="L11" s="5">
        <f>NORMDIST(K11,'Stochastic TP'!$E$6,'Stochastic TP'!$E$8,FALSE)</f>
        <v>1.6338746244345956E-25</v>
      </c>
    </row>
    <row r="12" spans="1:12" x14ac:dyDescent="0.15">
      <c r="A12" s="2">
        <f t="shared" si="0"/>
        <v>0.503</v>
      </c>
      <c r="B12" s="7">
        <f>A12*'Stochastic TP'!$B$6</f>
        <v>3.4304600000000001</v>
      </c>
      <c r="C12" s="7">
        <f>NORMDIST(B12,'Stochastic TP'!$B$6,'Stochastic TP'!$B$8,FALSE)</f>
        <v>1.6577470884634151E-9</v>
      </c>
      <c r="E12" s="6">
        <f>A12*'Stochastic TP'!$C$6</f>
        <v>21.694390000000002</v>
      </c>
      <c r="F12" s="6">
        <f>NORMDIST(E12,'Stochastic TP'!$C$6,'Stochastic TP'!$C$8,FALSE)</f>
        <v>4.8975290599736044E-62</v>
      </c>
      <c r="H12" s="8">
        <f>A12*'Stochastic TP'!$D$6</f>
        <v>5.9655800000000001</v>
      </c>
      <c r="I12" s="8">
        <f>NORMDIST(H12,'Stochastic TP'!$D$6,'Stochastic TP'!$D$8,FALSE)</f>
        <v>1.4283645498381621E-3</v>
      </c>
      <c r="K12" s="5">
        <f>A12*'Stochastic TP'!$E$6</f>
        <v>12.474400000000001</v>
      </c>
      <c r="L12" s="5">
        <f>NORMDIST(K12,'Stochastic TP'!$E$6,'Stochastic TP'!$E$8,FALSE)</f>
        <v>2.0454734040549373E-25</v>
      </c>
    </row>
    <row r="13" spans="1:12" x14ac:dyDescent="0.15">
      <c r="A13" s="2">
        <f t="shared" si="0"/>
        <v>0.504</v>
      </c>
      <c r="B13" s="7">
        <f>A13*'Stochastic TP'!$B$6</f>
        <v>3.4372800000000003</v>
      </c>
      <c r="C13" s="7">
        <f>NORMDIST(B13,'Stochastic TP'!$B$6,'Stochastic TP'!$B$8,FALSE)</f>
        <v>1.7959647422080198E-9</v>
      </c>
      <c r="E13" s="6">
        <f>A13*'Stochastic TP'!$C$6</f>
        <v>21.73752</v>
      </c>
      <c r="F13" s="6">
        <f>NORMDIST(E13,'Stochastic TP'!$C$6,'Stochastic TP'!$C$8,FALSE)</f>
        <v>8.5982979130404034E-62</v>
      </c>
      <c r="H13" s="8">
        <f>A13*'Stochastic TP'!$D$6</f>
        <v>5.9774399999999996</v>
      </c>
      <c r="I13" s="8">
        <f>NORMDIST(H13,'Stochastic TP'!$D$6,'Stochastic TP'!$D$8,FALSE)</f>
        <v>1.457428171496951E-3</v>
      </c>
      <c r="K13" s="5">
        <f>A13*'Stochastic TP'!$E$6</f>
        <v>12.4992</v>
      </c>
      <c r="L13" s="5">
        <f>NORMDIST(K13,'Stochastic TP'!$E$6,'Stochastic TP'!$E$8,FALSE)</f>
        <v>2.5596042071938872E-25</v>
      </c>
    </row>
    <row r="14" spans="1:12" x14ac:dyDescent="0.15">
      <c r="A14" s="2">
        <f t="shared" si="0"/>
        <v>0.505</v>
      </c>
      <c r="B14" s="7">
        <f>A14*'Stochastic TP'!$B$6</f>
        <v>3.4441000000000002</v>
      </c>
      <c r="C14" s="7">
        <f>NORMDIST(B14,'Stochastic TP'!$B$6,'Stochastic TP'!$B$8,FALSE)</f>
        <v>1.94539273524753E-9</v>
      </c>
      <c r="E14" s="6">
        <f>A14*'Stochastic TP'!$C$6</f>
        <v>21.780650000000001</v>
      </c>
      <c r="F14" s="6">
        <f>NORMDIST(E14,'Stochastic TP'!$C$6,'Stochastic TP'!$C$8,FALSE)</f>
        <v>1.507841312452504E-61</v>
      </c>
      <c r="H14" s="8">
        <f>A14*'Stochastic TP'!$D$6</f>
        <v>5.9893000000000001</v>
      </c>
      <c r="I14" s="8">
        <f>NORMDIST(H14,'Stochastic TP'!$D$6,'Stochastic TP'!$D$8,FALSE)</f>
        <v>1.4870228342308985E-3</v>
      </c>
      <c r="K14" s="5">
        <f>A14*'Stochastic TP'!$E$6</f>
        <v>12.524000000000001</v>
      </c>
      <c r="L14" s="5">
        <f>NORMDIST(K14,'Stochastic TP'!$E$6,'Stochastic TP'!$E$8,FALSE)</f>
        <v>3.2015158981033685E-25</v>
      </c>
    </row>
    <row r="15" spans="1:12" x14ac:dyDescent="0.15">
      <c r="A15" s="2">
        <f t="shared" si="0"/>
        <v>0.50600000000000001</v>
      </c>
      <c r="B15" s="7">
        <f>A15*'Stochastic TP'!$B$6</f>
        <v>3.45092</v>
      </c>
      <c r="C15" s="7">
        <f>NORMDIST(B15,'Stochastic TP'!$B$6,'Stochastic TP'!$B$8,FALSE)</f>
        <v>2.1069135858932528E-9</v>
      </c>
      <c r="E15" s="6">
        <f>A15*'Stochastic TP'!$C$6</f>
        <v>21.823780000000003</v>
      </c>
      <c r="F15" s="6">
        <f>NORMDIST(E15,'Stochastic TP'!$C$6,'Stochastic TP'!$C$8,FALSE)</f>
        <v>2.6412315152309594E-61</v>
      </c>
      <c r="H15" s="8">
        <f>A15*'Stochastic TP'!$D$6</f>
        <v>6.0011599999999996</v>
      </c>
      <c r="I15" s="8">
        <f>NORMDIST(H15,'Stochastic TP'!$D$6,'Stochastic TP'!$D$8,FALSE)</f>
        <v>1.5171568957357189E-3</v>
      </c>
      <c r="K15" s="5">
        <f>A15*'Stochastic TP'!$E$6</f>
        <v>12.5488</v>
      </c>
      <c r="L15" s="5">
        <f>NORMDIST(K15,'Stochastic TP'!$E$6,'Stochastic TP'!$E$8,FALSE)</f>
        <v>4.0026017356434241E-25</v>
      </c>
    </row>
    <row r="16" spans="1:12" x14ac:dyDescent="0.15">
      <c r="A16" s="2">
        <f t="shared" si="0"/>
        <v>0.50700000000000001</v>
      </c>
      <c r="B16" s="7">
        <f>A16*'Stochastic TP'!$B$6</f>
        <v>3.4577400000000003</v>
      </c>
      <c r="C16" s="7">
        <f>NORMDIST(B16,'Stochastic TP'!$B$6,'Stochastic TP'!$B$8,FALSE)</f>
        <v>2.2814770687439501E-9</v>
      </c>
      <c r="E16" s="6">
        <f>A16*'Stochastic TP'!$C$6</f>
        <v>21.866910000000001</v>
      </c>
      <c r="F16" s="6">
        <f>NORMDIST(E16,'Stochastic TP'!$C$6,'Stochastic TP'!$C$8,FALSE)</f>
        <v>4.6213087636074145E-61</v>
      </c>
      <c r="H16" s="8">
        <f>A16*'Stochastic TP'!$D$6</f>
        <v>6.01302</v>
      </c>
      <c r="I16" s="8">
        <f>NORMDIST(H16,'Stochastic TP'!$D$6,'Stochastic TP'!$D$8,FALSE)</f>
        <v>1.5478388169314608E-3</v>
      </c>
      <c r="K16" s="5">
        <f>A16*'Stochastic TP'!$E$6</f>
        <v>12.573600000000001</v>
      </c>
      <c r="L16" s="5">
        <f>NORMDIST(K16,'Stochastic TP'!$E$6,'Stochastic TP'!$E$8,FALSE)</f>
        <v>5.0018765066831811E-25</v>
      </c>
    </row>
    <row r="17" spans="1:12" x14ac:dyDescent="0.15">
      <c r="A17" s="2">
        <f t="shared" si="0"/>
        <v>0.50800000000000001</v>
      </c>
      <c r="B17" s="7">
        <f>A17*'Stochastic TP'!$B$6</f>
        <v>3.4645600000000001</v>
      </c>
      <c r="C17" s="7">
        <f>NORMDIST(B17,'Stochastic TP'!$B$6,'Stochastic TP'!$B$8,FALSE)</f>
        <v>2.4701051606900343E-9</v>
      </c>
      <c r="E17" s="6">
        <f>A17*'Stochastic TP'!$C$6</f>
        <v>21.910040000000002</v>
      </c>
      <c r="F17" s="6">
        <f>NORMDIST(E17,'Stochastic TP'!$C$6,'Stochastic TP'!$C$8,FALSE)</f>
        <v>8.0766485309806947E-61</v>
      </c>
      <c r="H17" s="8">
        <f>A17*'Stochastic TP'!$D$6</f>
        <v>6.0248799999999996</v>
      </c>
      <c r="I17" s="8">
        <f>NORMDIST(H17,'Stochastic TP'!$D$6,'Stochastic TP'!$D$8,FALSE)</f>
        <v>1.5790771626673875E-3</v>
      </c>
      <c r="K17" s="5">
        <f>A17*'Stochastic TP'!$E$6</f>
        <v>12.5984</v>
      </c>
      <c r="L17" s="5">
        <f>NORMDIST(K17,'Stochastic TP'!$E$6,'Stochastic TP'!$E$8,FALSE)</f>
        <v>6.2478043317865366E-25</v>
      </c>
    </row>
    <row r="18" spans="1:12" x14ac:dyDescent="0.15">
      <c r="A18" s="2">
        <f t="shared" si="0"/>
        <v>0.50900000000000001</v>
      </c>
      <c r="B18" s="7">
        <f>A18*'Stochastic TP'!$B$6</f>
        <v>3.4713800000000004</v>
      </c>
      <c r="C18" s="7">
        <f>NORMDIST(B18,'Stochastic TP'!$B$6,'Stochastic TP'!$B$8,FALSE)</f>
        <v>2.6738973365081259E-9</v>
      </c>
      <c r="E18" s="6">
        <f>A18*'Stochastic TP'!$C$6</f>
        <v>21.95317</v>
      </c>
      <c r="F18" s="6">
        <f>NORMDIST(E18,'Stochastic TP'!$C$6,'Stochastic TP'!$C$8,FALSE)</f>
        <v>1.4099543939566473E-60</v>
      </c>
      <c r="H18" s="8">
        <f>A18*'Stochastic TP'!$D$6</f>
        <v>6.03674</v>
      </c>
      <c r="I18" s="8">
        <f>NORMDIST(H18,'Stochastic TP'!$D$6,'Stochastic TP'!$D$8,FALSE)</f>
        <v>1.6108806024198767E-3</v>
      </c>
      <c r="K18" s="5">
        <f>A18*'Stochastic TP'!$E$6</f>
        <v>12.623200000000001</v>
      </c>
      <c r="L18" s="5">
        <f>NORMDIST(K18,'Stochastic TP'!$E$6,'Stochastic TP'!$E$8,FALSE)</f>
        <v>7.8005593201500491E-25</v>
      </c>
    </row>
    <row r="19" spans="1:12" x14ac:dyDescent="0.15">
      <c r="A19" s="2">
        <f t="shared" si="0"/>
        <v>0.51</v>
      </c>
      <c r="B19" s="7">
        <f>A19*'Stochastic TP'!$B$6</f>
        <v>3.4782000000000002</v>
      </c>
      <c r="C19" s="7">
        <f>NORMDIST(B19,'Stochastic TP'!$B$6,'Stochastic TP'!$B$8,FALSE)</f>
        <v>2.8940362376742492E-9</v>
      </c>
      <c r="E19" s="6">
        <f>A19*'Stochastic TP'!$C$6</f>
        <v>21.996300000000002</v>
      </c>
      <c r="F19" s="6">
        <f>NORMDIST(E19,'Stochastic TP'!$C$6,'Stochastic TP'!$C$8,FALSE)</f>
        <v>2.4585929344823157E-60</v>
      </c>
      <c r="H19" s="8">
        <f>A19*'Stochastic TP'!$D$6</f>
        <v>6.0485999999999995</v>
      </c>
      <c r="I19" s="8">
        <f>NORMDIST(H19,'Stochastic TP'!$D$6,'Stochastic TP'!$D$8,FALSE)</f>
        <v>1.6432579109829442E-3</v>
      </c>
      <c r="K19" s="5">
        <f>A19*'Stochastic TP'!$E$6</f>
        <v>12.648000000000001</v>
      </c>
      <c r="L19" s="5">
        <f>NORMDIST(K19,'Stochastic TP'!$E$6,'Stochastic TP'!$E$8,FALSE)</f>
        <v>9.7348202518255041E-25</v>
      </c>
    </row>
    <row r="20" spans="1:12" x14ac:dyDescent="0.15">
      <c r="A20" s="2">
        <f t="shared" si="0"/>
        <v>0.51100000000000001</v>
      </c>
      <c r="B20" s="7">
        <f>A20*'Stochastic TP'!$B$6</f>
        <v>3.48502</v>
      </c>
      <c r="C20" s="7">
        <f>NORMDIST(B20,'Stochastic TP'!$B$6,'Stochastic TP'!$B$8,FALSE)</f>
        <v>3.1317937395417052E-9</v>
      </c>
      <c r="E20" s="6">
        <f>A20*'Stochastic TP'!$C$6</f>
        <v>22.039430000000003</v>
      </c>
      <c r="F20" s="6">
        <f>NORMDIST(E20,'Stochastic TP'!$C$6,'Stochastic TP'!$C$8,FALSE)</f>
        <v>4.2822880402910622E-60</v>
      </c>
      <c r="H20" s="8">
        <f>A20*'Stochastic TP'!$D$6</f>
        <v>6.06046</v>
      </c>
      <c r="I20" s="8">
        <f>NORMDIST(H20,'Stochastic TP'!$D$6,'Stochastic TP'!$D$8,FALSE)</f>
        <v>1.6762179691511391E-3</v>
      </c>
      <c r="K20" s="5">
        <f>A20*'Stochastic TP'!$E$6</f>
        <v>12.672800000000001</v>
      </c>
      <c r="L20" s="5">
        <f>NORMDIST(K20,'Stochastic TP'!$E$6,'Stochastic TP'!$E$8,FALSE)</f>
        <v>1.2143223799283152E-24</v>
      </c>
    </row>
    <row r="21" spans="1:12" x14ac:dyDescent="0.15">
      <c r="A21" s="2">
        <f t="shared" si="0"/>
        <v>0.51200000000000001</v>
      </c>
      <c r="B21" s="7">
        <f>A21*'Stochastic TP'!$B$6</f>
        <v>3.4918400000000003</v>
      </c>
      <c r="C21" s="7">
        <f>NORMDIST(B21,'Stochastic TP'!$B$6,'Stochastic TP'!$B$8,FALSE)</f>
        <v>3.3885374436373962E-9</v>
      </c>
      <c r="E21" s="6">
        <f>A21*'Stochastic TP'!$C$6</f>
        <v>22.082560000000001</v>
      </c>
      <c r="F21" s="6">
        <f>NORMDIST(E21,'Stochastic TP'!$C$6,'Stochastic TP'!$C$8,FALSE)</f>
        <v>7.4502836137080081E-60</v>
      </c>
      <c r="H21" s="8">
        <f>A21*'Stochastic TP'!$D$6</f>
        <v>6.0723199999999995</v>
      </c>
      <c r="I21" s="8">
        <f>NORMDIST(H21,'Stochastic TP'!$D$6,'Stochastic TP'!$D$8,FALSE)</f>
        <v>1.7097697643944471E-3</v>
      </c>
      <c r="K21" s="5">
        <f>A21*'Stochastic TP'!$E$6</f>
        <v>12.697600000000001</v>
      </c>
      <c r="L21" s="5">
        <f>NORMDIST(K21,'Stochastic TP'!$E$6,'Stochastic TP'!$E$8,FALSE)</f>
        <v>1.5140629441296258E-24</v>
      </c>
    </row>
    <row r="22" spans="1:12" x14ac:dyDescent="0.15">
      <c r="A22" s="2">
        <f t="shared" si="0"/>
        <v>0.51300000000000001</v>
      </c>
      <c r="B22" s="7">
        <f>A22*'Stochastic TP'!$B$6</f>
        <v>3.4986600000000001</v>
      </c>
      <c r="C22" s="7">
        <f>NORMDIST(B22,'Stochastic TP'!$B$6,'Stochastic TP'!$B$8,FALSE)</f>
        <v>3.6657376235360788E-9</v>
      </c>
      <c r="E22" s="6">
        <f>A22*'Stochastic TP'!$C$6</f>
        <v>22.125690000000002</v>
      </c>
      <c r="F22" s="6">
        <f>NORMDIST(E22,'Stochastic TP'!$C$6,'Stochastic TP'!$C$8,FALSE)</f>
        <v>1.294724654457361E-59</v>
      </c>
      <c r="H22" s="8">
        <f>A22*'Stochastic TP'!$D$6</f>
        <v>6.0841799999999999</v>
      </c>
      <c r="I22" s="8">
        <f>NORMDIST(H22,'Stochastic TP'!$D$6,'Stochastic TP'!$D$8,FALSE)</f>
        <v>1.7439223915248947E-3</v>
      </c>
      <c r="K22" s="5">
        <f>A22*'Stochastic TP'!$E$6</f>
        <v>12.7224</v>
      </c>
      <c r="L22" s="5">
        <f>NORMDIST(K22,'Stochastic TP'!$E$6,'Stochastic TP'!$E$8,FALSE)</f>
        <v>1.8869384359618353E-24</v>
      </c>
    </row>
    <row r="23" spans="1:12" x14ac:dyDescent="0.15">
      <c r="A23" s="2">
        <f t="shared" si="0"/>
        <v>0.51400000000000001</v>
      </c>
      <c r="B23" s="7">
        <f>A23*'Stochastic TP'!$B$6</f>
        <v>3.5054800000000004</v>
      </c>
      <c r="C23" s="7">
        <f>NORMDIST(B23,'Stochastic TP'!$B$6,'Stochastic TP'!$B$8,FALSE)</f>
        <v>3.9649746545799696E-9</v>
      </c>
      <c r="E23" s="6">
        <f>A23*'Stochastic TP'!$C$6</f>
        <v>22.16882</v>
      </c>
      <c r="F23" s="6">
        <f>NORMDIST(E23,'Stochastic TP'!$C$6,'Stochastic TP'!$C$8,FALSE)</f>
        <v>2.2474483168087013E-59</v>
      </c>
      <c r="H23" s="8">
        <f>A23*'Stochastic TP'!$D$6</f>
        <v>6.0960399999999995</v>
      </c>
      <c r="I23" s="8">
        <f>NORMDIST(H23,'Stochastic TP'!$D$6,'Stochastic TP'!$D$8,FALSE)</f>
        <v>1.7786850533545206E-3</v>
      </c>
      <c r="K23" s="5">
        <f>A23*'Stochastic TP'!$E$6</f>
        <v>12.747200000000001</v>
      </c>
      <c r="L23" s="5">
        <f>NORMDIST(K23,'Stochastic TP'!$E$6,'Stochastic TP'!$E$8,FALSE)</f>
        <v>2.3505819695371638E-24</v>
      </c>
    </row>
    <row r="24" spans="1:12" x14ac:dyDescent="0.15">
      <c r="A24" s="2">
        <f t="shared" si="0"/>
        <v>0.51500000000000001</v>
      </c>
      <c r="B24" s="7">
        <f>A24*'Stochastic TP'!$B$6</f>
        <v>3.5123000000000002</v>
      </c>
      <c r="C24" s="7">
        <f>NORMDIST(B24,'Stochastic TP'!$B$6,'Stochastic TP'!$B$8,FALSE)</f>
        <v>4.2879469596253885E-9</v>
      </c>
      <c r="E24" s="6">
        <f>A24*'Stochastic TP'!$C$6</f>
        <v>22.211950000000002</v>
      </c>
      <c r="F24" s="6">
        <f>NORMDIST(E24,'Stochastic TP'!$C$6,'Stochastic TP'!$C$8,FALSE)</f>
        <v>3.8968141311049486E-59</v>
      </c>
      <c r="H24" s="8">
        <f>A24*'Stochastic TP'!$D$6</f>
        <v>6.1078999999999999</v>
      </c>
      <c r="I24" s="8">
        <f>NORMDIST(H24,'Stochastic TP'!$D$6,'Stochastic TP'!$D$8,FALSE)</f>
        <v>1.8140670613443653E-3</v>
      </c>
      <c r="K24" s="5">
        <f>A24*'Stochastic TP'!$E$6</f>
        <v>12.772</v>
      </c>
      <c r="L24" s="5">
        <f>NORMDIST(K24,'Stochastic TP'!$E$6,'Stochastic TP'!$E$8,FALSE)</f>
        <v>2.9268262349640068E-24</v>
      </c>
    </row>
    <row r="25" spans="1:12" x14ac:dyDescent="0.15">
      <c r="A25" s="2">
        <f t="shared" si="0"/>
        <v>0.51600000000000001</v>
      </c>
      <c r="B25" s="7">
        <f>A25*'Stochastic TP'!$B$6</f>
        <v>3.51912</v>
      </c>
      <c r="C25" s="7">
        <f>NORMDIST(B25,'Stochastic TP'!$B$6,'Stochastic TP'!$B$8,FALSE)</f>
        <v>4.6364795050289247E-9</v>
      </c>
      <c r="E25" s="6">
        <f>A25*'Stochastic TP'!$C$6</f>
        <v>22.255080000000003</v>
      </c>
      <c r="F25" s="6">
        <f>NORMDIST(E25,'Stochastic TP'!$C$6,'Stochastic TP'!$C$8,FALSE)</f>
        <v>6.7489677434818928E-59</v>
      </c>
      <c r="H25" s="8">
        <f>A25*'Stochastic TP'!$D$6</f>
        <v>6.1197600000000003</v>
      </c>
      <c r="I25" s="8">
        <f>NORMDIST(H25,'Stochastic TP'!$D$6,'Stochastic TP'!$D$8,FALSE)</f>
        <v>1.8500778362441758E-3</v>
      </c>
      <c r="K25" s="5">
        <f>A25*'Stochastic TP'!$E$6</f>
        <v>12.796800000000001</v>
      </c>
      <c r="L25" s="5">
        <f>NORMDIST(K25,'Stochastic TP'!$E$6,'Stochastic TP'!$E$8,FALSE)</f>
        <v>3.6426911202884221E-24</v>
      </c>
    </row>
    <row r="26" spans="1:12" x14ac:dyDescent="0.15">
      <c r="A26" s="2">
        <f t="shared" si="0"/>
        <v>0.51700000000000002</v>
      </c>
      <c r="B26" s="7">
        <f>A26*'Stochastic TP'!$B$6</f>
        <v>3.5259400000000003</v>
      </c>
      <c r="C26" s="7">
        <f>NORMDIST(B26,'Stochastic TP'!$B$6,'Stochastic TP'!$B$8,FALSE)</f>
        <v>5.0125328832331805E-9</v>
      </c>
      <c r="E26" s="6">
        <f>A26*'Stochastic TP'!$C$6</f>
        <v>22.298210000000001</v>
      </c>
      <c r="F26" s="6">
        <f>NORMDIST(E26,'Stochastic TP'!$C$6,'Stochastic TP'!$C$8,FALSE)</f>
        <v>1.1675424943444683E-58</v>
      </c>
      <c r="H26" s="8">
        <f>A26*'Stochastic TP'!$D$6</f>
        <v>6.1316199999999998</v>
      </c>
      <c r="I26" s="8">
        <f>NORMDIST(H26,'Stochastic TP'!$D$6,'Stochastic TP'!$D$8,FALSE)</f>
        <v>1.8867269087224261E-3</v>
      </c>
      <c r="K26" s="5">
        <f>A26*'Stochastic TP'!$E$6</f>
        <v>12.8216</v>
      </c>
      <c r="L26" s="5">
        <f>NORMDIST(K26,'Stochastic TP'!$E$6,'Stochastic TP'!$E$8,FALSE)</f>
        <v>4.5316005835090084E-24</v>
      </c>
    </row>
    <row r="27" spans="1:12" x14ac:dyDescent="0.15">
      <c r="A27" s="2">
        <f t="shared" si="0"/>
        <v>0.51800000000000002</v>
      </c>
      <c r="B27" s="7">
        <f>A27*'Stochastic TP'!$B$6</f>
        <v>3.5327600000000001</v>
      </c>
      <c r="C27" s="7">
        <f>NORMDIST(B27,'Stochastic TP'!$B$6,'Stochastic TP'!$B$8,FALSE)</f>
        <v>5.4182130205892453E-9</v>
      </c>
      <c r="E27" s="6">
        <f>A27*'Stochastic TP'!$C$6</f>
        <v>22.341340000000002</v>
      </c>
      <c r="F27" s="6">
        <f>NORMDIST(E27,'Stochastic TP'!$C$6,'Stochastic TP'!$C$8,FALSE)</f>
        <v>2.0175101251368387E-58</v>
      </c>
      <c r="H27" s="8">
        <f>A27*'Stochastic TP'!$D$6</f>
        <v>6.1434800000000003</v>
      </c>
      <c r="I27" s="8">
        <f>NORMDIST(H27,'Stochastic TP'!$D$6,'Stochastic TP'!$D$8,FALSE)</f>
        <v>1.9240239199863904E-3</v>
      </c>
      <c r="K27" s="5">
        <f>A27*'Stochastic TP'!$E$6</f>
        <v>12.846400000000001</v>
      </c>
      <c r="L27" s="5">
        <f>NORMDIST(K27,'Stochastic TP'!$E$6,'Stochastic TP'!$E$8,FALSE)</f>
        <v>5.634881276308674E-24</v>
      </c>
    </row>
    <row r="28" spans="1:12" x14ac:dyDescent="0.15">
      <c r="A28" s="2">
        <f t="shared" si="0"/>
        <v>0.51900000000000002</v>
      </c>
      <c r="B28" s="7">
        <f>A28*'Stochastic TP'!$B$6</f>
        <v>3.5395800000000004</v>
      </c>
      <c r="C28" s="7">
        <f>NORMDIST(B28,'Stochastic TP'!$B$6,'Stochastic TP'!$B$8,FALSE)</f>
        <v>5.8557815514620478E-9</v>
      </c>
      <c r="E28" s="6">
        <f>A28*'Stochastic TP'!$C$6</f>
        <v>22.38447</v>
      </c>
      <c r="F28" s="6">
        <f>NORMDIST(E28,'Stochastic TP'!$C$6,'Stochastic TP'!$C$8,FALSE)</f>
        <v>3.4823020017323911E-58</v>
      </c>
      <c r="H28" s="8">
        <f>A28*'Stochastic TP'!$D$6</f>
        <v>6.1553399999999998</v>
      </c>
      <c r="I28" s="8">
        <f>NORMDIST(H28,'Stochastic TP'!$D$6,'Stochastic TP'!$D$8,FALSE)</f>
        <v>1.9619786223917992E-3</v>
      </c>
      <c r="K28" s="5">
        <f>A28*'Stochastic TP'!$E$6</f>
        <v>12.8712</v>
      </c>
      <c r="L28" s="5">
        <f>NORMDIST(K28,'Stochastic TP'!$E$6,'Stochastic TP'!$E$8,FALSE)</f>
        <v>7.0036072782005024E-24</v>
      </c>
    </row>
    <row r="29" spans="1:12" x14ac:dyDescent="0.15">
      <c r="A29" s="2">
        <f t="shared" si="0"/>
        <v>0.52</v>
      </c>
      <c r="B29" s="7">
        <f>A29*'Stochastic TP'!$B$6</f>
        <v>3.5464000000000002</v>
      </c>
      <c r="C29" s="7">
        <f>NORMDIST(B29,'Stochastic TP'!$B$6,'Stochastic TP'!$B$8,FALSE)</f>
        <v>6.3276669022146017E-9</v>
      </c>
      <c r="E29" s="6">
        <f>A29*'Stochastic TP'!$C$6</f>
        <v>22.427600000000002</v>
      </c>
      <c r="F29" s="6">
        <f>NORMDIST(E29,'Stochastic TP'!$C$6,'Stochastic TP'!$C$8,FALSE)</f>
        <v>6.0037807617992368E-58</v>
      </c>
      <c r="H29" s="8">
        <f>A29*'Stochastic TP'!$D$6</f>
        <v>6.1672000000000002</v>
      </c>
      <c r="I29" s="8">
        <f>NORMDIST(H29,'Stochastic TP'!$D$6,'Stochastic TP'!$D$8,FALSE)</f>
        <v>2.0006008800418701E-3</v>
      </c>
      <c r="K29" s="5">
        <f>A29*'Stochastic TP'!$E$6</f>
        <v>12.896000000000001</v>
      </c>
      <c r="L29" s="5">
        <f>NORMDIST(K29,'Stochastic TP'!$E$6,'Stochastic TP'!$E$8,FALSE)</f>
        <v>8.7008697962210238E-24</v>
      </c>
    </row>
    <row r="30" spans="1:12" x14ac:dyDescent="0.15">
      <c r="A30" s="2">
        <f t="shared" si="0"/>
        <v>0.52100000000000002</v>
      </c>
      <c r="B30" s="7">
        <f>A30*'Stochastic TP'!$B$6</f>
        <v>3.5532200000000005</v>
      </c>
      <c r="C30" s="7">
        <f>NORMDIST(B30,'Stochastic TP'!$B$6,'Stochastic TP'!$B$8,FALSE)</f>
        <v>6.8364761313664419E-9</v>
      </c>
      <c r="E30" s="6">
        <f>A30*'Stochastic TP'!$C$6</f>
        <v>22.470730000000003</v>
      </c>
      <c r="F30" s="6">
        <f>NORMDIST(E30,'Stochastic TP'!$C$6,'Stochastic TP'!$C$8,FALSE)</f>
        <v>1.0339294364889599E-57</v>
      </c>
      <c r="H30" s="8">
        <f>A30*'Stochastic TP'!$D$6</f>
        <v>6.1790599999999998</v>
      </c>
      <c r="I30" s="8">
        <f>NORMDIST(H30,'Stochastic TP'!$D$6,'Stochastic TP'!$D$8,FALSE)</f>
        <v>2.0399006693752057E-3</v>
      </c>
      <c r="K30" s="5">
        <f>A30*'Stochastic TP'!$E$6</f>
        <v>12.920800000000002</v>
      </c>
      <c r="L30" s="5">
        <f>NORMDIST(K30,'Stochastic TP'!$E$6,'Stochastic TP'!$E$8,FALSE)</f>
        <v>1.0804568399870068E-23</v>
      </c>
    </row>
    <row r="31" spans="1:12" x14ac:dyDescent="0.15">
      <c r="A31" s="2">
        <f t="shared" si="0"/>
        <v>0.52200000000000002</v>
      </c>
      <c r="B31" s="7">
        <f>A31*'Stochastic TP'!$B$6</f>
        <v>3.5600400000000003</v>
      </c>
      <c r="C31" s="7">
        <f>NORMDIST(B31,'Stochastic TP'!$B$6,'Stochastic TP'!$B$8,FALSE)</f>
        <v>7.3850075750747374E-9</v>
      </c>
      <c r="E31" s="6">
        <f>A31*'Stochastic TP'!$C$6</f>
        <v>22.513860000000001</v>
      </c>
      <c r="F31" s="6">
        <f>NORMDIST(E31,'Stochastic TP'!$C$6,'Stochastic TP'!$C$8,FALSE)</f>
        <v>1.7785441815725408E-57</v>
      </c>
      <c r="H31" s="8">
        <f>A31*'Stochastic TP'!$D$6</f>
        <v>6.1909200000000002</v>
      </c>
      <c r="I31" s="8">
        <f>NORMDIST(H31,'Stochastic TP'!$D$6,'Stochastic TP'!$D$8,FALSE)</f>
        <v>2.079888079742308E-3</v>
      </c>
      <c r="K31" s="5">
        <f>A31*'Stochastic TP'!$E$6</f>
        <v>12.945600000000001</v>
      </c>
      <c r="L31" s="5">
        <f>NORMDIST(K31,'Stochastic TP'!$E$6,'Stochastic TP'!$E$8,FALSE)</f>
        <v>1.3410841997420218E-23</v>
      </c>
    </row>
    <row r="32" spans="1:12" x14ac:dyDescent="0.15">
      <c r="A32" s="2">
        <f t="shared" si="0"/>
        <v>0.52300000000000002</v>
      </c>
      <c r="B32" s="7">
        <f>A32*'Stochastic TP'!$B$6</f>
        <v>3.5668600000000001</v>
      </c>
      <c r="C32" s="7">
        <f>NORMDIST(B32,'Stochastic TP'!$B$6,'Stochastic TP'!$B$8,FALSE)</f>
        <v>7.9762643501082718E-9</v>
      </c>
      <c r="E32" s="6">
        <f>A32*'Stochastic TP'!$C$6</f>
        <v>22.556990000000003</v>
      </c>
      <c r="F32" s="6">
        <f>NORMDIST(E32,'Stochastic TP'!$C$6,'Stochastic TP'!$C$8,FALSE)</f>
        <v>3.0559489784291575E-57</v>
      </c>
      <c r="H32" s="8">
        <f>A32*'Stochastic TP'!$D$6</f>
        <v>6.2027799999999997</v>
      </c>
      <c r="I32" s="8">
        <f>NORMDIST(H32,'Stochastic TP'!$D$6,'Stochastic TP'!$D$8,FALSE)</f>
        <v>2.1205733139702996E-3</v>
      </c>
      <c r="K32" s="5">
        <f>A32*'Stochastic TP'!$E$6</f>
        <v>12.970400000000001</v>
      </c>
      <c r="L32" s="5">
        <f>NORMDIST(K32,'Stochastic TP'!$E$6,'Stochastic TP'!$E$8,FALSE)</f>
        <v>1.6638284173188446E-23</v>
      </c>
    </row>
    <row r="33" spans="1:12" x14ac:dyDescent="0.15">
      <c r="A33" s="2">
        <f t="shared" si="0"/>
        <v>0.52400000000000002</v>
      </c>
      <c r="B33" s="7">
        <f>A33*'Stochastic TP'!$B$6</f>
        <v>3.5736800000000004</v>
      </c>
      <c r="C33" s="7">
        <f>NORMDIST(B33,'Stochastic TP'!$B$6,'Stochastic TP'!$B$8,FALSE)</f>
        <v>8.613468769674445E-9</v>
      </c>
      <c r="E33" s="6">
        <f>A33*'Stochastic TP'!$C$6</f>
        <v>22.600120000000004</v>
      </c>
      <c r="F33" s="6">
        <f>NORMDIST(E33,'Stochastic TP'!$C$6,'Stochastic TP'!$C$8,FALSE)</f>
        <v>5.2448759735892799E-57</v>
      </c>
      <c r="H33" s="8">
        <f>A33*'Stochastic TP'!$D$6</f>
        <v>6.2146400000000002</v>
      </c>
      <c r="I33" s="8">
        <f>NORMDIST(H33,'Stochastic TP'!$D$6,'Stochastic TP'!$D$8,FALSE)</f>
        <v>2.1619666889154589E-3</v>
      </c>
      <c r="K33" s="5">
        <f>A33*'Stochastic TP'!$E$6</f>
        <v>12.995200000000001</v>
      </c>
      <c r="L33" s="5">
        <f>NORMDIST(K33,'Stochastic TP'!$E$6,'Stochastic TP'!$E$8,FALSE)</f>
        <v>2.0633119734640873E-23</v>
      </c>
    </row>
    <row r="34" spans="1:12" x14ac:dyDescent="0.15">
      <c r="A34" s="2">
        <f t="shared" si="0"/>
        <v>0.52500000000000002</v>
      </c>
      <c r="B34" s="7">
        <f>A34*'Stochastic TP'!$B$6</f>
        <v>3.5805000000000002</v>
      </c>
      <c r="C34" s="7">
        <f>NORMDIST(B34,'Stochastic TP'!$B$6,'Stochastic TP'!$B$8,FALSE)</f>
        <v>9.3000777308362283E-9</v>
      </c>
      <c r="E34" s="6">
        <f>A34*'Stochastic TP'!$C$6</f>
        <v>22.643250000000002</v>
      </c>
      <c r="F34" s="6">
        <f>NORMDIST(E34,'Stochastic TP'!$C$6,'Stochastic TP'!$C$8,FALSE)</f>
        <v>8.9914975323064743E-57</v>
      </c>
      <c r="H34" s="8">
        <f>A34*'Stochastic TP'!$D$6</f>
        <v>6.2264999999999997</v>
      </c>
      <c r="I34" s="8">
        <f>NORMDIST(H34,'Stochastic TP'!$D$6,'Stochastic TP'!$D$8,FALSE)</f>
        <v>2.2040786360032461E-3</v>
      </c>
      <c r="K34" s="5">
        <f>A34*'Stochastic TP'!$E$6</f>
        <v>13.020000000000001</v>
      </c>
      <c r="L34" s="5">
        <f>NORMDIST(K34,'Stochastic TP'!$E$6,'Stochastic TP'!$E$8,FALSE)</f>
        <v>2.5575558624373939E-23</v>
      </c>
    </row>
    <row r="35" spans="1:12" x14ac:dyDescent="0.15">
      <c r="A35" s="2">
        <f t="shared" si="0"/>
        <v>0.52600000000000002</v>
      </c>
      <c r="B35" s="7">
        <f>A35*'Stochastic TP'!$B$6</f>
        <v>3.5873200000000005</v>
      </c>
      <c r="C35" s="7">
        <f>NORMDIST(B35,'Stochastic TP'!$B$6,'Stochastic TP'!$B$8,FALSE)</f>
        <v>1.0039799135823134E-8</v>
      </c>
      <c r="E35" s="6">
        <f>A35*'Stochastic TP'!$C$6</f>
        <v>22.686380000000003</v>
      </c>
      <c r="F35" s="6">
        <f>NORMDIST(E35,'Stochastic TP'!$C$6,'Stochastic TP'!$C$8,FALSE)</f>
        <v>1.539701450389764E-56</v>
      </c>
      <c r="H35" s="8">
        <f>A35*'Stochastic TP'!$D$6</f>
        <v>6.2383600000000001</v>
      </c>
      <c r="I35" s="8">
        <f>NORMDIST(H35,'Stochastic TP'!$D$6,'Stochastic TP'!$D$8,FALSE)</f>
        <v>2.2469197017553999E-3</v>
      </c>
      <c r="K35" s="5">
        <f>A35*'Stochastic TP'!$E$6</f>
        <v>13.0448</v>
      </c>
      <c r="L35" s="5">
        <f>NORMDIST(K35,'Stochastic TP'!$E$6,'Stochastic TP'!$E$8,FALSE)</f>
        <v>3.1687591265272466E-23</v>
      </c>
    </row>
    <row r="36" spans="1:12" x14ac:dyDescent="0.15">
      <c r="A36" s="2">
        <f t="shared" si="0"/>
        <v>0.52700000000000002</v>
      </c>
      <c r="B36" s="7">
        <f>A36*'Stochastic TP'!$B$6</f>
        <v>3.5941400000000003</v>
      </c>
      <c r="C36" s="7">
        <f>NORMDIST(B36,'Stochastic TP'!$B$6,'Stochastic TP'!$B$8,FALSE)</f>
        <v>1.0836609413307693E-8</v>
      </c>
      <c r="E36" s="6">
        <f>A36*'Stochastic TP'!$C$6</f>
        <v>22.729510000000001</v>
      </c>
      <c r="F36" s="6">
        <f>NORMDIST(E36,'Stochastic TP'!$C$6,'Stochastic TP'!$C$8,FALSE)</f>
        <v>2.6335931939307763E-56</v>
      </c>
      <c r="H36" s="8">
        <f>A36*'Stochastic TP'!$D$6</f>
        <v>6.2502199999999997</v>
      </c>
      <c r="I36" s="8">
        <f>NORMDIST(H36,'Stochastic TP'!$D$6,'Stochastic TP'!$D$8,FALSE)</f>
        <v>2.2905005483037397E-3</v>
      </c>
      <c r="K36" s="5">
        <f>A36*'Stochastic TP'!$E$6</f>
        <v>13.069600000000001</v>
      </c>
      <c r="L36" s="5">
        <f>NORMDIST(K36,'Stochastic TP'!$E$6,'Stochastic TP'!$E$8,FALSE)</f>
        <v>3.9242547783337713E-23</v>
      </c>
    </row>
    <row r="37" spans="1:12" x14ac:dyDescent="0.15">
      <c r="A37" s="2">
        <f t="shared" si="0"/>
        <v>0.52800000000000002</v>
      </c>
      <c r="B37" s="7">
        <f>A37*'Stochastic TP'!$B$6</f>
        <v>3.6009600000000002</v>
      </c>
      <c r="C37" s="7">
        <f>NORMDIST(B37,'Stochastic TP'!$B$6,'Stochastic TP'!$B$8,FALSE)</f>
        <v>1.1694772209702673E-8</v>
      </c>
      <c r="E37" s="6">
        <f>A37*'Stochastic TP'!$C$6</f>
        <v>22.772640000000003</v>
      </c>
      <c r="F37" s="6">
        <f>NORMDIST(E37,'Stochastic TP'!$C$6,'Stochastic TP'!$C$8,FALSE)</f>
        <v>4.4995444484046012E-56</v>
      </c>
      <c r="H37" s="8">
        <f>A37*'Stochastic TP'!$D$6</f>
        <v>6.2620800000000001</v>
      </c>
      <c r="I37" s="8">
        <f>NORMDIST(H37,'Stochastic TP'!$D$6,'Stochastic TP'!$D$8,FALSE)</f>
        <v>2.3348319538902922E-3</v>
      </c>
      <c r="K37" s="5">
        <f>A37*'Stochastic TP'!$E$6</f>
        <v>13.0944</v>
      </c>
      <c r="L37" s="5">
        <f>NORMDIST(K37,'Stochastic TP'!$E$6,'Stochastic TP'!$E$8,FALSE)</f>
        <v>4.8576814641283342E-23</v>
      </c>
    </row>
    <row r="38" spans="1:12" x14ac:dyDescent="0.15">
      <c r="A38" s="2">
        <f t="shared" si="0"/>
        <v>0.52900000000000003</v>
      </c>
      <c r="B38" s="7">
        <f>A38*'Stochastic TP'!$B$6</f>
        <v>3.6077800000000004</v>
      </c>
      <c r="C38" s="7">
        <f>NORMDIST(B38,'Stochastic TP'!$B$6,'Stochastic TP'!$B$8,FALSE)</f>
        <v>1.2618858324737286E-8</v>
      </c>
      <c r="E38" s="6">
        <f>A38*'Stochastic TP'!$C$6</f>
        <v>22.815770000000004</v>
      </c>
      <c r="F38" s="6">
        <f>NORMDIST(E38,'Stochastic TP'!$C$6,'Stochastic TP'!$C$8,FALSE)</f>
        <v>7.6788482357750004E-56</v>
      </c>
      <c r="H38" s="8">
        <f>A38*'Stochastic TP'!$D$6</f>
        <v>6.2739399999999996</v>
      </c>
      <c r="I38" s="8">
        <f>NORMDIST(H38,'Stochastic TP'!$D$6,'Stochastic TP'!$D$8,FALSE)</f>
        <v>2.3799248133533411E-3</v>
      </c>
      <c r="K38" s="5">
        <f>A38*'Stochastic TP'!$E$6</f>
        <v>13.119200000000001</v>
      </c>
      <c r="L38" s="5">
        <f>NORMDIST(K38,'Stochastic TP'!$E$6,'Stochastic TP'!$E$8,FALSE)</f>
        <v>6.0104188742567203E-23</v>
      </c>
    </row>
    <row r="39" spans="1:12" x14ac:dyDescent="0.15">
      <c r="A39" s="2">
        <f t="shared" si="0"/>
        <v>0.53</v>
      </c>
      <c r="B39" s="7">
        <f>A39*'Stochastic TP'!$B$6</f>
        <v>3.6146000000000003</v>
      </c>
      <c r="C39" s="7">
        <f>NORMDIST(B39,'Stochastic TP'!$B$6,'Stochastic TP'!$B$8,FALSE)</f>
        <v>1.3613766970011315E-8</v>
      </c>
      <c r="E39" s="6">
        <f>A39*'Stochastic TP'!$C$6</f>
        <v>22.858900000000002</v>
      </c>
      <c r="F39" s="6">
        <f>NORMDIST(E39,'Stochastic TP'!$C$6,'Stochastic TP'!$C$8,FALSE)</f>
        <v>1.3089748585412747E-55</v>
      </c>
      <c r="H39" s="8">
        <f>A39*'Stochastic TP'!$D$6</f>
        <v>6.2858000000000001</v>
      </c>
      <c r="I39" s="8">
        <f>NORMDIST(H39,'Stochastic TP'!$D$6,'Stochastic TP'!$D$8,FALSE)</f>
        <v>2.4257901385990404E-3</v>
      </c>
      <c r="K39" s="5">
        <f>A39*'Stochastic TP'!$E$6</f>
        <v>13.144000000000002</v>
      </c>
      <c r="L39" s="5">
        <f>NORMDIST(K39,'Stochastic TP'!$E$6,'Stochastic TP'!$E$8,FALSE)</f>
        <v>7.4333454330263763E-23</v>
      </c>
    </row>
    <row r="40" spans="1:12" x14ac:dyDescent="0.15">
      <c r="A40" s="2">
        <f t="shared" si="0"/>
        <v>0.53100000000000003</v>
      </c>
      <c r="B40" s="7">
        <f>A40*'Stochastic TP'!$B$6</f>
        <v>3.6214200000000005</v>
      </c>
      <c r="C40" s="7">
        <f>NORMDIST(B40,'Stochastic TP'!$B$6,'Stochastic TP'!$B$8,FALSE)</f>
        <v>1.4684748433913341E-8</v>
      </c>
      <c r="E40" s="6">
        <f>A40*'Stochastic TP'!$C$6</f>
        <v>22.902030000000003</v>
      </c>
      <c r="F40" s="6">
        <f>NORMDIST(E40,'Stochastic TP'!$C$6,'Stochastic TP'!$C$8,FALSE)</f>
        <v>2.2288159592807504E-55</v>
      </c>
      <c r="H40" s="8">
        <f>A40*'Stochastic TP'!$D$6</f>
        <v>6.2976599999999996</v>
      </c>
      <c r="I40" s="8">
        <f>NORMDIST(H40,'Stochastic TP'!$D$6,'Stochastic TP'!$D$8,FALSE)</f>
        <v>2.4724390590580994E-3</v>
      </c>
      <c r="K40" s="5">
        <f>A40*'Stochastic TP'!$E$6</f>
        <v>13.168800000000001</v>
      </c>
      <c r="L40" s="5">
        <f>NORMDIST(K40,'Stochastic TP'!$E$6,'Stochastic TP'!$E$8,FALSE)</f>
        <v>9.1889896002564577E-23</v>
      </c>
    </row>
    <row r="41" spans="1:12" x14ac:dyDescent="0.15">
      <c r="A41" s="2">
        <f t="shared" si="0"/>
        <v>0.53200000000000003</v>
      </c>
      <c r="B41" s="7">
        <f>A41*'Stochastic TP'!$B$6</f>
        <v>3.6282400000000004</v>
      </c>
      <c r="C41" s="7">
        <f>NORMDIST(B41,'Stochastic TP'!$B$6,'Stochastic TP'!$B$8,FALSE)</f>
        <v>1.5837428241233258E-8</v>
      </c>
      <c r="E41" s="6">
        <f>A41*'Stochastic TP'!$C$6</f>
        <v>22.945160000000001</v>
      </c>
      <c r="F41" s="6">
        <f>NORMDIST(E41,'Stochastic TP'!$C$6,'Stochastic TP'!$C$8,FALSE)</f>
        <v>3.7907469599387307E-55</v>
      </c>
      <c r="H41" s="8">
        <f>A41*'Stochastic TP'!$D$6</f>
        <v>6.30952</v>
      </c>
      <c r="I41" s="8">
        <f>NORMDIST(H41,'Stochastic TP'!$D$6,'Stochastic TP'!$D$8,FALSE)</f>
        <v>2.5198828221273243E-3</v>
      </c>
      <c r="K41" s="5">
        <f>A41*'Stochastic TP'!$E$6</f>
        <v>13.193600000000002</v>
      </c>
      <c r="L41" s="5">
        <f>NORMDIST(K41,'Stochastic TP'!$E$6,'Stochastic TP'!$E$8,FALSE)</f>
        <v>1.1354161672864237E-22</v>
      </c>
    </row>
    <row r="42" spans="1:12" x14ac:dyDescent="0.15">
      <c r="A42" s="2">
        <f t="shared" si="0"/>
        <v>0.53300000000000003</v>
      </c>
      <c r="B42" s="7">
        <f>A42*'Stochastic TP'!$B$6</f>
        <v>3.6350600000000002</v>
      </c>
      <c r="C42" s="7">
        <f>NORMDIST(B42,'Stochastic TP'!$B$6,'Stochastic TP'!$B$8,FALSE)</f>
        <v>1.7077832901020639E-8</v>
      </c>
      <c r="E42" s="6">
        <f>A42*'Stochastic TP'!$C$6</f>
        <v>22.988290000000003</v>
      </c>
      <c r="F42" s="6">
        <f>NORMDIST(E42,'Stochastic TP'!$C$6,'Stochastic TP'!$C$8,FALSE)</f>
        <v>6.4399584409212475E-55</v>
      </c>
      <c r="H42" s="8">
        <f>A42*'Stochastic TP'!$D$6</f>
        <v>6.3213800000000004</v>
      </c>
      <c r="I42" s="8">
        <f>NORMDIST(H42,'Stochastic TP'!$D$6,'Stochastic TP'!$D$8,FALSE)</f>
        <v>2.5681327935953716E-3</v>
      </c>
      <c r="K42" s="5">
        <f>A42*'Stochastic TP'!$E$6</f>
        <v>13.218400000000001</v>
      </c>
      <c r="L42" s="5">
        <f>NORMDIST(K42,'Stochastic TP'!$E$6,'Stochastic TP'!$E$8,FALSE)</f>
        <v>1.4023171871735076E-22</v>
      </c>
    </row>
    <row r="43" spans="1:12" x14ac:dyDescent="0.15">
      <c r="A43" s="2">
        <f t="shared" si="0"/>
        <v>0.53400000000000003</v>
      </c>
      <c r="B43" s="7">
        <f>A43*'Stochastic TP'!$B$6</f>
        <v>3.6418800000000005</v>
      </c>
      <c r="C43" s="7">
        <f>NORMDIST(B43,'Stochastic TP'!$B$6,'Stochastic TP'!$B$8,FALSE)</f>
        <v>1.8412417341740247E-8</v>
      </c>
      <c r="E43" s="6">
        <f>A43*'Stochastic TP'!$C$6</f>
        <v>23.031420000000004</v>
      </c>
      <c r="F43" s="6">
        <f>NORMDIST(E43,'Stochastic TP'!$C$6,'Stochastic TP'!$C$8,FALSE)</f>
        <v>1.0928209622323946E-54</v>
      </c>
      <c r="H43" s="8">
        <f>A43*'Stochastic TP'!$D$6</f>
        <v>6.33324</v>
      </c>
      <c r="I43" s="8">
        <f>NORMDIST(H43,'Stochastic TP'!$D$6,'Stochastic TP'!$D$8,FALSE)</f>
        <v>2.6172004580525474E-3</v>
      </c>
      <c r="K43" s="5">
        <f>A43*'Stochastic TP'!$E$6</f>
        <v>13.243200000000002</v>
      </c>
      <c r="L43" s="5">
        <f>NORMDIST(K43,'Stochastic TP'!$E$6,'Stochastic TP'!$E$8,FALSE)</f>
        <v>1.7311763442670091E-22</v>
      </c>
    </row>
    <row r="44" spans="1:12" x14ac:dyDescent="0.15">
      <c r="A44" s="2">
        <f t="shared" si="0"/>
        <v>0.53500000000000003</v>
      </c>
      <c r="B44" s="7">
        <f>A44*'Stochastic TP'!$B$6</f>
        <v>3.6487000000000003</v>
      </c>
      <c r="C44" s="7">
        <f>NORMDIST(B44,'Stochastic TP'!$B$6,'Stochastic TP'!$B$8,FALSE)</f>
        <v>1.9848094138586221E-8</v>
      </c>
      <c r="E44" s="6">
        <f>A44*'Stochastic TP'!$C$6</f>
        <v>23.074550000000002</v>
      </c>
      <c r="F44" s="6">
        <f>NORMDIST(E44,'Stochastic TP'!$C$6,'Stochastic TP'!$C$8,FALSE)</f>
        <v>1.8523483038868981E-54</v>
      </c>
      <c r="H44" s="8">
        <f>A44*'Stochastic TP'!$D$6</f>
        <v>6.3451000000000004</v>
      </c>
      <c r="I44" s="8">
        <f>NORMDIST(H44,'Stochastic TP'!$D$6,'Stochastic TP'!$D$8,FALSE)</f>
        <v>2.6670974192840647E-3</v>
      </c>
      <c r="K44" s="5">
        <f>A44*'Stochastic TP'!$E$6</f>
        <v>13.268000000000001</v>
      </c>
      <c r="L44" s="5">
        <f>NORMDIST(K44,'Stochastic TP'!$E$6,'Stochastic TP'!$E$8,FALSE)</f>
        <v>2.1361917343144153E-22</v>
      </c>
    </row>
    <row r="45" spans="1:12" x14ac:dyDescent="0.15">
      <c r="A45" s="2">
        <f t="shared" si="0"/>
        <v>0.53600000000000003</v>
      </c>
      <c r="B45" s="7">
        <f>A45*'Stochastic TP'!$B$6</f>
        <v>3.6555200000000005</v>
      </c>
      <c r="C45" s="7">
        <f>NORMDIST(B45,'Stochastic TP'!$B$6,'Stochastic TP'!$B$8,FALSE)</f>
        <v>2.1392264643931204E-8</v>
      </c>
      <c r="E45" s="6">
        <f>A45*'Stochastic TP'!$C$6</f>
        <v>23.117680000000004</v>
      </c>
      <c r="F45" s="6">
        <f>NORMDIST(E45,'Stochastic TP'!$C$6,'Stochastic TP'!$C$8,FALSE)</f>
        <v>3.1362015847352627E-54</v>
      </c>
      <c r="H45" s="8">
        <f>A45*'Stochastic TP'!$D$6</f>
        <v>6.3569599999999999</v>
      </c>
      <c r="I45" s="8">
        <f>NORMDIST(H45,'Stochastic TP'!$D$6,'Stochastic TP'!$D$8,FALSE)</f>
        <v>2.7178354006464327E-3</v>
      </c>
      <c r="K45" s="5">
        <f>A45*'Stochastic TP'!$E$6</f>
        <v>13.292800000000002</v>
      </c>
      <c r="L45" s="5">
        <f>NORMDIST(K45,'Stochastic TP'!$E$6,'Stochastic TP'!$E$8,FALSE)</f>
        <v>2.6347718858369389E-22</v>
      </c>
    </row>
    <row r="46" spans="1:12" x14ac:dyDescent="0.15">
      <c r="A46" s="2">
        <f t="shared" si="0"/>
        <v>0.53700000000000003</v>
      </c>
      <c r="B46" s="7">
        <f>A46*'Stochastic TP'!$B$6</f>
        <v>3.6623400000000004</v>
      </c>
      <c r="C46" s="7">
        <f>NORMDIST(B46,'Stochastic TP'!$B$6,'Stochastic TP'!$B$8,FALSE)</f>
        <v>2.3052852138339046E-8</v>
      </c>
      <c r="E46" s="6">
        <f>A46*'Stochastic TP'!$C$6</f>
        <v>23.160810000000001</v>
      </c>
      <c r="F46" s="6">
        <f>NORMDIST(E46,'Stochastic TP'!$C$6,'Stochastic TP'!$C$8,FALSE)</f>
        <v>5.3038712200214632E-54</v>
      </c>
      <c r="H46" s="8">
        <f>A46*'Stochastic TP'!$D$6</f>
        <v>6.3688200000000004</v>
      </c>
      <c r="I46" s="8">
        <f>NORMDIST(H46,'Stochastic TP'!$D$6,'Stochastic TP'!$D$8,FALSE)</f>
        <v>2.7694262454265525E-3</v>
      </c>
      <c r="K46" s="5">
        <f>A46*'Stochastic TP'!$E$6</f>
        <v>13.317600000000001</v>
      </c>
      <c r="L46" s="5">
        <f>NORMDIST(K46,'Stochastic TP'!$E$6,'Stochastic TP'!$E$8,FALSE)</f>
        <v>3.2482517432781321E-22</v>
      </c>
    </row>
    <row r="47" spans="1:12" x14ac:dyDescent="0.15">
      <c r="A47" s="2">
        <f t="shared" si="0"/>
        <v>0.53800000000000003</v>
      </c>
      <c r="B47" s="7">
        <f>A47*'Stochastic TP'!$B$6</f>
        <v>3.6691600000000002</v>
      </c>
      <c r="C47" s="7">
        <f>NORMDIST(B47,'Stochastic TP'!$B$6,'Stochastic TP'!$B$8,FALSE)</f>
        <v>2.4838337126367133E-8</v>
      </c>
      <c r="E47" s="6">
        <f>A47*'Stochastic TP'!$C$6</f>
        <v>23.203940000000003</v>
      </c>
      <c r="F47" s="6">
        <f>NORMDIST(E47,'Stochastic TP'!$C$6,'Stochastic TP'!$C$8,FALSE)</f>
        <v>8.9596213155112496E-54</v>
      </c>
      <c r="H47" s="8">
        <f>A47*'Stochastic TP'!$D$6</f>
        <v>6.3806799999999999</v>
      </c>
      <c r="I47" s="8">
        <f>NORMDIST(H47,'Stochastic TP'!$D$6,'Stochastic TP'!$D$8,FALSE)</f>
        <v>2.8218819171830839E-3</v>
      </c>
      <c r="K47" s="5">
        <f>A47*'Stochastic TP'!$E$6</f>
        <v>13.342400000000001</v>
      </c>
      <c r="L47" s="5">
        <f>NORMDIST(K47,'Stochastic TP'!$E$6,'Stochastic TP'!$E$8,FALSE)</f>
        <v>4.0027660614499958E-22</v>
      </c>
    </row>
    <row r="48" spans="1:12" x14ac:dyDescent="0.15">
      <c r="A48" s="2">
        <f t="shared" si="0"/>
        <v>0.53900000000000003</v>
      </c>
      <c r="B48" s="7">
        <f>A48*'Stochastic TP'!$B$6</f>
        <v>3.6759800000000005</v>
      </c>
      <c r="C48" s="7">
        <f>NORMDIST(B48,'Stochastic TP'!$B$6,'Stochastic TP'!$B$8,FALSE)</f>
        <v>2.6757794908542353E-8</v>
      </c>
      <c r="E48" s="6">
        <f>A48*'Stochastic TP'!$C$6</f>
        <v>23.247070000000004</v>
      </c>
      <c r="F48" s="6">
        <f>NORMDIST(E48,'Stochastic TP'!$C$6,'Stochastic TP'!$C$8,FALSE)</f>
        <v>1.5117988851787159E-53</v>
      </c>
      <c r="H48" s="8">
        <f>A48*'Stochastic TP'!$D$6</f>
        <v>6.3925400000000003</v>
      </c>
      <c r="I48" s="8">
        <f>NORMDIST(H48,'Stochastic TP'!$D$6,'Stochastic TP'!$D$8,FALSE)</f>
        <v>2.8752145000696741E-3</v>
      </c>
      <c r="K48" s="5">
        <f>A48*'Stochastic TP'!$E$6</f>
        <v>13.3672</v>
      </c>
      <c r="L48" s="5">
        <f>NORMDIST(K48,'Stochastic TP'!$E$6,'Stochastic TP'!$E$8,FALSE)</f>
        <v>4.9303143095989887E-22</v>
      </c>
    </row>
    <row r="49" spans="1:12" x14ac:dyDescent="0.15">
      <c r="A49" s="2">
        <f t="shared" si="0"/>
        <v>0.54</v>
      </c>
      <c r="B49" s="7">
        <f>A49*'Stochastic TP'!$B$6</f>
        <v>3.6828000000000003</v>
      </c>
      <c r="C49" s="7">
        <f>NORMDIST(B49,'Stochastic TP'!$B$6,'Stochastic TP'!$B$8,FALSE)</f>
        <v>2.8820935568438047E-8</v>
      </c>
      <c r="E49" s="6">
        <f>A49*'Stochastic TP'!$C$6</f>
        <v>23.290200000000002</v>
      </c>
      <c r="F49" s="6">
        <f>NORMDIST(E49,'Stochastic TP'!$C$6,'Stochastic TP'!$C$8,FALSE)</f>
        <v>2.5480389945588519E-53</v>
      </c>
      <c r="H49" s="8">
        <f>A49*'Stochastic TP'!$D$6</f>
        <v>6.4043999999999999</v>
      </c>
      <c r="I49" s="8">
        <f>NORMDIST(H49,'Stochastic TP'!$D$6,'Stochastic TP'!$D$8,FALSE)</f>
        <v>2.9294361991396246E-3</v>
      </c>
      <c r="K49" s="5">
        <f>A49*'Stochastic TP'!$E$6</f>
        <v>13.392000000000001</v>
      </c>
      <c r="L49" s="5">
        <f>NORMDIST(K49,'Stochastic TP'!$E$6,'Stochastic TP'!$E$8,FALSE)</f>
        <v>6.070058456923572E-22</v>
      </c>
    </row>
    <row r="50" spans="1:12" x14ac:dyDescent="0.15">
      <c r="A50" s="2">
        <f t="shared" si="0"/>
        <v>0.54100000000000004</v>
      </c>
      <c r="B50" s="7">
        <f>A50*'Stochastic TP'!$B$6</f>
        <v>3.6896200000000006</v>
      </c>
      <c r="C50" s="7">
        <f>NORMDIST(B50,'Stochastic TP'!$B$6,'Stochastic TP'!$B$8,FALSE)</f>
        <v>3.1038146521719723E-8</v>
      </c>
      <c r="E50" s="6">
        <f>A50*'Stochastic TP'!$C$6</f>
        <v>23.333330000000004</v>
      </c>
      <c r="F50" s="6">
        <f>NORMDIST(E50,'Stochastic TP'!$C$6,'Stochastic TP'!$C$8,FALSE)</f>
        <v>4.2896889503184482E-53</v>
      </c>
      <c r="H50" s="8">
        <f>A50*'Stochastic TP'!$D$6</f>
        <v>6.4162600000000003</v>
      </c>
      <c r="I50" s="8">
        <f>NORMDIST(H50,'Stochastic TP'!$D$6,'Stochastic TP'!$D$8,FALSE)</f>
        <v>2.9845593406315676E-3</v>
      </c>
      <c r="K50" s="5">
        <f>A50*'Stochastic TP'!$E$6</f>
        <v>13.416800000000002</v>
      </c>
      <c r="L50" s="5">
        <f>NORMDIST(K50,'Stochastic TP'!$E$6,'Stochastic TP'!$E$8,FALSE)</f>
        <v>7.4699038117219331E-22</v>
      </c>
    </row>
    <row r="51" spans="1:12" x14ac:dyDescent="0.15">
      <c r="A51" s="2">
        <f t="shared" si="0"/>
        <v>0.54200000000000004</v>
      </c>
      <c r="B51" s="7">
        <f>A51*'Stochastic TP'!$B$6</f>
        <v>3.6964400000000004</v>
      </c>
      <c r="C51" s="7">
        <f>NORMDIST(B51,'Stochastic TP'!$B$6,'Stochastic TP'!$B$8,FALSE)</f>
        <v>3.3420537782383773E-8</v>
      </c>
      <c r="E51" s="6">
        <f>A51*'Stochastic TP'!$C$6</f>
        <v>23.376460000000002</v>
      </c>
      <c r="F51" s="6">
        <f>NORMDIST(E51,'Stochastic TP'!$C$6,'Stochastic TP'!$C$8,FALSE)</f>
        <v>7.2136192761594036E-53</v>
      </c>
      <c r="H51" s="8">
        <f>A51*'Stochastic TP'!$D$6</f>
        <v>6.4281199999999998</v>
      </c>
      <c r="I51" s="8">
        <f>NORMDIST(H51,'Stochastic TP'!$D$6,'Stochastic TP'!$D$8,FALSE)</f>
        <v>3.0405963722356997E-3</v>
      </c>
      <c r="K51" s="5">
        <f>A51*'Stochastic TP'!$E$6</f>
        <v>13.441600000000001</v>
      </c>
      <c r="L51" s="5">
        <f>NORMDIST(K51,'Stochastic TP'!$E$6,'Stochastic TP'!$E$8,FALSE)</f>
        <v>9.1884237287451261E-22</v>
      </c>
    </row>
    <row r="52" spans="1:12" x14ac:dyDescent="0.15">
      <c r="A52" s="2">
        <f t="shared" si="0"/>
        <v>0.54300000000000004</v>
      </c>
      <c r="B52" s="7">
        <f>A52*'Stochastic TP'!$B$6</f>
        <v>3.7032600000000002</v>
      </c>
      <c r="C52" s="7">
        <f>NORMDIST(B52,'Stochastic TP'!$B$6,'Stochastic TP'!$B$8,FALSE)</f>
        <v>3.5979990110214814E-8</v>
      </c>
      <c r="E52" s="6">
        <f>A52*'Stochastic TP'!$C$6</f>
        <v>23.419590000000003</v>
      </c>
      <c r="F52" s="6">
        <f>NORMDIST(E52,'Stochastic TP'!$C$6,'Stochastic TP'!$C$8,FALSE)</f>
        <v>1.2116810477633441E-52</v>
      </c>
      <c r="H52" s="8">
        <f>A52*'Stochastic TP'!$D$6</f>
        <v>6.4399800000000003</v>
      </c>
      <c r="I52" s="8">
        <f>NORMDIST(H52,'Stochastic TP'!$D$6,'Stochastic TP'!$D$8,FALSE)</f>
        <v>3.0975598633402241E-3</v>
      </c>
      <c r="K52" s="5">
        <f>A52*'Stochastic TP'!$E$6</f>
        <v>13.466400000000002</v>
      </c>
      <c r="L52" s="5">
        <f>NORMDIST(K52,'Stochastic TP'!$E$6,'Stochastic TP'!$E$8,FALSE)</f>
        <v>1.1297201862904441E-21</v>
      </c>
    </row>
    <row r="53" spans="1:12" x14ac:dyDescent="0.15">
      <c r="A53" s="2">
        <f t="shared" si="0"/>
        <v>0.54400000000000004</v>
      </c>
      <c r="B53" s="7">
        <f>A53*'Stochastic TP'!$B$6</f>
        <v>3.7100800000000005</v>
      </c>
      <c r="C53" s="7">
        <f>NORMDIST(B53,'Stochastic TP'!$B$6,'Stochastic TP'!$B$8,FALSE)</f>
        <v>3.8729206212735695E-8</v>
      </c>
      <c r="E53" s="6">
        <f>A53*'Stochastic TP'!$C$6</f>
        <v>23.462720000000004</v>
      </c>
      <c r="F53" s="6">
        <f>NORMDIST(E53,'Stochastic TP'!$C$6,'Stochastic TP'!$C$8,FALSE)</f>
        <v>2.032970588835813E-52</v>
      </c>
      <c r="H53" s="8">
        <f>A53*'Stochastic TP'!$D$6</f>
        <v>6.4518399999999998</v>
      </c>
      <c r="I53" s="8">
        <f>NORMDIST(H53,'Stochastic TP'!$D$6,'Stochastic TP'!$D$8,FALSE)</f>
        <v>3.1554625052574131E-3</v>
      </c>
      <c r="K53" s="5">
        <f>A53*'Stochastic TP'!$E$6</f>
        <v>13.491200000000001</v>
      </c>
      <c r="L53" s="5">
        <f>NORMDIST(K53,'Stochastic TP'!$E$6,'Stochastic TP'!$E$8,FALSE)</f>
        <v>1.3883681188050987E-21</v>
      </c>
    </row>
    <row r="54" spans="1:12" x14ac:dyDescent="0.15">
      <c r="A54" s="2">
        <f t="shared" si="0"/>
        <v>0.54500000000000004</v>
      </c>
      <c r="B54" s="7">
        <f>A54*'Stochastic TP'!$B$6</f>
        <v>3.7169000000000003</v>
      </c>
      <c r="C54" s="7">
        <f>NORMDIST(B54,'Stochastic TP'!$B$6,'Stochastic TP'!$B$8,FALSE)</f>
        <v>4.1681765184665693E-8</v>
      </c>
      <c r="E54" s="6">
        <f>A54*'Stochastic TP'!$C$6</f>
        <v>23.505850000000002</v>
      </c>
      <c r="F54" s="6">
        <f>NORMDIST(E54,'Stochastic TP'!$C$6,'Stochastic TP'!$C$8,FALSE)</f>
        <v>3.4070739443043535E-52</v>
      </c>
      <c r="H54" s="8">
        <f>A54*'Stochastic TP'!$D$6</f>
        <v>6.4637000000000002</v>
      </c>
      <c r="I54" s="8">
        <f>NORMDIST(H54,'Stochastic TP'!$D$6,'Stochastic TP'!$D$8,FALSE)</f>
        <v>3.2143171114290643E-3</v>
      </c>
      <c r="K54" s="5">
        <f>A54*'Stochastic TP'!$E$6</f>
        <v>13.516000000000002</v>
      </c>
      <c r="L54" s="5">
        <f>NORMDIST(K54,'Stochastic TP'!$E$6,'Stochastic TP'!$E$8,FALSE)</f>
        <v>1.7054627764840987E-21</v>
      </c>
    </row>
    <row r="55" spans="1:12" x14ac:dyDescent="0.15">
      <c r="A55" s="2">
        <f t="shared" si="0"/>
        <v>0.54600000000000004</v>
      </c>
      <c r="B55" s="7">
        <f>A55*'Stochastic TP'!$B$6</f>
        <v>3.7237200000000006</v>
      </c>
      <c r="C55" s="7">
        <f>NORMDIST(B55,'Stochastic TP'!$B$6,'Stochastic TP'!$B$8,FALSE)</f>
        <v>4.4852180378139186E-8</v>
      </c>
      <c r="E55" s="6">
        <f>A55*'Stochastic TP'!$C$6</f>
        <v>23.548980000000004</v>
      </c>
      <c r="F55" s="6">
        <f>NORMDIST(E55,'Stochastic TP'!$C$6,'Stochastic TP'!$C$8,FALSE)</f>
        <v>5.703477145438679E-52</v>
      </c>
      <c r="H55" s="8">
        <f>A55*'Stochastic TP'!$D$6</f>
        <v>6.4755599999999998</v>
      </c>
      <c r="I55" s="8">
        <f>NORMDIST(H55,'Stochastic TP'!$D$6,'Stochastic TP'!$D$8,FALSE)</f>
        <v>3.27413661761067E-3</v>
      </c>
      <c r="K55" s="5">
        <f>A55*'Stochastic TP'!$E$6</f>
        <v>13.540800000000001</v>
      </c>
      <c r="L55" s="5">
        <f>NORMDIST(K55,'Stochastic TP'!$E$6,'Stochastic TP'!$E$8,FALSE)</f>
        <v>2.0940339889499246E-21</v>
      </c>
    </row>
    <row r="56" spans="1:12" x14ac:dyDescent="0.15">
      <c r="A56" s="2">
        <f t="shared" si="0"/>
        <v>0.54700000000000004</v>
      </c>
      <c r="B56" s="7">
        <f>A56*'Stochastic TP'!$B$6</f>
        <v>3.7305400000000004</v>
      </c>
      <c r="C56" s="7">
        <f>NORMDIST(B56,'Stochastic TP'!$B$6,'Stochastic TP'!$B$8,FALSE)</f>
        <v>4.8255960907691252E-8</v>
      </c>
      <c r="E56" s="6">
        <f>A56*'Stochastic TP'!$C$6</f>
        <v>23.592110000000002</v>
      </c>
      <c r="F56" s="6">
        <f>NORMDIST(E56,'Stochastic TP'!$C$6,'Stochastic TP'!$C$8,FALSE)</f>
        <v>9.536862800866343E-52</v>
      </c>
      <c r="H56" s="8">
        <f>A56*'Stochastic TP'!$D$6</f>
        <v>6.4874200000000002</v>
      </c>
      <c r="I56" s="8">
        <f>NORMDIST(H56,'Stochastic TP'!$D$6,'Stochastic TP'!$D$8,FALSE)</f>
        <v>3.3349340820341125E-3</v>
      </c>
      <c r="K56" s="5">
        <f>A56*'Stochastic TP'!$E$6</f>
        <v>13.565600000000002</v>
      </c>
      <c r="L56" s="5">
        <f>NORMDIST(K56,'Stochastic TP'!$E$6,'Stochastic TP'!$E$8,FALSE)</f>
        <v>2.5699760575238374E-21</v>
      </c>
    </row>
    <row r="57" spans="1:12" x14ac:dyDescent="0.15">
      <c r="A57" s="2">
        <f t="shared" si="0"/>
        <v>0.54800000000000004</v>
      </c>
      <c r="B57" s="7">
        <f>A57*'Stochastic TP'!$B$6</f>
        <v>3.7373600000000002</v>
      </c>
      <c r="C57" s="7">
        <f>NORMDIST(B57,'Stochastic TP'!$B$6,'Stochastic TP'!$B$8,FALSE)</f>
        <v>5.1909677005343738E-8</v>
      </c>
      <c r="E57" s="6">
        <f>A57*'Stochastic TP'!$C$6</f>
        <v>23.635240000000003</v>
      </c>
      <c r="F57" s="6">
        <f>NORMDIST(E57,'Stochastic TP'!$C$6,'Stochastic TP'!$C$8,FALSE)</f>
        <v>1.5928652834411818E-51</v>
      </c>
      <c r="H57" s="8">
        <f>A57*'Stochastic TP'!$D$6</f>
        <v>6.4992800000000006</v>
      </c>
      <c r="I57" s="8">
        <f>NORMDIST(H57,'Stochastic TP'!$D$6,'Stochastic TP'!$D$8,FALSE)</f>
        <v>3.3967226855481903E-3</v>
      </c>
      <c r="K57" s="5">
        <f>A57*'Stochastic TP'!$E$6</f>
        <v>13.590400000000001</v>
      </c>
      <c r="L57" s="5">
        <f>NORMDIST(K57,'Stochastic TP'!$E$6,'Stochastic TP'!$E$8,FALSE)</f>
        <v>3.1526684257479403E-21</v>
      </c>
    </row>
    <row r="58" spans="1:12" x14ac:dyDescent="0.15">
      <c r="A58" s="2">
        <f t="shared" si="0"/>
        <v>0.54900000000000004</v>
      </c>
      <c r="B58" s="7">
        <f>A58*'Stochastic TP'!$B$6</f>
        <v>3.7441800000000005</v>
      </c>
      <c r="C58" s="7">
        <f>NORMDIST(B58,'Stochastic TP'!$B$6,'Stochastic TP'!$B$8,FALSE)</f>
        <v>5.5831029452991174E-8</v>
      </c>
      <c r="E58" s="6">
        <f>A58*'Stochastic TP'!$C$6</f>
        <v>23.678370000000005</v>
      </c>
      <c r="F58" s="6">
        <f>NORMDIST(E58,'Stochastic TP'!$C$6,'Stochastic TP'!$C$8,FALSE)</f>
        <v>2.6574202606463902E-51</v>
      </c>
      <c r="H58" s="8">
        <f>A58*'Stochastic TP'!$D$6</f>
        <v>6.5111400000000001</v>
      </c>
      <c r="I58" s="8">
        <f>NORMDIST(H58,'Stochastic TP'!$D$6,'Stochastic TP'!$D$8,FALSE)</f>
        <v>3.4595157317367548E-3</v>
      </c>
      <c r="K58" s="5">
        <f>A58*'Stochastic TP'!$E$6</f>
        <v>13.615200000000002</v>
      </c>
      <c r="L58" s="5">
        <f>NORMDIST(K58,'Stochastic TP'!$E$6,'Stochastic TP'!$E$8,FALSE)</f>
        <v>3.8657288308891125E-21</v>
      </c>
    </row>
    <row r="59" spans="1:12" x14ac:dyDescent="0.15">
      <c r="A59" s="2">
        <f t="shared" si="0"/>
        <v>0.55000000000000004</v>
      </c>
      <c r="B59" s="7">
        <f>A59*'Stochastic TP'!$B$6</f>
        <v>3.7510000000000003</v>
      </c>
      <c r="C59" s="7">
        <f>NORMDIST(B59,'Stochastic TP'!$B$6,'Stochastic TP'!$B$8,FALSE)</f>
        <v>6.0038923331792848E-8</v>
      </c>
      <c r="E59" s="6">
        <f>A59*'Stochastic TP'!$C$6</f>
        <v>23.721500000000002</v>
      </c>
      <c r="F59" s="6">
        <f>NORMDIST(E59,'Stochastic TP'!$C$6,'Stochastic TP'!$C$8,FALSE)</f>
        <v>4.4284232230531117E-51</v>
      </c>
      <c r="H59" s="8">
        <f>A59*'Stochastic TP'!$D$6</f>
        <v>6.5230000000000006</v>
      </c>
      <c r="I59" s="8">
        <f>NORMDIST(H59,'Stochastic TP'!$D$6,'Stochastic TP'!$D$8,FALSE)</f>
        <v>3.5233266470138824E-3</v>
      </c>
      <c r="K59" s="5">
        <f>A59*'Stochastic TP'!$E$6</f>
        <v>13.640000000000002</v>
      </c>
      <c r="L59" s="5">
        <f>NORMDIST(K59,'Stochastic TP'!$E$6,'Stochastic TP'!$E$8,FALSE)</f>
        <v>4.737926776198625E-21</v>
      </c>
    </row>
    <row r="60" spans="1:12" x14ac:dyDescent="0.15">
      <c r="A60" s="2">
        <f t="shared" si="0"/>
        <v>0.55100000000000005</v>
      </c>
      <c r="B60" s="7">
        <f>A60*'Stochastic TP'!$B$6</f>
        <v>3.7578200000000006</v>
      </c>
      <c r="C60" s="7">
        <f>NORMDIST(B60,'Stochastic TP'!$B$6,'Stochastic TP'!$B$8,FALSE)</f>
        <v>6.4553546341371487E-8</v>
      </c>
      <c r="E60" s="6">
        <f>A60*'Stochastic TP'!$C$6</f>
        <v>23.764630000000004</v>
      </c>
      <c r="F60" s="6">
        <f>NORMDIST(E60,'Stochastic TP'!$C$6,'Stochastic TP'!$C$8,FALSE)</f>
        <v>7.3713270473677648E-51</v>
      </c>
      <c r="H60" s="8">
        <f>A60*'Stochastic TP'!$D$6</f>
        <v>6.5348600000000001</v>
      </c>
      <c r="I60" s="8">
        <f>NORMDIST(H60,'Stochastic TP'!$D$6,'Stochastic TP'!$D$8,FALSE)</f>
        <v>3.5881689806956029E-3</v>
      </c>
      <c r="K60" s="5">
        <f>A60*'Stochastic TP'!$E$6</f>
        <v>13.664800000000001</v>
      </c>
      <c r="L60" s="5">
        <f>NORMDIST(K60,'Stochastic TP'!$E$6,'Stochastic TP'!$E$8,FALSE)</f>
        <v>5.8042909196609502E-21</v>
      </c>
    </row>
    <row r="61" spans="1:12" x14ac:dyDescent="0.15">
      <c r="A61" s="2">
        <f t="shared" si="0"/>
        <v>0.55200000000000005</v>
      </c>
      <c r="B61" s="7">
        <f>A61*'Stochastic TP'!$B$6</f>
        <v>3.7646400000000004</v>
      </c>
      <c r="C61" s="7">
        <f>NORMDIST(B61,'Stochastic TP'!$B$6,'Stochastic TP'!$B$8,FALSE)</f>
        <v>6.939645195539234E-8</v>
      </c>
      <c r="E61" s="6">
        <f>A61*'Stochastic TP'!$C$6</f>
        <v>23.807760000000002</v>
      </c>
      <c r="F61" s="6">
        <f>NORMDIST(E61,'Stochastic TP'!$C$6,'Stochastic TP'!$C$8,FALSE)</f>
        <v>1.2256033056214056E-50</v>
      </c>
      <c r="H61" s="8">
        <f>A61*'Stochastic TP'!$D$6</f>
        <v>6.5467200000000005</v>
      </c>
      <c r="I61" s="8">
        <f>NORMDIST(H61,'Stochastic TP'!$D$6,'Stochastic TP'!$D$8,FALSE)</f>
        <v>3.654056405047906E-3</v>
      </c>
      <c r="K61" s="5">
        <f>A61*'Stochastic TP'!$E$6</f>
        <v>13.689600000000002</v>
      </c>
      <c r="L61" s="5">
        <f>NORMDIST(K61,'Stochastic TP'!$E$6,'Stochastic TP'!$E$8,FALSE)</f>
        <v>7.1074509009606941E-21</v>
      </c>
    </row>
    <row r="62" spans="1:12" x14ac:dyDescent="0.15">
      <c r="A62" s="2">
        <f t="shared" si="0"/>
        <v>0.55300000000000005</v>
      </c>
      <c r="B62" s="7">
        <f>A62*'Stochastic TP'!$B$6</f>
        <v>3.7714600000000003</v>
      </c>
      <c r="C62" s="7">
        <f>NORMDIST(B62,'Stochastic TP'!$B$6,'Stochastic TP'!$B$8,FALSE)</f>
        <v>7.4590647694551849E-8</v>
      </c>
      <c r="E62" s="6">
        <f>A62*'Stochastic TP'!$C$6</f>
        <v>23.850890000000003</v>
      </c>
      <c r="F62" s="6">
        <f>NORMDIST(E62,'Stochastic TP'!$C$6,'Stochastic TP'!$C$8,FALSE)</f>
        <v>2.0354566147821533E-50</v>
      </c>
      <c r="H62" s="8">
        <f>A62*'Stochastic TP'!$D$6</f>
        <v>6.5585800000000001</v>
      </c>
      <c r="I62" s="8">
        <f>NORMDIST(H62,'Stochastic TP'!$D$6,'Stochastic TP'!$D$8,FALSE)</f>
        <v>3.7210027153103333E-3</v>
      </c>
      <c r="K62" s="5">
        <f>A62*'Stochastic TP'!$E$6</f>
        <v>13.714400000000001</v>
      </c>
      <c r="L62" s="5">
        <f>NORMDIST(K62,'Stochastic TP'!$E$6,'Stochastic TP'!$E$8,FALSE)</f>
        <v>8.6992624580826759E-21</v>
      </c>
    </row>
    <row r="63" spans="1:12" x14ac:dyDescent="0.15">
      <c r="A63" s="2">
        <f t="shared" si="0"/>
        <v>0.55400000000000005</v>
      </c>
      <c r="B63" s="7">
        <f>A63*'Stochastic TP'!$B$6</f>
        <v>3.7782800000000005</v>
      </c>
      <c r="C63" s="7">
        <f>NORMDIST(B63,'Stochastic TP'!$B$6,'Stochastic TP'!$B$8,FALSE)</f>
        <v>8.0160688813156783E-8</v>
      </c>
      <c r="E63" s="6">
        <f>A63*'Stochastic TP'!$C$6</f>
        <v>23.894020000000005</v>
      </c>
      <c r="F63" s="6">
        <f>NORMDIST(E63,'Stochastic TP'!$C$6,'Stochastic TP'!$C$8,FALSE)</f>
        <v>3.3766143288366239E-50</v>
      </c>
      <c r="H63" s="8">
        <f>A63*'Stochastic TP'!$D$6</f>
        <v>6.5704400000000005</v>
      </c>
      <c r="I63" s="8">
        <f>NORMDIST(H63,'Stochastic TP'!$D$6,'Stochastic TP'!$D$8,FALSE)</f>
        <v>3.7890218296949669E-3</v>
      </c>
      <c r="K63" s="5">
        <f>A63*'Stochastic TP'!$E$6</f>
        <v>13.739200000000002</v>
      </c>
      <c r="L63" s="5">
        <f>NORMDIST(K63,'Stochastic TP'!$E$6,'Stochastic TP'!$E$8,FALSE)</f>
        <v>1.0642774697804917E-20</v>
      </c>
    </row>
    <row r="64" spans="1:12" x14ac:dyDescent="0.15">
      <c r="A64" s="2">
        <f t="shared" si="0"/>
        <v>0.55500000000000005</v>
      </c>
      <c r="B64" s="7">
        <f>A64*'Stochastic TP'!$B$6</f>
        <v>3.7851000000000004</v>
      </c>
      <c r="C64" s="7">
        <f>NORMDIST(B64,'Stochastic TP'!$B$6,'Stochastic TP'!$B$8,FALSE)</f>
        <v>8.6132777711382427E-8</v>
      </c>
      <c r="E64" s="6">
        <f>A64*'Stochastic TP'!$C$6</f>
        <v>23.937150000000003</v>
      </c>
      <c r="F64" s="6">
        <f>NORMDIST(E64,'Stochastic TP'!$C$6,'Stochastic TP'!$C$8,FALSE)</f>
        <v>5.5951115703716231E-50</v>
      </c>
      <c r="H64" s="8">
        <f>A64*'Stochastic TP'!$D$6</f>
        <v>6.5823</v>
      </c>
      <c r="I64" s="8">
        <f>NORMDIST(H64,'Stochastic TP'!$D$6,'Stochastic TP'!$D$8,FALSE)</f>
        <v>3.8581277893600919E-3</v>
      </c>
      <c r="K64" s="5">
        <f>A64*'Stochastic TP'!$E$6</f>
        <v>13.764000000000001</v>
      </c>
      <c r="L64" s="5">
        <f>NORMDIST(K64,'Stochastic TP'!$E$6,'Stochastic TP'!$E$8,FALSE)</f>
        <v>1.3014610414380115E-20</v>
      </c>
    </row>
    <row r="65" spans="1:12" x14ac:dyDescent="0.15">
      <c r="A65" s="2">
        <f t="shared" si="0"/>
        <v>0.55600000000000005</v>
      </c>
      <c r="B65" s="7">
        <f>A65*'Stochastic TP'!$B$6</f>
        <v>3.7919200000000006</v>
      </c>
      <c r="C65" s="7">
        <f>NORMDIST(B65,'Stochastic TP'!$B$6,'Stochastic TP'!$B$8,FALSE)</f>
        <v>9.2534869401996585E-8</v>
      </c>
      <c r="E65" s="6">
        <f>A65*'Stochastic TP'!$C$6</f>
        <v>23.980280000000004</v>
      </c>
      <c r="F65" s="6">
        <f>NORMDIST(E65,'Stochastic TP'!$C$6,'Stochastic TP'!$C$8,FALSE)</f>
        <v>9.2606980903179472E-50</v>
      </c>
      <c r="H65" s="8">
        <f>A65*'Stochastic TP'!$D$6</f>
        <v>6.5941600000000005</v>
      </c>
      <c r="I65" s="8">
        <f>NORMDIST(H65,'Stochastic TP'!$D$6,'Stochastic TP'!$D$8,FALSE)</f>
        <v>3.9283347583583452E-3</v>
      </c>
      <c r="K65" s="5">
        <f>A65*'Stochastic TP'!$E$6</f>
        <v>13.788800000000002</v>
      </c>
      <c r="L65" s="5">
        <f>NORMDIST(K65,'Stochastic TP'!$E$6,'Stochastic TP'!$E$8,FALSE)</f>
        <v>1.5907844797072569E-20</v>
      </c>
    </row>
    <row r="66" spans="1:12" x14ac:dyDescent="0.15">
      <c r="A66" s="2">
        <f t="shared" si="0"/>
        <v>0.55700000000000005</v>
      </c>
      <c r="B66" s="7">
        <f>A66*'Stochastic TP'!$B$6</f>
        <v>3.7987400000000004</v>
      </c>
      <c r="C66" s="7">
        <f>NORMDIST(B66,'Stochastic TP'!$B$6,'Stochastic TP'!$B$8,FALSE)</f>
        <v>9.9396783377793113E-8</v>
      </c>
      <c r="E66" s="6">
        <f>A66*'Stochastic TP'!$C$6</f>
        <v>24.023410000000002</v>
      </c>
      <c r="F66" s="6">
        <f>NORMDIST(E66,'Stochastic TP'!$C$6,'Stochastic TP'!$C$8,FALSE)</f>
        <v>1.5310394583907378E-49</v>
      </c>
      <c r="H66" s="8">
        <f>A66*'Stochastic TP'!$D$6</f>
        <v>6.60602</v>
      </c>
      <c r="I66" s="8">
        <f>NORMDIST(H66,'Stochastic TP'!$D$6,'Stochastic TP'!$D$8,FALSE)</f>
        <v>3.9996570235586136E-3</v>
      </c>
      <c r="K66" s="5">
        <f>A66*'Stochastic TP'!$E$6</f>
        <v>13.813600000000001</v>
      </c>
      <c r="L66" s="5">
        <f>NORMDIST(K66,'Stochastic TP'!$E$6,'Stochastic TP'!$E$8,FALSE)</f>
        <v>1.943548520650287E-20</v>
      </c>
    </row>
    <row r="67" spans="1:12" x14ac:dyDescent="0.15">
      <c r="A67" s="2">
        <f t="shared" si="0"/>
        <v>0.55800000000000005</v>
      </c>
      <c r="B67" s="7">
        <f>A67*'Stochastic TP'!$B$6</f>
        <v>3.8055600000000007</v>
      </c>
      <c r="C67" s="7">
        <f>NORMDIST(B67,'Stochastic TP'!$B$6,'Stochastic TP'!$B$8,FALSE)</f>
        <v>1.0675032224435413E-7</v>
      </c>
      <c r="E67" s="6">
        <f>A67*'Stochastic TP'!$C$6</f>
        <v>24.066540000000003</v>
      </c>
      <c r="F67" s="6">
        <f>NORMDIST(E67,'Stochastic TP'!$C$6,'Stochastic TP'!$C$8,FALSE)</f>
        <v>2.5283472689763156E-49</v>
      </c>
      <c r="H67" s="8">
        <f>A67*'Stochastic TP'!$D$6</f>
        <v>6.6178800000000004</v>
      </c>
      <c r="I67" s="8">
        <f>NORMDIST(H67,'Stochastic TP'!$D$6,'Stochastic TP'!$D$8,FALSE)</f>
        <v>4.0721089945415442E-3</v>
      </c>
      <c r="K67" s="5">
        <f>A67*'Stochastic TP'!$E$6</f>
        <v>13.838400000000002</v>
      </c>
      <c r="L67" s="5">
        <f>NORMDIST(K67,'Stochastic TP'!$E$6,'Stochastic TP'!$E$8,FALSE)</f>
        <v>2.373467550082504E-20</v>
      </c>
    </row>
    <row r="68" spans="1:12" x14ac:dyDescent="0.15">
      <c r="A68" s="2">
        <f t="shared" si="0"/>
        <v>0.55900000000000005</v>
      </c>
      <c r="B68" s="7">
        <f>A68*'Stochastic TP'!$B$6</f>
        <v>3.8123800000000005</v>
      </c>
      <c r="C68" s="7">
        <f>NORMDIST(B68,'Stochastic TP'!$B$6,'Stochastic TP'!$B$8,FALSE)</f>
        <v>1.1462939750192691E-7</v>
      </c>
      <c r="E68" s="6">
        <f>A68*'Stochastic TP'!$C$6</f>
        <v>24.109670000000005</v>
      </c>
      <c r="F68" s="6">
        <f>NORMDIST(E68,'Stochastic TP'!$C$6,'Stochastic TP'!$C$8,FALSE)</f>
        <v>4.1705635909335344E-49</v>
      </c>
      <c r="H68" s="8">
        <f>A68*'Stochastic TP'!$D$6</f>
        <v>6.62974</v>
      </c>
      <c r="I68" s="8">
        <f>NORMDIST(H68,'Stochastic TP'!$D$6,'Stochastic TP'!$D$8,FALSE)</f>
        <v>4.1457052034678419E-3</v>
      </c>
      <c r="K68" s="5">
        <f>A68*'Stochastic TP'!$E$6</f>
        <v>13.863200000000001</v>
      </c>
      <c r="L68" s="5">
        <f>NORMDIST(K68,'Stochastic TP'!$E$6,'Stochastic TP'!$E$8,FALSE)</f>
        <v>2.897177333412262E-20</v>
      </c>
    </row>
    <row r="69" spans="1:12" x14ac:dyDescent="0.15">
      <c r="A69" s="2">
        <f t="shared" si="0"/>
        <v>0.56000000000000005</v>
      </c>
      <c r="B69" s="7">
        <f>A69*'Stochastic TP'!$B$6</f>
        <v>3.8192000000000004</v>
      </c>
      <c r="C69" s="7">
        <f>NORMDIST(B69,'Stochastic TP'!$B$6,'Stochastic TP'!$B$8,FALSE)</f>
        <v>1.2307016288036857E-7</v>
      </c>
      <c r="E69" s="6">
        <f>A69*'Stochastic TP'!$C$6</f>
        <v>24.152800000000003</v>
      </c>
      <c r="F69" s="6">
        <f>NORMDIST(E69,'Stochastic TP'!$C$6,'Stochastic TP'!$C$8,FALSE)</f>
        <v>6.8716408651273565E-49</v>
      </c>
      <c r="H69" s="8">
        <f>A69*'Stochastic TP'!$D$6</f>
        <v>6.6416000000000004</v>
      </c>
      <c r="I69" s="8">
        <f>NORMDIST(H69,'Stochastic TP'!$D$6,'Stochastic TP'!$D$8,FALSE)</f>
        <v>4.2204603049192909E-3</v>
      </c>
      <c r="K69" s="5">
        <f>A69*'Stochastic TP'!$E$6</f>
        <v>13.888000000000002</v>
      </c>
      <c r="L69" s="5">
        <f>NORMDIST(K69,'Stochastic TP'!$E$6,'Stochastic TP'!$E$8,FALSE)</f>
        <v>3.5348478740163647E-20</v>
      </c>
    </row>
    <row r="70" spans="1:12" x14ac:dyDescent="0.15">
      <c r="A70" s="2">
        <f t="shared" si="0"/>
        <v>0.56100000000000005</v>
      </c>
      <c r="B70" s="7">
        <f>A70*'Stochastic TP'!$B$6</f>
        <v>3.8260200000000006</v>
      </c>
      <c r="C70" s="7">
        <f>NORMDIST(B70,'Stochastic TP'!$B$6,'Stochastic TP'!$B$8,FALSE)</f>
        <v>1.3211115565215599E-7</v>
      </c>
      <c r="E70" s="6">
        <f>A70*'Stochastic TP'!$C$6</f>
        <v>24.195930000000004</v>
      </c>
      <c r="F70" s="6">
        <f>NORMDIST(E70,'Stochastic TP'!$C$6,'Stochastic TP'!$C$8,FALSE)</f>
        <v>1.1309250994915838E-48</v>
      </c>
      <c r="H70" s="8">
        <f>A70*'Stochastic TP'!$D$6</f>
        <v>6.6534599999999999</v>
      </c>
      <c r="I70" s="8">
        <f>NORMDIST(H70,'Stochastic TP'!$D$6,'Stochastic TP'!$D$8,FALSE)</f>
        <v>4.2963890757116664E-3</v>
      </c>
      <c r="K70" s="5">
        <f>A70*'Stochastic TP'!$E$6</f>
        <v>13.912800000000002</v>
      </c>
      <c r="L70" s="5">
        <f>NORMDIST(K70,'Stochastic TP'!$E$6,'Stochastic TP'!$E$8,FALSE)</f>
        <v>4.3109228118797232E-20</v>
      </c>
    </row>
    <row r="71" spans="1:12" x14ac:dyDescent="0.15">
      <c r="A71" s="2">
        <f t="shared" si="0"/>
        <v>0.56200000000000006</v>
      </c>
      <c r="B71" s="7">
        <f>A71*'Stochastic TP'!$B$6</f>
        <v>3.8328400000000005</v>
      </c>
      <c r="C71" s="7">
        <f>NORMDIST(B71,'Stochastic TP'!$B$6,'Stochastic TP'!$B$8,FALSE)</f>
        <v>1.4179344637054426E-7</v>
      </c>
      <c r="E71" s="6">
        <f>A71*'Stochastic TP'!$C$6</f>
        <v>24.239060000000002</v>
      </c>
      <c r="F71" s="6">
        <f>NORMDIST(E71,'Stochastic TP'!$C$6,'Stochastic TP'!$C$8,FALSE)</f>
        <v>1.8591520709813751E-48</v>
      </c>
      <c r="H71" s="8">
        <f>A71*'Stochastic TP'!$D$6</f>
        <v>6.6653200000000004</v>
      </c>
      <c r="I71" s="8">
        <f>NORMDIST(H71,'Stochastic TP'!$D$6,'Stochastic TP'!$D$8,FALSE)</f>
        <v>4.3735064146793717E-3</v>
      </c>
      <c r="K71" s="5">
        <f>A71*'Stochastic TP'!$E$6</f>
        <v>13.937600000000002</v>
      </c>
      <c r="L71" s="5">
        <f>NORMDIST(K71,'Stochastic TP'!$E$6,'Stochastic TP'!$E$8,FALSE)</f>
        <v>5.2550110608086734E-20</v>
      </c>
    </row>
    <row r="72" spans="1:12" x14ac:dyDescent="0.15">
      <c r="A72" s="2">
        <f t="shared" si="0"/>
        <v>0.56300000000000006</v>
      </c>
      <c r="B72" s="7">
        <f>A72*'Stochastic TP'!$B$6</f>
        <v>3.8396600000000007</v>
      </c>
      <c r="C72" s="7">
        <f>NORMDIST(B72,'Stochastic TP'!$B$6,'Stochastic TP'!$B$8,FALSE)</f>
        <v>1.5216079750305963E-7</v>
      </c>
      <c r="E72" s="6">
        <f>A72*'Stochastic TP'!$C$6</f>
        <v>24.282190000000003</v>
      </c>
      <c r="F72" s="6">
        <f>NORMDIST(E72,'Stochastic TP'!$C$6,'Stochastic TP'!$C$8,FALSE)</f>
        <v>3.0528373714121906E-48</v>
      </c>
      <c r="H72" s="8">
        <f>A72*'Stochastic TP'!$D$6</f>
        <v>6.6771800000000008</v>
      </c>
      <c r="I72" s="8">
        <f>NORMDIST(H72,'Stochastic TP'!$D$6,'Stochastic TP'!$D$8,FALSE)</f>
        <v>4.4518273424311739E-3</v>
      </c>
      <c r="K72" s="5">
        <f>A72*'Stochastic TP'!$E$6</f>
        <v>13.962400000000002</v>
      </c>
      <c r="L72" s="5">
        <f>NORMDIST(K72,'Stochastic TP'!$E$6,'Stochastic TP'!$E$8,FALSE)</f>
        <v>6.4029615119564745E-20</v>
      </c>
    </row>
    <row r="73" spans="1:12" x14ac:dyDescent="0.15">
      <c r="A73" s="2">
        <f t="shared" si="0"/>
        <v>0.56400000000000006</v>
      </c>
      <c r="B73" s="7">
        <f>A73*'Stochastic TP'!$B$6</f>
        <v>3.8464800000000006</v>
      </c>
      <c r="C73" s="7">
        <f>NORMDIST(B73,'Stochastic TP'!$B$6,'Stochastic TP'!$B$8,FALSE)</f>
        <v>1.6325983145466382E-7</v>
      </c>
      <c r="E73" s="6">
        <f>A73*'Stochastic TP'!$C$6</f>
        <v>24.325320000000005</v>
      </c>
      <c r="F73" s="6">
        <f>NORMDIST(E73,'Stochastic TP'!$C$6,'Stochastic TP'!$C$8,FALSE)</f>
        <v>5.0072595911824011E-48</v>
      </c>
      <c r="H73" s="8">
        <f>A73*'Stochastic TP'!$D$6</f>
        <v>6.6890400000000003</v>
      </c>
      <c r="I73" s="8">
        <f>NORMDIST(H73,'Stochastic TP'!$D$6,'Stochastic TP'!$D$8,FALSE)</f>
        <v>4.531367001076602E-3</v>
      </c>
      <c r="K73" s="5">
        <f>A73*'Stochastic TP'!$E$6</f>
        <v>13.987200000000001</v>
      </c>
      <c r="L73" s="5">
        <f>NORMDIST(K73,'Stochastic TP'!$E$6,'Stochastic TP'!$E$8,FALSE)</f>
        <v>7.7981577663007338E-20</v>
      </c>
    </row>
    <row r="74" spans="1:12" x14ac:dyDescent="0.15">
      <c r="A74" s="2">
        <f t="shared" si="0"/>
        <v>0.56500000000000006</v>
      </c>
      <c r="B74" s="7">
        <f>A74*'Stochastic TP'!$B$6</f>
        <v>3.8533000000000004</v>
      </c>
      <c r="C74" s="7">
        <f>NORMDIST(B74,'Stochastic TP'!$B$6,'Stochastic TP'!$B$8,FALSE)</f>
        <v>1.7514020850023985E-7</v>
      </c>
      <c r="E74" s="6">
        <f>A74*'Stochastic TP'!$C$6</f>
        <v>24.368450000000003</v>
      </c>
      <c r="F74" s="6">
        <f>NORMDIST(E74,'Stochastic TP'!$C$6,'Stochastic TP'!$C$8,FALSE)</f>
        <v>8.2035952991375834E-48</v>
      </c>
      <c r="H74" s="8">
        <f>A74*'Stochastic TP'!$D$6</f>
        <v>6.7009000000000007</v>
      </c>
      <c r="I74" s="8">
        <f>NORMDIST(H74,'Stochastic TP'!$D$6,'Stochastic TP'!$D$8,FALSE)</f>
        <v>4.6121406539226788E-3</v>
      </c>
      <c r="K74" s="5">
        <f>A74*'Stochastic TP'!$E$6</f>
        <v>14.012000000000002</v>
      </c>
      <c r="L74" s="5">
        <f>NORMDIST(K74,'Stochastic TP'!$E$6,'Stochastic TP'!$E$8,FALSE)</f>
        <v>9.4930771924669277E-20</v>
      </c>
    </row>
    <row r="75" spans="1:12" x14ac:dyDescent="0.15">
      <c r="A75" s="2">
        <f t="shared" ref="A75:A138" si="1">A74+0.001</f>
        <v>0.56600000000000006</v>
      </c>
      <c r="B75" s="7">
        <f>A75*'Stochastic TP'!$B$6</f>
        <v>3.8601200000000007</v>
      </c>
      <c r="C75" s="7">
        <f>NORMDIST(B75,'Stochastic TP'!$B$6,'Stochastic TP'!$B$8,FALSE)</f>
        <v>1.8785481517247237E-7</v>
      </c>
      <c r="E75" s="6">
        <f>A75*'Stochastic TP'!$C$6</f>
        <v>24.411580000000004</v>
      </c>
      <c r="F75" s="6">
        <f>NORMDIST(E75,'Stochastic TP'!$C$6,'Stochastic TP'!$C$8,FALSE)</f>
        <v>1.3425053678564273E-47</v>
      </c>
      <c r="H75" s="8">
        <f>A75*'Stochastic TP'!$D$6</f>
        <v>6.7127600000000003</v>
      </c>
      <c r="I75" s="8">
        <f>NORMDIST(H75,'Stochastic TP'!$D$6,'Stochastic TP'!$D$8,FALSE)</f>
        <v>4.694163685140253E-3</v>
      </c>
      <c r="K75" s="5">
        <f>A75*'Stochastic TP'!$E$6</f>
        <v>14.036800000000001</v>
      </c>
      <c r="L75" s="5">
        <f>NORMDIST(K75,'Stochastic TP'!$E$6,'Stochastic TP'!$E$8,FALSE)</f>
        <v>1.1551167368728866E-19</v>
      </c>
    </row>
    <row r="76" spans="1:12" x14ac:dyDescent="0.15">
      <c r="A76" s="2">
        <f t="shared" si="1"/>
        <v>0.56700000000000006</v>
      </c>
      <c r="B76" s="7">
        <f>A76*'Stochastic TP'!$B$6</f>
        <v>3.8669400000000005</v>
      </c>
      <c r="C76" s="7">
        <f>NORMDIST(B76,'Stochastic TP'!$B$6,'Stochastic TP'!$B$8,FALSE)</f>
        <v>2.0145996367884802E-7</v>
      </c>
      <c r="E76" s="6">
        <f>A76*'Stochastic TP'!$C$6</f>
        <v>24.454710000000006</v>
      </c>
      <c r="F76" s="6">
        <f>NORMDIST(E76,'Stochastic TP'!$C$6,'Stochastic TP'!$C$8,FALSE)</f>
        <v>2.1944996554813439E-47</v>
      </c>
      <c r="H76" s="8">
        <f>A76*'Stochastic TP'!$D$6</f>
        <v>6.7246200000000007</v>
      </c>
      <c r="I76" s="8">
        <f>NORMDIST(H76,'Stochastic TP'!$D$6,'Stochastic TP'!$D$8,FALSE)</f>
        <v>4.7774515993998486E-3</v>
      </c>
      <c r="K76" s="5">
        <f>A76*'Stochastic TP'!$E$6</f>
        <v>14.061600000000002</v>
      </c>
      <c r="L76" s="5">
        <f>NORMDIST(K76,'Stochastic TP'!$E$6,'Stochastic TP'!$E$8,FALSE)</f>
        <v>1.4049103432178329E-19</v>
      </c>
    </row>
    <row r="77" spans="1:12" x14ac:dyDescent="0.15">
      <c r="A77" s="2">
        <f t="shared" si="1"/>
        <v>0.56800000000000006</v>
      </c>
      <c r="B77" s="7">
        <f>A77*'Stochastic TP'!$B$6</f>
        <v>3.8737600000000008</v>
      </c>
      <c r="C77" s="7">
        <f>NORMDIST(B77,'Stochastic TP'!$B$6,'Stochastic TP'!$B$8,FALSE)</f>
        <v>2.1601560295041261E-7</v>
      </c>
      <c r="E77" s="6">
        <f>A77*'Stochastic TP'!$C$6</f>
        <v>24.497840000000004</v>
      </c>
      <c r="F77" s="6">
        <f>NORMDIST(E77,'Stochastic TP'!$C$6,'Stochastic TP'!$C$8,FALSE)</f>
        <v>3.5831309970546984E-47</v>
      </c>
      <c r="H77" s="8">
        <f>A77*'Stochastic TP'!$D$6</f>
        <v>6.7364800000000002</v>
      </c>
      <c r="I77" s="8">
        <f>NORMDIST(H77,'Stochastic TP'!$D$6,'Stochastic TP'!$D$8,FALSE)</f>
        <v>4.8620200214761567E-3</v>
      </c>
      <c r="K77" s="5">
        <f>A77*'Stochastic TP'!$E$6</f>
        <v>14.086400000000001</v>
      </c>
      <c r="L77" s="5">
        <f>NORMDIST(K77,'Stochastic TP'!$E$6,'Stochastic TP'!$E$8,FALSE)</f>
        <v>1.7079502348045074E-19</v>
      </c>
    </row>
    <row r="78" spans="1:12" x14ac:dyDescent="0.15">
      <c r="A78" s="2">
        <f t="shared" si="1"/>
        <v>0.56900000000000006</v>
      </c>
      <c r="B78" s="7">
        <f>A78*'Stochastic TP'!$B$6</f>
        <v>3.8805800000000006</v>
      </c>
      <c r="C78" s="7">
        <f>NORMDIST(B78,'Stochastic TP'!$B$6,'Stochastic TP'!$B$8,FALSE)</f>
        <v>2.315855419550973E-7</v>
      </c>
      <c r="E78" s="6">
        <f>A78*'Stochastic TP'!$C$6</f>
        <v>24.540970000000005</v>
      </c>
      <c r="F78" s="6">
        <f>NORMDIST(E78,'Stochastic TP'!$C$6,'Stochastic TP'!$C$8,FALSE)</f>
        <v>5.8438295187719409E-47</v>
      </c>
      <c r="H78" s="8">
        <f>A78*'Stochastic TP'!$D$6</f>
        <v>6.7483400000000007</v>
      </c>
      <c r="I78" s="8">
        <f>NORMDIST(H78,'Stochastic TP'!$D$6,'Stochastic TP'!$D$8,FALSE)</f>
        <v>4.9478846958211304E-3</v>
      </c>
      <c r="K78" s="5">
        <f>A78*'Stochastic TP'!$E$6</f>
        <v>14.111200000000002</v>
      </c>
      <c r="L78" s="5">
        <f>NORMDIST(K78,'Stochastic TP'!$E$6,'Stochastic TP'!$E$8,FALSE)</f>
        <v>2.0754185012669298E-19</v>
      </c>
    </row>
    <row r="79" spans="1:12" x14ac:dyDescent="0.15">
      <c r="A79" s="2">
        <f t="shared" si="1"/>
        <v>0.57000000000000006</v>
      </c>
      <c r="B79" s="7">
        <f>A79*'Stochastic TP'!$B$6</f>
        <v>3.8874000000000004</v>
      </c>
      <c r="C79" s="7">
        <f>NORMDIST(B79,'Stochastic TP'!$B$6,'Stochastic TP'!$B$8,FALSE)</f>
        <v>2.4823768593997906E-7</v>
      </c>
      <c r="E79" s="6">
        <f>A79*'Stochastic TP'!$C$6</f>
        <v>24.584100000000003</v>
      </c>
      <c r="F79" s="6">
        <f>NORMDIST(E79,'Stochastic TP'!$C$6,'Stochastic TP'!$C$8,FALSE)</f>
        <v>9.5200684832205511E-47</v>
      </c>
      <c r="H79" s="8">
        <f>A79*'Stochastic TP'!$D$6</f>
        <v>6.7602000000000002</v>
      </c>
      <c r="I79" s="8">
        <f>NORMDIST(H79,'Stochastic TP'!$D$6,'Stochastic TP'!$D$8,FALSE)</f>
        <v>5.0350614861048261E-3</v>
      </c>
      <c r="K79" s="5">
        <f>A79*'Stochastic TP'!$E$6</f>
        <v>14.136000000000003</v>
      </c>
      <c r="L79" s="5">
        <f>NORMDIST(K79,'Stochastic TP'!$E$6,'Stochastic TP'!$E$8,FALSE)</f>
        <v>2.5208094870808009E-19</v>
      </c>
    </row>
    <row r="80" spans="1:12" x14ac:dyDescent="0.15">
      <c r="A80" s="2">
        <f t="shared" si="1"/>
        <v>0.57100000000000006</v>
      </c>
      <c r="B80" s="7">
        <f>A80*'Stochastic TP'!$B$6</f>
        <v>3.8942200000000007</v>
      </c>
      <c r="C80" s="7">
        <f>NORMDIST(B80,'Stochastic TP'!$B$6,'Stochastic TP'!$B$8,FALSE)</f>
        <v>2.6604428629976761E-7</v>
      </c>
      <c r="E80" s="6">
        <f>A80*'Stochastic TP'!$C$6</f>
        <v>24.627230000000004</v>
      </c>
      <c r="F80" s="6">
        <f>NORMDIST(E80,'Stochastic TP'!$C$6,'Stochastic TP'!$C$8,FALSE)</f>
        <v>1.5491386521845833E-46</v>
      </c>
      <c r="H80" s="8">
        <f>A80*'Stochastic TP'!$D$6</f>
        <v>6.7720600000000006</v>
      </c>
      <c r="I80" s="8">
        <f>NORMDIST(H80,'Stochastic TP'!$D$6,'Stochastic TP'!$D$8,FALSE)</f>
        <v>5.1235663747239259E-3</v>
      </c>
      <c r="K80" s="5">
        <f>A80*'Stochastic TP'!$E$6</f>
        <v>14.160800000000002</v>
      </c>
      <c r="L80" s="5">
        <f>NORMDIST(K80,'Stochastic TP'!$E$6,'Stochastic TP'!$E$8,FALSE)</f>
        <v>3.0604002902602431E-19</v>
      </c>
    </row>
    <row r="81" spans="1:12" x14ac:dyDescent="0.15">
      <c r="A81" s="2">
        <f t="shared" si="1"/>
        <v>0.57200000000000006</v>
      </c>
      <c r="B81" s="7">
        <f>A81*'Stochastic TP'!$B$6</f>
        <v>3.9010400000000005</v>
      </c>
      <c r="C81" s="7">
        <f>NORMDIST(B81,'Stochastic TP'!$B$6,'Stochastic TP'!$B$8,FALSE)</f>
        <v>2.8508220480320911E-7</v>
      </c>
      <c r="E81" s="6">
        <f>A81*'Stochastic TP'!$C$6</f>
        <v>24.670360000000006</v>
      </c>
      <c r="F81" s="6">
        <f>NORMDIST(E81,'Stochastic TP'!$C$6,'Stochastic TP'!$C$8,FALSE)</f>
        <v>2.517956311164892E-46</v>
      </c>
      <c r="H81" s="8">
        <f>A81*'Stochastic TP'!$D$6</f>
        <v>6.7839200000000002</v>
      </c>
      <c r="I81" s="8">
        <f>NORMDIST(H81,'Stochastic TP'!$D$6,'Stochastic TP'!$D$8,FALSE)</f>
        <v>5.2134154622771201E-3</v>
      </c>
      <c r="K81" s="5">
        <f>A81*'Stochastic TP'!$E$6</f>
        <v>14.185600000000003</v>
      </c>
      <c r="L81" s="5">
        <f>NORMDIST(K81,'Stochastic TP'!$E$6,'Stochastic TP'!$E$8,FALSE)</f>
        <v>3.7138154058288035E-19</v>
      </c>
    </row>
    <row r="82" spans="1:12" x14ac:dyDescent="0.15">
      <c r="A82" s="2">
        <f t="shared" si="1"/>
        <v>0.57300000000000006</v>
      </c>
      <c r="B82" s="7">
        <f>A82*'Stochastic TP'!$B$6</f>
        <v>3.9078600000000008</v>
      </c>
      <c r="C82" s="7">
        <f>NORMDIST(B82,'Stochastic TP'!$B$6,'Stochastic TP'!$B$8,FALSE)</f>
        <v>3.054331929449779E-7</v>
      </c>
      <c r="E82" s="6">
        <f>A82*'Stochastic TP'!$C$6</f>
        <v>24.713490000000004</v>
      </c>
      <c r="F82" s="6">
        <f>NORMDIST(E82,'Stochastic TP'!$C$6,'Stochastic TP'!$C$8,FALSE)</f>
        <v>4.0880271709136104E-46</v>
      </c>
      <c r="H82" s="8">
        <f>A82*'Stochastic TP'!$D$6</f>
        <v>6.7957800000000006</v>
      </c>
      <c r="I82" s="8">
        <f>NORMDIST(H82,'Stochastic TP'!$D$6,'Stochastic TP'!$D$8,FALSE)</f>
        <v>5.3046249670071878E-3</v>
      </c>
      <c r="K82" s="5">
        <f>A82*'Stochastic TP'!$E$6</f>
        <v>14.210400000000002</v>
      </c>
      <c r="L82" s="5">
        <f>NORMDIST(K82,'Stochastic TP'!$E$6,'Stochastic TP'!$E$8,FALSE)</f>
        <v>4.5047040248219712E-19</v>
      </c>
    </row>
    <row r="83" spans="1:12" x14ac:dyDescent="0.15">
      <c r="A83" s="2">
        <f t="shared" si="1"/>
        <v>0.57400000000000007</v>
      </c>
      <c r="B83" s="7">
        <f>A83*'Stochastic TP'!$B$6</f>
        <v>3.9146800000000006</v>
      </c>
      <c r="C83" s="7">
        <f>NORMDIST(B83,'Stochastic TP'!$B$6,'Stochastic TP'!$B$8,FALSE)</f>
        <v>3.2718418722804979E-7</v>
      </c>
      <c r="E83" s="6">
        <f>A83*'Stochastic TP'!$C$6</f>
        <v>24.756620000000005</v>
      </c>
      <c r="F83" s="6">
        <f>NORMDIST(E83,'Stochastic TP'!$C$6,'Stochastic TP'!$C$8,FALSE)</f>
        <v>6.6295956325226448E-46</v>
      </c>
      <c r="H83" s="8">
        <f>A83*'Stochastic TP'!$D$6</f>
        <v>6.8076400000000001</v>
      </c>
      <c r="I83" s="8">
        <f>NORMDIST(H83,'Stochastic TP'!$D$6,'Stochastic TP'!$D$8,FALSE)</f>
        <v>5.3972112242091572E-3</v>
      </c>
      <c r="K83" s="5">
        <f>A83*'Stochastic TP'!$E$6</f>
        <v>14.235200000000003</v>
      </c>
      <c r="L83" s="5">
        <f>NORMDIST(K83,'Stochastic TP'!$E$6,'Stochastic TP'!$E$8,FALSE)</f>
        <v>5.4615520729863431E-19</v>
      </c>
    </row>
    <row r="84" spans="1:12" x14ac:dyDescent="0.15">
      <c r="A84" s="2">
        <f t="shared" si="1"/>
        <v>0.57500000000000007</v>
      </c>
      <c r="B84" s="7">
        <f>A84*'Stochastic TP'!$B$6</f>
        <v>3.9215000000000004</v>
      </c>
      <c r="C84" s="7">
        <f>NORMDIST(B84,'Stochastic TP'!$B$6,'Stochastic TP'!$B$8,FALSE)</f>
        <v>3.5042762122063995E-7</v>
      </c>
      <c r="E84" s="6">
        <f>A84*'Stochastic TP'!$C$6</f>
        <v>24.799750000000003</v>
      </c>
      <c r="F84" s="6">
        <f>NORMDIST(E84,'Stochastic TP'!$C$6,'Stochastic TP'!$C$8,FALSE)</f>
        <v>1.0739102527184108E-45</v>
      </c>
      <c r="H84" s="8">
        <f>A84*'Stochastic TP'!$D$6</f>
        <v>6.8195000000000006</v>
      </c>
      <c r="I84" s="8">
        <f>NORMDIST(H84,'Stochastic TP'!$D$6,'Stochastic TP'!$D$8,FALSE)</f>
        <v>5.4911906856041689E-3</v>
      </c>
      <c r="K84" s="5">
        <f>A84*'Stochastic TP'!$E$6</f>
        <v>14.260000000000002</v>
      </c>
      <c r="L84" s="5">
        <f>NORMDIST(K84,'Stochastic TP'!$E$6,'Stochastic TP'!$E$8,FALSE)</f>
        <v>6.6186553234056442E-19</v>
      </c>
    </row>
    <row r="85" spans="1:12" x14ac:dyDescent="0.15">
      <c r="A85" s="2">
        <f t="shared" si="1"/>
        <v>0.57600000000000007</v>
      </c>
      <c r="B85" s="7">
        <f>A85*'Stochastic TP'!$B$6</f>
        <v>3.9283200000000007</v>
      </c>
      <c r="C85" s="7">
        <f>NORMDIST(B85,'Stochastic TP'!$B$6,'Stochastic TP'!$B$8,FALSE)</f>
        <v>3.7526175527245921E-7</v>
      </c>
      <c r="E85" s="6">
        <f>A85*'Stochastic TP'!$C$6</f>
        <v>24.842880000000005</v>
      </c>
      <c r="F85" s="6">
        <f>NORMDIST(E85,'Stochastic TP'!$C$6,'Stochastic TP'!$C$8,FALSE)</f>
        <v>1.7376272568427221E-45</v>
      </c>
      <c r="H85" s="8">
        <f>A85*'Stochastic TP'!$D$6</f>
        <v>6.8313600000000001</v>
      </c>
      <c r="I85" s="8">
        <f>NORMDIST(H85,'Stochastic TP'!$D$6,'Stochastic TP'!$D$8,FALSE)</f>
        <v>5.5865799186785633E-3</v>
      </c>
      <c r="K85" s="5">
        <f>A85*'Stochastic TP'!$E$6</f>
        <v>14.284800000000002</v>
      </c>
      <c r="L85" s="5">
        <f>NORMDIST(K85,'Stochastic TP'!$E$6,'Stochastic TP'!$E$8,FALSE)</f>
        <v>8.0172849695671444E-19</v>
      </c>
    </row>
    <row r="86" spans="1:12" x14ac:dyDescent="0.15">
      <c r="A86" s="2">
        <f t="shared" si="1"/>
        <v>0.57700000000000007</v>
      </c>
      <c r="B86" s="7">
        <f>A86*'Stochastic TP'!$B$6</f>
        <v>3.9351400000000005</v>
      </c>
      <c r="C86" s="7">
        <f>NORMDIST(B86,'Stochastic TP'!$B$6,'Stochastic TP'!$B$8,FALSE)</f>
        <v>4.0179102481750788E-7</v>
      </c>
      <c r="E86" s="6">
        <f>A86*'Stochastic TP'!$C$6</f>
        <v>24.886010000000006</v>
      </c>
      <c r="F86" s="6">
        <f>NORMDIST(E86,'Stochastic TP'!$C$6,'Stochastic TP'!$C$8,FALSE)</f>
        <v>2.8083610110509094E-45</v>
      </c>
      <c r="H86" s="8">
        <f>A86*'Stochastic TP'!$D$6</f>
        <v>6.8432200000000005</v>
      </c>
      <c r="I86" s="8">
        <f>NORMDIST(H86,'Stochastic TP'!$D$6,'Stochastic TP'!$D$8,FALSE)</f>
        <v>5.6833956059877703E-3</v>
      </c>
      <c r="K86" s="5">
        <f>A86*'Stochastic TP'!$E$6</f>
        <v>14.309600000000001</v>
      </c>
      <c r="L86" s="5">
        <f>NORMDIST(K86,'Stochastic TP'!$E$6,'Stochastic TP'!$E$8,FALSE)</f>
        <v>9.707083048234563E-19</v>
      </c>
    </row>
    <row r="87" spans="1:12" x14ac:dyDescent="0.15">
      <c r="A87" s="2">
        <f t="shared" si="1"/>
        <v>0.57800000000000007</v>
      </c>
      <c r="B87" s="7">
        <f>A87*'Stochastic TP'!$B$6</f>
        <v>3.9419600000000008</v>
      </c>
      <c r="C87" s="7">
        <f>NORMDIST(B87,'Stochastic TP'!$B$6,'Stochastic TP'!$B$8,FALSE)</f>
        <v>4.3012640823488048E-7</v>
      </c>
      <c r="E87" s="6">
        <f>A87*'Stochastic TP'!$C$6</f>
        <v>24.929140000000004</v>
      </c>
      <c r="F87" s="6">
        <f>NORMDIST(E87,'Stochastic TP'!$C$6,'Stochastic TP'!$C$8,FALSE)</f>
        <v>4.5337433594227461E-45</v>
      </c>
      <c r="H87" s="8">
        <f>A87*'Stochastic TP'!$D$6</f>
        <v>6.8550800000000001</v>
      </c>
      <c r="I87" s="8">
        <f>NORMDIST(H87,'Stochastic TP'!$D$6,'Stochastic TP'!$D$8,FALSE)</f>
        <v>5.7816545444245374E-3</v>
      </c>
      <c r="K87" s="5">
        <f>A87*'Stochastic TP'!$E$6</f>
        <v>14.334400000000002</v>
      </c>
      <c r="L87" s="5">
        <f>NORMDIST(K87,'Stochastic TP'!$E$6,'Stochastic TP'!$E$8,FALSE)</f>
        <v>1.1747732230129839E-18</v>
      </c>
    </row>
    <row r="88" spans="1:12" x14ac:dyDescent="0.15">
      <c r="A88" s="2">
        <f t="shared" si="1"/>
        <v>0.57900000000000007</v>
      </c>
      <c r="B88" s="7">
        <f>A88*'Stochastic TP'!$B$6</f>
        <v>3.9487800000000006</v>
      </c>
      <c r="C88" s="7">
        <f>NORMDIST(B88,'Stochastic TP'!$B$6,'Stochastic TP'!$B$8,FALSE)</f>
        <v>4.6038581528503878E-7</v>
      </c>
      <c r="E88" s="6">
        <f>A88*'Stochastic TP'!$C$6</f>
        <v>24.972270000000005</v>
      </c>
      <c r="F88" s="6">
        <f>NORMDIST(E88,'Stochastic TP'!$C$6,'Stochastic TP'!$C$8,FALSE)</f>
        <v>7.3108624469592766E-45</v>
      </c>
      <c r="H88" s="8">
        <f>A88*'Stochastic TP'!$D$6</f>
        <v>6.8669400000000005</v>
      </c>
      <c r="I88" s="8">
        <f>NORMDIST(H88,'Stochastic TP'!$D$6,'Stochastic TP'!$D$8,FALSE)</f>
        <v>5.881373644451085E-3</v>
      </c>
      <c r="K88" s="5">
        <f>A88*'Stochastic TP'!$E$6</f>
        <v>14.359200000000001</v>
      </c>
      <c r="L88" s="5">
        <f>NORMDIST(K88,'Stochastic TP'!$E$6,'Stochastic TP'!$E$8,FALSE)</f>
        <v>1.4210952957646881E-18</v>
      </c>
    </row>
    <row r="89" spans="1:12" x14ac:dyDescent="0.15">
      <c r="A89" s="2">
        <f t="shared" si="1"/>
        <v>0.58000000000000007</v>
      </c>
      <c r="B89" s="7">
        <f>A89*'Stochastic TP'!$B$6</f>
        <v>3.9556000000000004</v>
      </c>
      <c r="C89" s="7">
        <f>NORMDIST(B89,'Stochastic TP'!$B$6,'Stochastic TP'!$B$8,FALSE)</f>
        <v>4.9269449718709879E-7</v>
      </c>
      <c r="E89" s="6">
        <f>A89*'Stochastic TP'!$C$6</f>
        <v>25.015400000000003</v>
      </c>
      <c r="F89" s="6">
        <f>NORMDIST(E89,'Stochastic TP'!$C$6,'Stochastic TP'!$C$8,FALSE)</f>
        <v>1.1775733702478545E-44</v>
      </c>
      <c r="H89" s="8">
        <f>A89*'Stochastic TP'!$D$6</f>
        <v>6.8788000000000009</v>
      </c>
      <c r="I89" s="8">
        <f>NORMDIST(H89,'Stochastic TP'!$D$6,'Stochastic TP'!$D$8,FALSE)</f>
        <v>5.9825699292947185E-3</v>
      </c>
      <c r="K89" s="5">
        <f>A89*'Stochastic TP'!$E$6</f>
        <v>14.384000000000002</v>
      </c>
      <c r="L89" s="5">
        <f>NORMDIST(K89,'Stochastic TP'!$E$6,'Stochastic TP'!$E$8,FALSE)</f>
        <v>1.7182890946602209E-18</v>
      </c>
    </row>
    <row r="90" spans="1:12" x14ac:dyDescent="0.15">
      <c r="A90" s="2">
        <f t="shared" si="1"/>
        <v>0.58100000000000007</v>
      </c>
      <c r="B90" s="7">
        <f>A90*'Stochastic TP'!$B$6</f>
        <v>3.9624200000000007</v>
      </c>
      <c r="C90" s="7">
        <f>NORMDIST(B90,'Stochastic TP'!$B$6,'Stochastic TP'!$B$8,FALSE)</f>
        <v>5.2718547945252032E-7</v>
      </c>
      <c r="E90" s="6">
        <f>A90*'Stochastic TP'!$C$6</f>
        <v>25.058530000000005</v>
      </c>
      <c r="F90" s="6">
        <f>NORMDIST(E90,'Stochastic TP'!$C$6,'Stochastic TP'!$C$8,FALSE)</f>
        <v>1.8945890456552605E-44</v>
      </c>
      <c r="H90" s="8">
        <f>A90*'Stochastic TP'!$D$6</f>
        <v>6.8906600000000005</v>
      </c>
      <c r="I90" s="8">
        <f>NORMDIST(H90,'Stochastic TP'!$D$6,'Stochastic TP'!$D$8,FALSE)</f>
        <v>6.0852605341064642E-3</v>
      </c>
      <c r="K90" s="5">
        <f>A90*'Stochastic TP'!$E$6</f>
        <v>14.408800000000003</v>
      </c>
      <c r="L90" s="5">
        <f>NORMDIST(K90,'Stochastic TP'!$E$6,'Stochastic TP'!$E$8,FALSE)</f>
        <v>2.0766969971027745E-18</v>
      </c>
    </row>
    <row r="91" spans="1:12" x14ac:dyDescent="0.15">
      <c r="A91" s="2">
        <f t="shared" si="1"/>
        <v>0.58200000000000007</v>
      </c>
      <c r="B91" s="7">
        <f>A91*'Stochastic TP'!$B$6</f>
        <v>3.9692400000000005</v>
      </c>
      <c r="C91" s="7">
        <f>NORMDIST(B91,'Stochastic TP'!$B$6,'Stochastic TP'!$B$8,FALSE)</f>
        <v>5.6400001864261794E-7</v>
      </c>
      <c r="E91" s="6">
        <f>A91*'Stochastic TP'!$C$6</f>
        <v>25.101660000000006</v>
      </c>
      <c r="F91" s="6">
        <f>NORMDIST(E91,'Stochastic TP'!$C$6,'Stochastic TP'!$C$8,FALSE)</f>
        <v>3.0447367609982865E-44</v>
      </c>
      <c r="H91" s="8">
        <f>A91*'Stochastic TP'!$D$6</f>
        <v>6.9025200000000009</v>
      </c>
      <c r="I91" s="8">
        <f>NORMDIST(H91,'Stochastic TP'!$D$6,'Stochastic TP'!$D$8,FALSE)</f>
        <v>6.1894627050823967E-3</v>
      </c>
      <c r="K91" s="5">
        <f>A91*'Stochastic TP'!$E$6</f>
        <v>14.433600000000002</v>
      </c>
      <c r="L91" s="5">
        <f>NORMDIST(K91,'Stochastic TP'!$E$6,'Stochastic TP'!$E$8,FALSE)</f>
        <v>2.5087298955249611E-18</v>
      </c>
    </row>
    <row r="92" spans="1:12" x14ac:dyDescent="0.15">
      <c r="A92" s="2">
        <f t="shared" si="1"/>
        <v>0.58300000000000007</v>
      </c>
      <c r="B92" s="7">
        <f>A92*'Stochastic TP'!$B$6</f>
        <v>3.9760600000000008</v>
      </c>
      <c r="C92" s="7">
        <f>NORMDIST(B92,'Stochastic TP'!$B$6,'Stochastic TP'!$B$8,FALSE)</f>
        <v>6.0328808427140437E-7</v>
      </c>
      <c r="E92" s="6">
        <f>A92*'Stochastic TP'!$C$6</f>
        <v>25.144790000000004</v>
      </c>
      <c r="F92" s="6">
        <f>NORMDIST(E92,'Stochastic TP'!$C$6,'Stochastic TP'!$C$8,FALSE)</f>
        <v>4.8875606818838004E-44</v>
      </c>
      <c r="H92" s="8">
        <f>A92*'Stochastic TP'!$D$6</f>
        <v>6.9143800000000004</v>
      </c>
      <c r="I92" s="8">
        <f>NORMDIST(H92,'Stochastic TP'!$D$6,'Stochastic TP'!$D$8,FALSE)</f>
        <v>6.2951937985470203E-3</v>
      </c>
      <c r="K92" s="5">
        <f>A92*'Stochastic TP'!$E$6</f>
        <v>14.458400000000003</v>
      </c>
      <c r="L92" s="5">
        <f>NORMDIST(K92,'Stochastic TP'!$E$6,'Stochastic TP'!$E$8,FALSE)</f>
        <v>3.0292739105231966E-18</v>
      </c>
    </row>
    <row r="93" spans="1:12" x14ac:dyDescent="0.15">
      <c r="A93" s="2">
        <f t="shared" si="1"/>
        <v>0.58400000000000007</v>
      </c>
      <c r="B93" s="7">
        <f>A93*'Stochastic TP'!$B$6</f>
        <v>3.9828800000000006</v>
      </c>
      <c r="C93" s="7">
        <f>NORMDIST(B93,'Stochastic TP'!$B$6,'Stochastic TP'!$B$8,FALSE)</f>
        <v>6.4520886713142771E-7</v>
      </c>
      <c r="E93" s="6">
        <f>A93*'Stochastic TP'!$C$6</f>
        <v>25.187920000000005</v>
      </c>
      <c r="F93" s="6">
        <f>NORMDIST(E93,'Stochastic TP'!$C$6,'Stochastic TP'!$C$8,FALSE)</f>
        <v>7.836863040887352E-44</v>
      </c>
      <c r="H93" s="8">
        <f>A93*'Stochastic TP'!$D$6</f>
        <v>6.9262400000000008</v>
      </c>
      <c r="I93" s="8">
        <f>NORMDIST(H93,'Stochastic TP'!$D$6,'Stochastic TP'!$D$8,FALSE)</f>
        <v>6.4024712799985008E-3</v>
      </c>
      <c r="K93" s="5">
        <f>A93*'Stochastic TP'!$E$6</f>
        <v>14.483200000000002</v>
      </c>
      <c r="L93" s="5">
        <f>NORMDIST(K93,'Stochastic TP'!$E$6,'Stochastic TP'!$E$8,FALSE)</f>
        <v>3.6561756591441183E-18</v>
      </c>
    </row>
    <row r="94" spans="1:12" x14ac:dyDescent="0.15">
      <c r="A94" s="2">
        <f t="shared" si="1"/>
        <v>0.58500000000000008</v>
      </c>
      <c r="B94" s="7">
        <f>A94*'Stochastic TP'!$B$6</f>
        <v>3.9897000000000005</v>
      </c>
      <c r="C94" s="7">
        <f>NORMDIST(B94,'Stochastic TP'!$B$6,'Stochastic TP'!$B$8,FALSE)</f>
        <v>6.8993131537887365E-7</v>
      </c>
      <c r="E94" s="6">
        <f>A94*'Stochastic TP'!$C$6</f>
        <v>25.231050000000003</v>
      </c>
      <c r="F94" s="6">
        <f>NORMDIST(E94,'Stochastic TP'!$C$6,'Stochastic TP'!$C$8,FALSE)</f>
        <v>1.255162727862968E-43</v>
      </c>
      <c r="H94" s="8">
        <f>A94*'Stochastic TP'!$D$6</f>
        <v>6.9381000000000004</v>
      </c>
      <c r="I94" s="8">
        <f>NORMDIST(H94,'Stochastic TP'!$D$6,'Stochastic TP'!$D$8,FALSE)</f>
        <v>6.5113127231152066E-3</v>
      </c>
      <c r="K94" s="5">
        <f>A94*'Stochastic TP'!$E$6</f>
        <v>14.508000000000003</v>
      </c>
      <c r="L94" s="5">
        <f>NORMDIST(K94,'Stochastic TP'!$E$6,'Stochastic TP'!$E$8,FALSE)</f>
        <v>4.4108209701352393E-18</v>
      </c>
    </row>
    <row r="95" spans="1:12" x14ac:dyDescent="0.15">
      <c r="A95" s="2">
        <f t="shared" si="1"/>
        <v>0.58600000000000008</v>
      </c>
      <c r="B95" s="7">
        <f>A95*'Stochastic TP'!$B$6</f>
        <v>3.9965200000000007</v>
      </c>
      <c r="C95" s="7">
        <f>NORMDIST(B95,'Stochastic TP'!$B$6,'Stochastic TP'!$B$8,FALSE)</f>
        <v>7.3763469977479535E-7</v>
      </c>
      <c r="E95" s="6">
        <f>A95*'Stochastic TP'!$C$6</f>
        <v>25.274180000000005</v>
      </c>
      <c r="F95" s="6">
        <f>NORMDIST(E95,'Stochastic TP'!$C$6,'Stochastic TP'!$C$8,FALSE)</f>
        <v>2.0080082583127967E-43</v>
      </c>
      <c r="H95" s="8">
        <f>A95*'Stochastic TP'!$D$6</f>
        <v>6.9499600000000008</v>
      </c>
      <c r="I95" s="8">
        <f>NORMDIST(H95,'Stochastic TP'!$D$6,'Stochastic TP'!$D$8,FALSE)</f>
        <v>6.6217358087231632E-3</v>
      </c>
      <c r="K95" s="5">
        <f>A95*'Stochastic TP'!$E$6</f>
        <v>14.532800000000002</v>
      </c>
      <c r="L95" s="5">
        <f>NORMDIST(K95,'Stochastic TP'!$E$6,'Stochastic TP'!$E$8,FALSE)</f>
        <v>5.3188247061432114E-18</v>
      </c>
    </row>
    <row r="96" spans="1:12" x14ac:dyDescent="0.15">
      <c r="A96" s="2">
        <f t="shared" si="1"/>
        <v>0.58700000000000008</v>
      </c>
      <c r="B96" s="7">
        <f>A96*'Stochastic TP'!$B$6</f>
        <v>4.0033400000000006</v>
      </c>
      <c r="C96" s="7">
        <f>NORMDIST(B96,'Stochastic TP'!$B$6,'Stochastic TP'!$B$8,FALSE)</f>
        <v>7.8850920954265854E-7</v>
      </c>
      <c r="E96" s="6">
        <f>A96*'Stochastic TP'!$C$6</f>
        <v>25.317310000000006</v>
      </c>
      <c r="F96" s="6">
        <f>NORMDIST(E96,'Stochastic TP'!$C$6,'Stochastic TP'!$C$8,FALSE)</f>
        <v>3.2087703624608583E-43</v>
      </c>
      <c r="H96" s="8">
        <f>A96*'Stochastic TP'!$D$6</f>
        <v>6.9618200000000003</v>
      </c>
      <c r="I96" s="8">
        <f>NORMDIST(H96,'Stochastic TP'!$D$6,'Stochastic TP'!$D$8,FALSE)</f>
        <v>6.7337583237240201E-3</v>
      </c>
      <c r="K96" s="5">
        <f>A96*'Stochastic TP'!$E$6</f>
        <v>14.557600000000003</v>
      </c>
      <c r="L96" s="5">
        <f>NORMDIST(K96,'Stochastic TP'!$E$6,'Stochastic TP'!$E$8,FALSE)</f>
        <v>6.4108526250377125E-18</v>
      </c>
    </row>
    <row r="97" spans="1:12" x14ac:dyDescent="0.15">
      <c r="A97" s="2">
        <f t="shared" si="1"/>
        <v>0.58800000000000008</v>
      </c>
      <c r="B97" s="7">
        <f>A97*'Stochastic TP'!$B$6</f>
        <v>4.0101600000000008</v>
      </c>
      <c r="C97" s="7">
        <f>NORMDIST(B97,'Stochastic TP'!$B$6,'Stochastic TP'!$B$8,FALSE)</f>
        <v>8.4275658036783458E-7</v>
      </c>
      <c r="E97" s="6">
        <f>A97*'Stochastic TP'!$C$6</f>
        <v>25.360440000000004</v>
      </c>
      <c r="F97" s="6">
        <f>NORMDIST(E97,'Stochastic TP'!$C$6,'Stochastic TP'!$C$8,FALSE)</f>
        <v>5.12176282491352E-43</v>
      </c>
      <c r="H97" s="8">
        <f>A97*'Stochastic TP'!$D$6</f>
        <v>6.9736800000000008</v>
      </c>
      <c r="I97" s="8">
        <f>NORMDIST(H97,'Stochastic TP'!$D$6,'Stochastic TP'!$D$8,FALSE)</f>
        <v>6.8473981599831233E-3</v>
      </c>
      <c r="K97" s="5">
        <f>A97*'Stochastic TP'!$E$6</f>
        <v>14.582400000000002</v>
      </c>
      <c r="L97" s="5">
        <f>NORMDIST(K97,'Stochastic TP'!$E$6,'Stochastic TP'!$E$8,FALSE)</f>
        <v>7.7236000785284356E-18</v>
      </c>
    </row>
    <row r="98" spans="1:12" x14ac:dyDescent="0.15">
      <c r="A98" s="2">
        <f t="shared" si="1"/>
        <v>0.58900000000000008</v>
      </c>
      <c r="B98" s="7">
        <f>A98*'Stochastic TP'!$B$6</f>
        <v>4.0169800000000011</v>
      </c>
      <c r="C98" s="7">
        <f>NORMDIST(B98,'Stochastic TP'!$B$6,'Stochastic TP'!$B$8,FALSE)</f>
        <v>9.0059075613275763E-7</v>
      </c>
      <c r="E98" s="6">
        <f>A98*'Stochastic TP'!$C$6</f>
        <v>25.403570000000006</v>
      </c>
      <c r="F98" s="6">
        <f>NORMDIST(E98,'Stochastic TP'!$C$6,'Stochastic TP'!$C$8,FALSE)</f>
        <v>8.1659736151382458E-43</v>
      </c>
      <c r="H98" s="8">
        <f>A98*'Stochastic TP'!$D$6</f>
        <v>6.9855400000000003</v>
      </c>
      <c r="I98" s="8">
        <f>NORMDIST(H98,'Stochastic TP'!$D$6,'Stochastic TP'!$D$8,FALSE)</f>
        <v>6.9626733131772558E-3</v>
      </c>
      <c r="K98" s="5">
        <f>A98*'Stochastic TP'!$E$6</f>
        <v>14.607200000000002</v>
      </c>
      <c r="L98" s="5">
        <f>NORMDIST(K98,'Stochastic TP'!$E$6,'Stochastic TP'!$E$8,FALSE)</f>
        <v>9.3009569114466774E-18</v>
      </c>
    </row>
    <row r="99" spans="1:12" x14ac:dyDescent="0.15">
      <c r="A99" s="2">
        <f t="shared" si="1"/>
        <v>0.59000000000000008</v>
      </c>
      <c r="B99" s="7">
        <f>A99*'Stochastic TP'!$B$6</f>
        <v>4.0238000000000005</v>
      </c>
      <c r="C99" s="7">
        <f>NORMDIST(B99,'Stochastic TP'!$B$6,'Stochastic TP'!$B$8,FALSE)</f>
        <v>9.6223858605224994E-7</v>
      </c>
      <c r="E99" s="6">
        <f>A99*'Stochastic TP'!$C$6</f>
        <v>25.446700000000003</v>
      </c>
      <c r="F99" s="6">
        <f>NORMDIST(E99,'Stochastic TP'!$C$6,'Stochastic TP'!$C$8,FALSE)</f>
        <v>1.3004814564119981E-42</v>
      </c>
      <c r="H99" s="8">
        <f>A99*'Stochastic TP'!$D$6</f>
        <v>6.9974000000000007</v>
      </c>
      <c r="I99" s="8">
        <f>NORMDIST(H99,'Stochastic TP'!$D$6,'Stochastic TP'!$D$8,FALSE)</f>
        <v>7.0796018816017218E-3</v>
      </c>
      <c r="K99" s="5">
        <f>A99*'Stochastic TP'!$E$6</f>
        <v>14.632000000000003</v>
      </c>
      <c r="L99" s="5">
        <f>NORMDIST(K99,'Stochastic TP'!$E$6,'Stochastic TP'!$E$8,FALSE)</f>
        <v>1.1195393313139279E-17</v>
      </c>
    </row>
    <row r="100" spans="1:12" x14ac:dyDescent="0.15">
      <c r="A100" s="2">
        <f t="shared" si="1"/>
        <v>0.59100000000000008</v>
      </c>
      <c r="B100" s="7">
        <f>A100*'Stochastic TP'!$B$6</f>
        <v>4.0306200000000008</v>
      </c>
      <c r="C100" s="7">
        <f>NORMDIST(B100,'Stochastic TP'!$B$6,'Stochastic TP'!$B$8,FALSE)</f>
        <v>1.0279405589467341E-6</v>
      </c>
      <c r="E100" s="6">
        <f>A100*'Stochastic TP'!$C$6</f>
        <v>25.489830000000005</v>
      </c>
      <c r="F100" s="6">
        <f>NORMDIST(E100,'Stochastic TP'!$C$6,'Stochastic TP'!$C$8,FALSE)</f>
        <v>2.0687501300495198E-42</v>
      </c>
      <c r="H100" s="8">
        <f>A100*'Stochastic TP'!$D$6</f>
        <v>7.0092600000000003</v>
      </c>
      <c r="I100" s="8">
        <f>NORMDIST(H100,'Stochastic TP'!$D$6,'Stochastic TP'!$D$8,FALSE)</f>
        <v>7.1982020649362715E-3</v>
      </c>
      <c r="K100" s="5">
        <f>A100*'Stochastic TP'!$E$6</f>
        <v>14.656800000000002</v>
      </c>
      <c r="L100" s="5">
        <f>NORMDIST(K100,'Stochastic TP'!$E$6,'Stochastic TP'!$E$8,FALSE)</f>
        <v>1.3469607728450474E-17</v>
      </c>
    </row>
    <row r="101" spans="1:12" x14ac:dyDescent="0.15">
      <c r="A101" s="2">
        <f t="shared" si="1"/>
        <v>0.59200000000000008</v>
      </c>
      <c r="B101" s="7">
        <f>A101*'Stochastic TP'!$B$6</f>
        <v>4.037440000000001</v>
      </c>
      <c r="C101" s="7">
        <f>NORMDIST(B101,'Stochastic TP'!$B$6,'Stochastic TP'!$B$8,FALSE)</f>
        <v>1.0979515764670152E-6</v>
      </c>
      <c r="E101" s="6">
        <f>A101*'Stochastic TP'!$C$6</f>
        <v>25.532960000000006</v>
      </c>
      <c r="F101" s="6">
        <f>NORMDIST(E101,'Stochastic TP'!$C$6,'Stochastic TP'!$C$8,FALSE)</f>
        <v>3.2871505552864566E-42</v>
      </c>
      <c r="H101" s="8">
        <f>A101*'Stochastic TP'!$D$6</f>
        <v>7.0211200000000007</v>
      </c>
      <c r="I101" s="8">
        <f>NORMDIST(H101,'Stochastic TP'!$D$6,'Stochastic TP'!$D$8,FALSE)</f>
        <v>7.3184921629696363E-3</v>
      </c>
      <c r="K101" s="5">
        <f>A101*'Stochastic TP'!$E$6</f>
        <v>14.681600000000003</v>
      </c>
      <c r="L101" s="5">
        <f>NORMDIST(K101,'Stochastic TP'!$E$6,'Stochastic TP'!$E$8,FALSE)</f>
        <v>1.6198485429733884E-17</v>
      </c>
    </row>
    <row r="102" spans="1:12" x14ac:dyDescent="0.15">
      <c r="A102" s="2">
        <f t="shared" si="1"/>
        <v>0.59300000000000008</v>
      </c>
      <c r="B102" s="7">
        <f>A102*'Stochastic TP'!$B$6</f>
        <v>4.0442600000000004</v>
      </c>
      <c r="C102" s="7">
        <f>NORMDIST(B102,'Stochastic TP'!$B$6,'Stochastic TP'!$B$8,FALSE)</f>
        <v>1.1725417671634267E-6</v>
      </c>
      <c r="E102" s="6">
        <f>A102*'Stochastic TP'!$C$6</f>
        <v>25.576090000000004</v>
      </c>
      <c r="F102" s="6">
        <f>NORMDIST(E102,'Stochastic TP'!$C$6,'Stochastic TP'!$C$8,FALSE)</f>
        <v>5.2172162208645909E-42</v>
      </c>
      <c r="H102" s="8">
        <f>A102*'Stochastic TP'!$D$6</f>
        <v>7.0329800000000002</v>
      </c>
      <c r="I102" s="8">
        <f>NORMDIST(H102,'Stochastic TP'!$D$6,'Stochastic TP'!$D$8,FALSE)</f>
        <v>7.4404905742820231E-3</v>
      </c>
      <c r="K102" s="5">
        <f>A102*'Stochastic TP'!$E$6</f>
        <v>14.706400000000002</v>
      </c>
      <c r="L102" s="5">
        <f>NORMDIST(K102,'Stochastic TP'!$E$6,'Stochastic TP'!$E$8,FALSE)</f>
        <v>1.9471425182421605E-17</v>
      </c>
    </row>
    <row r="103" spans="1:12" x14ac:dyDescent="0.15">
      <c r="A103" s="2">
        <f t="shared" si="1"/>
        <v>0.59400000000000008</v>
      </c>
      <c r="B103" s="7">
        <f>A103*'Stochastic TP'!$B$6</f>
        <v>4.0510800000000007</v>
      </c>
      <c r="C103" s="7">
        <f>NORMDIST(B103,'Stochastic TP'!$B$6,'Stochastic TP'!$B$8,FALSE)</f>
        <v>1.2519973433736068E-6</v>
      </c>
      <c r="E103" s="6">
        <f>A103*'Stochastic TP'!$C$6</f>
        <v>25.619220000000006</v>
      </c>
      <c r="F103" s="6">
        <f>NORMDIST(E103,'Stochastic TP'!$C$6,'Stochastic TP'!$C$8,FALSE)</f>
        <v>8.2711473699479396E-42</v>
      </c>
      <c r="H103" s="8">
        <f>A103*'Stochastic TP'!$D$6</f>
        <v>7.0448400000000007</v>
      </c>
      <c r="I103" s="8">
        <f>NORMDIST(H103,'Stochastic TP'!$D$6,'Stochastic TP'!$D$8,FALSE)</f>
        <v>7.5642157948855948E-3</v>
      </c>
      <c r="K103" s="5">
        <f>A103*'Stochastic TP'!$E$6</f>
        <v>14.731200000000003</v>
      </c>
      <c r="L103" s="5">
        <f>NORMDIST(K103,'Stochastic TP'!$E$6,'Stochastic TP'!$E$8,FALSE)</f>
        <v>2.3395101838091336E-17</v>
      </c>
    </row>
    <row r="104" spans="1:12" x14ac:dyDescent="0.15">
      <c r="A104" s="2">
        <f t="shared" si="1"/>
        <v>0.59500000000000008</v>
      </c>
      <c r="B104" s="7">
        <f>A104*'Stochastic TP'!$B$6</f>
        <v>4.057900000000001</v>
      </c>
      <c r="C104" s="7">
        <f>NORMDIST(B104,'Stochastic TP'!$B$6,'Stochastic TP'!$B$8,FALSE)</f>
        <v>1.3366215029878021E-6</v>
      </c>
      <c r="E104" s="6">
        <f>A104*'Stochastic TP'!$C$6</f>
        <v>25.662350000000004</v>
      </c>
      <c r="F104" s="6">
        <f>NORMDIST(E104,'Stochastic TP'!$C$6,'Stochastic TP'!$C$8,FALSE)</f>
        <v>1.309786062341138E-41</v>
      </c>
      <c r="H104" s="8">
        <f>A104*'Stochastic TP'!$D$6</f>
        <v>7.0567000000000011</v>
      </c>
      <c r="I104" s="8">
        <f>NORMDIST(H104,'Stochastic TP'!$D$6,'Stochastic TP'!$D$8,FALSE)</f>
        <v>7.6896864168220875E-3</v>
      </c>
      <c r="K104" s="5">
        <f>A104*'Stochastic TP'!$E$6</f>
        <v>14.756000000000002</v>
      </c>
      <c r="L104" s="5">
        <f>NORMDIST(K104,'Stochastic TP'!$E$6,'Stochastic TP'!$E$8,FALSE)</f>
        <v>2.8096744933579918E-17</v>
      </c>
    </row>
    <row r="105" spans="1:12" x14ac:dyDescent="0.15">
      <c r="A105" s="2">
        <f t="shared" si="1"/>
        <v>0.59600000000000009</v>
      </c>
      <c r="B105" s="7">
        <f>A105*'Stochastic TP'!$B$6</f>
        <v>4.0647200000000003</v>
      </c>
      <c r="C105" s="7">
        <f>NORMDIST(B105,'Stochastic TP'!$B$6,'Stochastic TP'!$B$8,FALSE)</f>
        <v>1.4267353782385834E-6</v>
      </c>
      <c r="E105" s="6">
        <f>A105*'Stochastic TP'!$C$6</f>
        <v>25.705480000000005</v>
      </c>
      <c r="F105" s="6">
        <f>NORMDIST(E105,'Stochastic TP'!$C$6,'Stochastic TP'!$C$8,FALSE)</f>
        <v>2.0717753112623003E-41</v>
      </c>
      <c r="H105" s="8">
        <f>A105*'Stochastic TP'!$D$6</f>
        <v>7.0685600000000006</v>
      </c>
      <c r="I105" s="8">
        <f>NORMDIST(H105,'Stochastic TP'!$D$6,'Stochastic TP'!$D$8,FALSE)</f>
        <v>7.8169211267176322E-3</v>
      </c>
      <c r="K105" s="5">
        <f>A105*'Stochastic TP'!$E$6</f>
        <v>14.780800000000003</v>
      </c>
      <c r="L105" s="5">
        <f>NORMDIST(K105,'Stochastic TP'!$E$6,'Stochastic TP'!$E$8,FALSE)</f>
        <v>3.3728027781689218E-17</v>
      </c>
    </row>
    <row r="106" spans="1:12" x14ac:dyDescent="0.15">
      <c r="A106" s="2">
        <f t="shared" si="1"/>
        <v>0.59700000000000009</v>
      </c>
      <c r="B106" s="7">
        <f>A106*'Stochastic TP'!$B$6</f>
        <v>4.0715400000000006</v>
      </c>
      <c r="C106" s="7">
        <f>NORMDIST(B106,'Stochastic TP'!$B$6,'Stochastic TP'!$B$8,FALSE)</f>
        <v>1.5226790337523238E-6</v>
      </c>
      <c r="E106" s="6">
        <f>A106*'Stochastic TP'!$C$6</f>
        <v>25.748610000000006</v>
      </c>
      <c r="F106" s="6">
        <f>NORMDIST(E106,'Stochastic TP'!$C$6,'Stochastic TP'!$C$8,FALSE)</f>
        <v>3.2733513612317007E-41</v>
      </c>
      <c r="H106" s="8">
        <f>A106*'Stochastic TP'!$D$6</f>
        <v>7.080420000000001</v>
      </c>
      <c r="I106" s="8">
        <f>NORMDIST(H106,'Stochastic TP'!$D$6,'Stochastic TP'!$D$8,FALSE)</f>
        <v>7.9459387042941278E-3</v>
      </c>
      <c r="K106" s="5">
        <f>A106*'Stochastic TP'!$E$6</f>
        <v>14.805600000000002</v>
      </c>
      <c r="L106" s="5">
        <f>NORMDIST(K106,'Stochastic TP'!$E$6,'Stochastic TP'!$E$8,FALSE)</f>
        <v>4.0469678481469588E-17</v>
      </c>
    </row>
    <row r="107" spans="1:12" x14ac:dyDescent="0.15">
      <c r="A107" s="2">
        <f t="shared" si="1"/>
        <v>0.59800000000000009</v>
      </c>
      <c r="B107" s="7">
        <f>A107*'Stochastic TP'!$B$6</f>
        <v>4.0783600000000009</v>
      </c>
      <c r="C107" s="7">
        <f>NORMDIST(B107,'Stochastic TP'!$B$6,'Stochastic TP'!$B$8,FALSE)</f>
        <v>1.6248125161937579E-6</v>
      </c>
      <c r="E107" s="6">
        <f>A107*'Stochastic TP'!$C$6</f>
        <v>25.791740000000004</v>
      </c>
      <c r="F107" s="6">
        <f>NORMDIST(E107,'Stochastic TP'!$C$6,'Stochastic TP'!$C$8,FALSE)</f>
        <v>5.1659509622661098E-41</v>
      </c>
      <c r="H107" s="8">
        <f>A107*'Stochastic TP'!$D$6</f>
        <v>7.0922800000000006</v>
      </c>
      <c r="I107" s="8">
        <f>NORMDIST(H107,'Stochastic TP'!$D$6,'Stochastic TP'!$D$8,FALSE)</f>
        <v>8.0767580208369345E-3</v>
      </c>
      <c r="K107" s="5">
        <f>A107*'Stochastic TP'!$E$6</f>
        <v>14.830400000000003</v>
      </c>
      <c r="L107" s="5">
        <f>NORMDIST(K107,'Stochastic TP'!$E$6,'Stochastic TP'!$E$8,FALSE)</f>
        <v>4.8536944189885817E-17</v>
      </c>
    </row>
    <row r="108" spans="1:12" x14ac:dyDescent="0.15">
      <c r="A108" s="2">
        <f t="shared" si="1"/>
        <v>0.59900000000000009</v>
      </c>
      <c r="B108" s="7">
        <f>A108*'Stochastic TP'!$B$6</f>
        <v>4.0851800000000011</v>
      </c>
      <c r="C108" s="7">
        <f>NORMDIST(B108,'Stochastic TP'!$B$6,'Stochastic TP'!$B$8,FALSE)</f>
        <v>1.7335169579323624E-6</v>
      </c>
      <c r="E108" s="6">
        <f>A108*'Stochastic TP'!$C$6</f>
        <v>25.834870000000006</v>
      </c>
      <c r="F108" s="6">
        <f>NORMDIST(E108,'Stochastic TP'!$C$6,'Stochastic TP'!$C$8,FALSE)</f>
        <v>8.1435846773721656E-41</v>
      </c>
      <c r="H108" s="8">
        <f>A108*'Stochastic TP'!$D$6</f>
        <v>7.104140000000001</v>
      </c>
      <c r="I108" s="8">
        <f>NORMDIST(H108,'Stochastic TP'!$D$6,'Stochastic TP'!$D$8,FALSE)</f>
        <v>8.2093980376185156E-3</v>
      </c>
      <c r="K108" s="5">
        <f>A108*'Stochastic TP'!$E$6</f>
        <v>14.855200000000002</v>
      </c>
      <c r="L108" s="5">
        <f>NORMDIST(K108,'Stochastic TP'!$E$6,'Stochastic TP'!$E$8,FALSE)</f>
        <v>5.8186063390726239E-17</v>
      </c>
    </row>
    <row r="109" spans="1:12" x14ac:dyDescent="0.15">
      <c r="A109" s="2">
        <f t="shared" si="1"/>
        <v>0.60000000000000009</v>
      </c>
      <c r="B109" s="7">
        <f>A109*'Stochastic TP'!$B$6</f>
        <v>4.0920000000000005</v>
      </c>
      <c r="C109" s="7">
        <f>NORMDIST(B109,'Stochastic TP'!$B$6,'Stochastic TP'!$B$8,FALSE)</f>
        <v>1.8491957372595435E-6</v>
      </c>
      <c r="E109" s="6">
        <f>A109*'Stochastic TP'!$C$6</f>
        <v>25.878000000000004</v>
      </c>
      <c r="F109" s="6">
        <f>NORMDIST(E109,'Stochastic TP'!$C$6,'Stochastic TP'!$C$8,FALSE)</f>
        <v>1.2822970307331144E-40</v>
      </c>
      <c r="H109" s="8">
        <f>A109*'Stochastic TP'!$D$6</f>
        <v>7.1160000000000005</v>
      </c>
      <c r="I109" s="8">
        <f>NORMDIST(H109,'Stochastic TP'!$D$6,'Stochastic TP'!$D$8,FALSE)</f>
        <v>8.3438778042777152E-3</v>
      </c>
      <c r="K109" s="5">
        <f>A109*'Stochastic TP'!$E$6</f>
        <v>14.880000000000003</v>
      </c>
      <c r="L109" s="5">
        <f>NORMDIST(K109,'Stochastic TP'!$E$6,'Stochastic TP'!$E$8,FALSE)</f>
        <v>6.9721928365004681E-17</v>
      </c>
    </row>
    <row r="110" spans="1:12" x14ac:dyDescent="0.15">
      <c r="A110" s="2">
        <f t="shared" si="1"/>
        <v>0.60100000000000009</v>
      </c>
      <c r="B110" s="7">
        <f>A110*'Stochastic TP'!$B$6</f>
        <v>4.0988200000000008</v>
      </c>
      <c r="C110" s="7">
        <f>NORMDIST(B110,'Stochastic TP'!$B$6,'Stochastic TP'!$B$8,FALSE)</f>
        <v>1.9722756977896359E-6</v>
      </c>
      <c r="E110" s="6">
        <f>A110*'Stochastic TP'!$C$6</f>
        <v>25.921130000000005</v>
      </c>
      <c r="F110" s="6">
        <f>NORMDIST(E110,'Stochastic TP'!$C$6,'Stochastic TP'!$C$8,FALSE)</f>
        <v>2.0168302172022556E-40</v>
      </c>
      <c r="H110" s="8">
        <f>A110*'Stochastic TP'!$D$6</f>
        <v>7.127860000000001</v>
      </c>
      <c r="I110" s="8">
        <f>NORMDIST(H110,'Stochastic TP'!$D$6,'Stochastic TP'!$D$8,FALSE)</f>
        <v>8.4802164571542958E-3</v>
      </c>
      <c r="K110" s="5">
        <f>A110*'Stochastic TP'!$E$6</f>
        <v>14.904800000000003</v>
      </c>
      <c r="L110" s="5">
        <f>NORMDIST(K110,'Stochastic TP'!$E$6,'Stochastic TP'!$E$8,FALSE)</f>
        <v>8.3507152302489846E-17</v>
      </c>
    </row>
    <row r="111" spans="1:12" x14ac:dyDescent="0.15">
      <c r="A111" s="2">
        <f t="shared" si="1"/>
        <v>0.60200000000000009</v>
      </c>
      <c r="B111" s="7">
        <f>A111*'Stochastic TP'!$B$6</f>
        <v>4.1056400000000011</v>
      </c>
      <c r="C111" s="7">
        <f>NORMDIST(B111,'Stochastic TP'!$B$6,'Stochastic TP'!$B$8,FALSE)</f>
        <v>2.1032084297848675E-6</v>
      </c>
      <c r="E111" s="6">
        <f>A111*'Stochastic TP'!$C$6</f>
        <v>25.964260000000007</v>
      </c>
      <c r="F111" s="6">
        <f>NORMDIST(E111,'Stochastic TP'!$C$6,'Stochastic TP'!$C$8,FALSE)</f>
        <v>3.1685292841374147E-40</v>
      </c>
      <c r="H111" s="8">
        <f>A111*'Stochastic TP'!$D$6</f>
        <v>7.1397200000000005</v>
      </c>
      <c r="I111" s="8">
        <f>NORMDIST(H111,'Stochastic TP'!$D$6,'Stochastic TP'!$D$8,FALSE)</f>
        <v>8.6184332175784049E-3</v>
      </c>
      <c r="K111" s="5">
        <f>A111*'Stochastic TP'!$E$6</f>
        <v>14.929600000000002</v>
      </c>
      <c r="L111" s="5">
        <f>NORMDIST(K111,'Stochastic TP'!$E$6,'Stochastic TP'!$E$8,FALSE)</f>
        <v>9.9972793304086158E-17</v>
      </c>
    </row>
    <row r="112" spans="1:12" x14ac:dyDescent="0.15">
      <c r="A112" s="2">
        <f t="shared" si="1"/>
        <v>0.60300000000000009</v>
      </c>
      <c r="B112" s="7">
        <f>A112*'Stochastic TP'!$B$6</f>
        <v>4.1124600000000004</v>
      </c>
      <c r="C112" s="7">
        <f>NORMDIST(B112,'Stochastic TP'!$B$6,'Stochastic TP'!$B$8,FALSE)</f>
        <v>2.2424716162556702E-6</v>
      </c>
      <c r="E112" s="6">
        <f>A112*'Stochastic TP'!$C$6</f>
        <v>26.007390000000004</v>
      </c>
      <c r="F112" s="6">
        <f>NORMDIST(E112,'Stochastic TP'!$C$6,'Stochastic TP'!$C$8,FALSE)</f>
        <v>4.9722595884694864E-40</v>
      </c>
      <c r="H112" s="8">
        <f>A112*'Stochastic TP'!$D$6</f>
        <v>7.1515800000000009</v>
      </c>
      <c r="I112" s="8">
        <f>NORMDIST(H112,'Stochastic TP'!$D$6,'Stochastic TP'!$D$8,FALSE)</f>
        <v>8.758547390114781E-3</v>
      </c>
      <c r="K112" s="5">
        <f>A112*'Stochastic TP'!$E$6</f>
        <v>14.954400000000003</v>
      </c>
      <c r="L112" s="5">
        <f>NORMDIST(K112,'Stochastic TP'!$E$6,'Stochastic TP'!$E$8,FALSE)</f>
        <v>1.196310318504785E-16</v>
      </c>
    </row>
    <row r="113" spans="1:12" x14ac:dyDescent="0.15">
      <c r="A113" s="2">
        <f t="shared" si="1"/>
        <v>0.60400000000000009</v>
      </c>
      <c r="B113" s="7">
        <f>A113*'Stochastic TP'!$B$6</f>
        <v>4.1192800000000007</v>
      </c>
      <c r="C113" s="7">
        <f>NORMDIST(B113,'Stochastic TP'!$B$6,'Stochastic TP'!$B$8,FALSE)</f>
        <v>2.3905704468019163E-6</v>
      </c>
      <c r="E113" s="6">
        <f>A113*'Stochastic TP'!$C$6</f>
        <v>26.050520000000006</v>
      </c>
      <c r="F113" s="6">
        <f>NORMDIST(E113,'Stochastic TP'!$C$6,'Stochastic TP'!$C$8,FALSE)</f>
        <v>7.7939487440635629E-40</v>
      </c>
      <c r="H113" s="8">
        <f>A113*'Stochastic TP'!$D$6</f>
        <v>7.1634400000000005</v>
      </c>
      <c r="I113" s="8">
        <f>NORMDIST(H113,'Stochastic TP'!$D$6,'Stochastic TP'!$D$8,FALSE)</f>
        <v>8.9005783607610592E-3</v>
      </c>
      <c r="K113" s="5">
        <f>A113*'Stochastic TP'!$E$6</f>
        <v>14.979200000000002</v>
      </c>
      <c r="L113" s="5">
        <f>NORMDIST(K113,'Stochastic TP'!$E$6,'Stochastic TP'!$E$8,FALSE)</f>
        <v>1.4309015024948907E-16</v>
      </c>
    </row>
    <row r="114" spans="1:12" x14ac:dyDescent="0.15">
      <c r="A114" s="2">
        <f t="shared" si="1"/>
        <v>0.60500000000000009</v>
      </c>
      <c r="B114" s="7">
        <f>A114*'Stochastic TP'!$B$6</f>
        <v>4.126100000000001</v>
      </c>
      <c r="C114" s="7">
        <f>NORMDIST(B114,'Stochastic TP'!$B$6,'Stochastic TP'!$B$8,FALSE)</f>
        <v>2.5480391022785436E-6</v>
      </c>
      <c r="E114" s="6">
        <f>A114*'Stochastic TP'!$C$6</f>
        <v>26.093650000000007</v>
      </c>
      <c r="F114" s="6">
        <f>NORMDIST(E114,'Stochastic TP'!$C$6,'Stochastic TP'!$C$8,FALSE)</f>
        <v>1.2203066548994725E-39</v>
      </c>
      <c r="H114" s="8">
        <f>A114*'Stochastic TP'!$D$6</f>
        <v>7.1753000000000009</v>
      </c>
      <c r="I114" s="8">
        <f>NORMDIST(H114,'Stochastic TP'!$D$6,'Stochastic TP'!$D$8,FALSE)</f>
        <v>9.0445455951004335E-3</v>
      </c>
      <c r="K114" s="5">
        <f>A114*'Stochastic TP'!$E$6</f>
        <v>15.004000000000003</v>
      </c>
      <c r="L114" s="5">
        <f>NORMDIST(K114,'Stochastic TP'!$E$6,'Stochastic TP'!$E$8,FALSE)</f>
        <v>1.7107222339814598E-16</v>
      </c>
    </row>
    <row r="115" spans="1:12" x14ac:dyDescent="0.15">
      <c r="A115" s="2">
        <f t="shared" si="1"/>
        <v>0.60600000000000009</v>
      </c>
      <c r="B115" s="7">
        <f>A115*'Stochastic TP'!$B$6</f>
        <v>4.1329200000000004</v>
      </c>
      <c r="C115" s="7">
        <f>NORMDIST(B115,'Stochastic TP'!$B$6,'Stochastic TP'!$B$8,FALSE)</f>
        <v>2.715442313491736E-6</v>
      </c>
      <c r="E115" s="6">
        <f>A115*'Stochastic TP'!$C$6</f>
        <v>26.136780000000005</v>
      </c>
      <c r="F115" s="6">
        <f>NORMDIST(E115,'Stochastic TP'!$C$6,'Stochastic TP'!$C$8,FALSE)</f>
        <v>1.9084821257600313E-39</v>
      </c>
      <c r="H115" s="8">
        <f>A115*'Stochastic TP'!$D$6</f>
        <v>7.1871600000000004</v>
      </c>
      <c r="I115" s="8">
        <f>NORMDIST(H115,'Stochastic TP'!$D$6,'Stochastic TP'!$D$8,FALSE)</f>
        <v>9.1904686364076785E-3</v>
      </c>
      <c r="K115" s="5">
        <f>A115*'Stochastic TP'!$E$6</f>
        <v>15.028800000000002</v>
      </c>
      <c r="L115" s="5">
        <f>NORMDIST(K115,'Stochastic TP'!$E$6,'Stochastic TP'!$E$8,FALSE)</f>
        <v>2.0443400138875843E-16</v>
      </c>
    </row>
    <row r="116" spans="1:12" x14ac:dyDescent="0.15">
      <c r="A116" s="2">
        <f t="shared" si="1"/>
        <v>0.6070000000000001</v>
      </c>
      <c r="B116" s="7">
        <f>A116*'Stochastic TP'!$B$6</f>
        <v>4.1397400000000006</v>
      </c>
      <c r="C116" s="7">
        <f>NORMDIST(B116,'Stochastic TP'!$B$6,'Stochastic TP'!$B$8,FALSE)</f>
        <v>2.8933769972565459E-6</v>
      </c>
      <c r="E116" s="6">
        <f>A116*'Stochastic TP'!$C$6</f>
        <v>26.179910000000007</v>
      </c>
      <c r="F116" s="6">
        <f>NORMDIST(E116,'Stochastic TP'!$C$6,'Stochastic TP'!$C$8,FALSE)</f>
        <v>2.9813632708623725E-39</v>
      </c>
      <c r="H116" s="8">
        <f>A116*'Stochastic TP'!$D$6</f>
        <v>7.1990200000000009</v>
      </c>
      <c r="I116" s="8">
        <f>NORMDIST(H116,'Stochastic TP'!$D$6,'Stochastic TP'!$D$8,FALSE)</f>
        <v>9.3383671037089583E-3</v>
      </c>
      <c r="K116" s="5">
        <f>A116*'Stochastic TP'!$E$6</f>
        <v>15.053600000000003</v>
      </c>
      <c r="L116" s="5">
        <f>NORMDIST(K116,'Stochastic TP'!$E$6,'Stochastic TP'!$E$8,FALSE)</f>
        <v>2.4419154777594399E-16</v>
      </c>
    </row>
    <row r="117" spans="1:12" x14ac:dyDescent="0.15">
      <c r="A117" s="2">
        <f t="shared" si="1"/>
        <v>0.6080000000000001</v>
      </c>
      <c r="B117" s="7">
        <f>A117*'Stochastic TP'!$B$6</f>
        <v>4.1465600000000009</v>
      </c>
      <c r="C117" s="7">
        <f>NORMDIST(B117,'Stochastic TP'!$B$6,'Stochastic TP'!$B$8,FALSE)</f>
        <v>3.082473973276724E-6</v>
      </c>
      <c r="E117" s="6">
        <f>A117*'Stochastic TP'!$C$6</f>
        <v>26.223040000000005</v>
      </c>
      <c r="F117" s="6">
        <f>NORMDIST(E117,'Stochastic TP'!$C$6,'Stochastic TP'!$C$8,FALSE)</f>
        <v>4.6521036214069643E-39</v>
      </c>
      <c r="H117" s="8">
        <f>A117*'Stochastic TP'!$D$6</f>
        <v>7.2108800000000004</v>
      </c>
      <c r="I117" s="8">
        <f>NORMDIST(H117,'Stochastic TP'!$D$6,'Stochastic TP'!$D$8,FALSE)</f>
        <v>9.4882606897944873E-3</v>
      </c>
      <c r="K117" s="5">
        <f>A117*'Stochastic TP'!$E$6</f>
        <v>15.078400000000002</v>
      </c>
      <c r="L117" s="5">
        <f>NORMDIST(K117,'Stochastic TP'!$E$6,'Stochastic TP'!$E$8,FALSE)</f>
        <v>2.9154929470654661E-16</v>
      </c>
    </row>
    <row r="118" spans="1:12" x14ac:dyDescent="0.15">
      <c r="A118" s="2">
        <f t="shared" si="1"/>
        <v>0.6090000000000001</v>
      </c>
      <c r="B118" s="7">
        <f>A118*'Stochastic TP'!$B$6</f>
        <v>4.1533800000000012</v>
      </c>
      <c r="C118" s="7">
        <f>NORMDIST(B118,'Stochastic TP'!$B$6,'Stochastic TP'!$B$8,FALSE)</f>
        <v>3.2833997654414317E-6</v>
      </c>
      <c r="E118" s="6">
        <f>A118*'Stochastic TP'!$C$6</f>
        <v>26.266170000000006</v>
      </c>
      <c r="F118" s="6">
        <f>NORMDIST(E118,'Stochastic TP'!$C$6,'Stochastic TP'!$C$8,FALSE)</f>
        <v>7.2508938180193633E-39</v>
      </c>
      <c r="H118" s="8">
        <f>A118*'Stochastic TP'!$D$6</f>
        <v>7.2227400000000008</v>
      </c>
      <c r="I118" s="8">
        <f>NORMDIST(H118,'Stochastic TP'!$D$6,'Stochastic TP'!$D$8,FALSE)</f>
        <v>9.6401691591843832E-3</v>
      </c>
      <c r="K118" s="5">
        <f>A118*'Stochastic TP'!$E$6</f>
        <v>15.103200000000003</v>
      </c>
      <c r="L118" s="5">
        <f>NORMDIST(K118,'Stochastic TP'!$E$6,'Stochastic TP'!$E$8,FALSE)</f>
        <v>3.479342899240028E-16</v>
      </c>
    </row>
    <row r="119" spans="1:12" x14ac:dyDescent="0.15">
      <c r="A119" s="2">
        <f t="shared" si="1"/>
        <v>0.6100000000000001</v>
      </c>
      <c r="B119" s="7">
        <f>A119*'Stochastic TP'!$B$6</f>
        <v>4.1602000000000006</v>
      </c>
      <c r="C119" s="7">
        <f>NORMDIST(B119,'Stochastic TP'!$B$6,'Stochastic TP'!$B$8,FALSE)</f>
        <v>3.4968584912699954E-6</v>
      </c>
      <c r="E119" s="6">
        <f>A119*'Stochastic TP'!$C$6</f>
        <v>26.309300000000007</v>
      </c>
      <c r="F119" s="6">
        <f>NORMDIST(E119,'Stochastic TP'!$C$6,'Stochastic TP'!$C$8,FALSE)</f>
        <v>1.1288634034650966E-38</v>
      </c>
      <c r="H119" s="8">
        <f>A119*'Stochastic TP'!$D$6</f>
        <v>7.2346000000000013</v>
      </c>
      <c r="I119" s="8">
        <f>NORMDIST(H119,'Stochastic TP'!$D$6,'Stochastic TP'!$D$8,FALSE)</f>
        <v>9.7941123460468862E-3</v>
      </c>
      <c r="K119" s="5">
        <f>A119*'Stochastic TP'!$E$6</f>
        <v>15.128000000000004</v>
      </c>
      <c r="L119" s="5">
        <f>NORMDIST(K119,'Stochastic TP'!$E$6,'Stochastic TP'!$E$8,FALSE)</f>
        <v>4.1503654359249324E-16</v>
      </c>
    </row>
    <row r="120" spans="1:12" x14ac:dyDescent="0.15">
      <c r="A120" s="2">
        <f t="shared" si="1"/>
        <v>0.6110000000000001</v>
      </c>
      <c r="B120" s="7">
        <f>A120*'Stochastic TP'!$B$6</f>
        <v>4.1670200000000008</v>
      </c>
      <c r="C120" s="7">
        <f>NORMDIST(B120,'Stochastic TP'!$B$6,'Stochastic TP'!$B$8,FALSE)</f>
        <v>3.7235938433783832E-6</v>
      </c>
      <c r="E120" s="6">
        <f>A120*'Stochastic TP'!$C$6</f>
        <v>26.352430000000005</v>
      </c>
      <c r="F120" s="6">
        <f>NORMDIST(E120,'Stochastic TP'!$C$6,'Stochastic TP'!$C$8,FALSE)</f>
        <v>1.7554922854615953E-38</v>
      </c>
      <c r="H120" s="8">
        <f>A120*'Stochastic TP'!$D$6</f>
        <v>7.2464600000000008</v>
      </c>
      <c r="I120" s="8">
        <f>NORMDIST(H120,'Stochastic TP'!$D$6,'Stochastic TP'!$D$8,FALSE)</f>
        <v>9.950110152069187E-3</v>
      </c>
      <c r="K120" s="5">
        <f>A120*'Stochastic TP'!$E$6</f>
        <v>15.152800000000003</v>
      </c>
      <c r="L120" s="5">
        <f>NORMDIST(K120,'Stochastic TP'!$E$6,'Stochastic TP'!$E$8,FALSE)</f>
        <v>4.9485653807668981E-16</v>
      </c>
    </row>
    <row r="121" spans="1:12" x14ac:dyDescent="0.15">
      <c r="A121" s="2">
        <f t="shared" si="1"/>
        <v>0.6120000000000001</v>
      </c>
      <c r="B121" s="7">
        <f>A121*'Stochastic TP'!$B$6</f>
        <v>4.1738400000000011</v>
      </c>
      <c r="C121" s="7">
        <f>NORMDIST(B121,'Stochastic TP'!$B$6,'Stochastic TP'!$B$8,FALSE)</f>
        <v>3.9643911669853585E-6</v>
      </c>
      <c r="E121" s="6">
        <f>A121*'Stochastic TP'!$C$6</f>
        <v>26.395560000000007</v>
      </c>
      <c r="F121" s="6">
        <f>NORMDIST(E121,'Stochastic TP'!$C$6,'Stochastic TP'!$C$8,FALSE)</f>
        <v>2.7268681509633403E-38</v>
      </c>
      <c r="H121" s="8">
        <f>A121*'Stochastic TP'!$D$6</f>
        <v>7.2583200000000012</v>
      </c>
      <c r="I121" s="8">
        <f>NORMDIST(H121,'Stochastic TP'!$D$6,'Stochastic TP'!$D$8,FALSE)</f>
        <v>1.0108182544280281E-2</v>
      </c>
      <c r="K121" s="5">
        <f>A121*'Stochastic TP'!$E$6</f>
        <v>15.177600000000004</v>
      </c>
      <c r="L121" s="5">
        <f>NORMDIST(K121,'Stochastic TP'!$E$6,'Stochastic TP'!$E$8,FALSE)</f>
        <v>5.8976114489106298E-16</v>
      </c>
    </row>
    <row r="122" spans="1:12" x14ac:dyDescent="0.15">
      <c r="A122" s="2">
        <f t="shared" si="1"/>
        <v>0.6130000000000001</v>
      </c>
      <c r="B122" s="7">
        <f>A122*'Stochastic TP'!$B$6</f>
        <v>4.1806600000000005</v>
      </c>
      <c r="C122" s="7">
        <f>NORMDIST(B122,'Stochastic TP'!$B$6,'Stochastic TP'!$B$8,FALSE)</f>
        <v>4.2200796376274085E-6</v>
      </c>
      <c r="E122" s="6">
        <f>A122*'Stochastic TP'!$C$6</f>
        <v>26.438690000000005</v>
      </c>
      <c r="F122" s="6">
        <f>NORMDIST(E122,'Stochastic TP'!$C$6,'Stochastic TP'!$C$8,FALSE)</f>
        <v>4.2309416567238294E-38</v>
      </c>
      <c r="H122" s="8">
        <f>A122*'Stochastic TP'!$D$6</f>
        <v>7.2701800000000008</v>
      </c>
      <c r="I122" s="8">
        <f>NORMDIST(H122,'Stochastic TP'!$D$6,'Stochastic TP'!$D$8,FALSE)</f>
        <v>1.0268349552825762E-2</v>
      </c>
      <c r="K122" s="5">
        <f>A122*'Stochastic TP'!$E$6</f>
        <v>15.202400000000003</v>
      </c>
      <c r="L122" s="5">
        <f>NORMDIST(K122,'Stochastic TP'!$E$6,'Stochastic TP'!$E$8,FALSE)</f>
        <v>7.0254940420558034E-16</v>
      </c>
    </row>
    <row r="123" spans="1:12" x14ac:dyDescent="0.15">
      <c r="A123" s="2">
        <f t="shared" si="1"/>
        <v>0.6140000000000001</v>
      </c>
      <c r="B123" s="7">
        <f>A123*'Stochastic TP'!$B$6</f>
        <v>4.1874800000000008</v>
      </c>
      <c r="C123" s="7">
        <f>NORMDIST(B123,'Stochastic TP'!$B$6,'Stochastic TP'!$B$8,FALSE)</f>
        <v>4.4915345434042843E-6</v>
      </c>
      <c r="E123" s="6">
        <f>A123*'Stochastic TP'!$C$6</f>
        <v>26.481820000000006</v>
      </c>
      <c r="F123" s="6">
        <f>NORMDIST(E123,'Stochastic TP'!$C$6,'Stochastic TP'!$C$8,FALSE)</f>
        <v>6.5571877145071262E-38</v>
      </c>
      <c r="H123" s="8">
        <f>A123*'Stochastic TP'!$D$6</f>
        <v>7.2820400000000012</v>
      </c>
      <c r="I123" s="8">
        <f>NORMDIST(H123,'Stochastic TP'!$D$6,'Stochastic TP'!$D$8,FALSE)</f>
        <v>1.0430631268694389E-2</v>
      </c>
      <c r="K123" s="5">
        <f>A123*'Stochastic TP'!$E$6</f>
        <v>15.227200000000003</v>
      </c>
      <c r="L123" s="5">
        <f>NORMDIST(K123,'Stochastic TP'!$E$6,'Stochastic TP'!$E$8,FALSE)</f>
        <v>8.3652986843455753E-16</v>
      </c>
    </row>
    <row r="124" spans="1:12" x14ac:dyDescent="0.15">
      <c r="A124" s="2">
        <f t="shared" si="1"/>
        <v>0.6150000000000001</v>
      </c>
      <c r="B124" s="7">
        <f>A124*'Stochastic TP'!$B$6</f>
        <v>4.194300000000001</v>
      </c>
      <c r="C124" s="7">
        <f>NORMDIST(B124,'Stochastic TP'!$B$6,'Stochastic TP'!$B$8,FALSE)</f>
        <v>4.7796796762351581E-6</v>
      </c>
      <c r="E124" s="6">
        <f>A124*'Stochastic TP'!$C$6</f>
        <v>26.524950000000008</v>
      </c>
      <c r="F124" s="6">
        <f>NORMDIST(E124,'Stochastic TP'!$C$6,'Stochastic TP'!$C$8,FALSE)</f>
        <v>1.0150931083599643E-37</v>
      </c>
      <c r="H124" s="8">
        <f>A124*'Stochastic TP'!$D$6</f>
        <v>7.2939000000000007</v>
      </c>
      <c r="I124" s="8">
        <f>NORMDIST(H124,'Stochastic TP'!$D$6,'Stochastic TP'!$D$8,FALSE)</f>
        <v>1.0595047841395958E-2</v>
      </c>
      <c r="K124" s="5">
        <f>A124*'Stochastic TP'!$E$6</f>
        <v>15.252000000000002</v>
      </c>
      <c r="L124" s="5">
        <f>NORMDIST(K124,'Stochastic TP'!$E$6,'Stochastic TP'!$E$8,FALSE)</f>
        <v>9.9561149818022504E-16</v>
      </c>
    </row>
    <row r="125" spans="1:12" x14ac:dyDescent="0.15">
      <c r="A125" s="2">
        <f t="shared" si="1"/>
        <v>0.6160000000000001</v>
      </c>
      <c r="B125" s="7">
        <f>A125*'Stochastic TP'!$B$6</f>
        <v>4.2011200000000013</v>
      </c>
      <c r="C125" s="7">
        <f>NORMDIST(B125,'Stochastic TP'!$B$6,'Stochastic TP'!$B$8,FALSE)</f>
        <v>5.0854898367686263E-6</v>
      </c>
      <c r="E125" s="6">
        <f>A125*'Stochastic TP'!$C$6</f>
        <v>26.568080000000005</v>
      </c>
      <c r="F125" s="6">
        <f>NORMDIST(E125,'Stochastic TP'!$C$6,'Stochastic TP'!$C$8,FALSE)</f>
        <v>1.5696463876511348E-37</v>
      </c>
      <c r="H125" s="8">
        <f>A125*'Stochastic TP'!$D$6</f>
        <v>7.3057600000000011</v>
      </c>
      <c r="I125" s="8">
        <f>NORMDIST(H125,'Stochastic TP'!$D$6,'Stochastic TP'!$D$8,FALSE)</f>
        <v>1.0761619476590765E-2</v>
      </c>
      <c r="K125" s="5">
        <f>A125*'Stochastic TP'!$E$6</f>
        <v>15.276800000000003</v>
      </c>
      <c r="L125" s="5">
        <f>NORMDIST(K125,'Stochastic TP'!$E$6,'Stochastic TP'!$E$8,FALSE)</f>
        <v>1.1844104326763051E-15</v>
      </c>
    </row>
    <row r="126" spans="1:12" x14ac:dyDescent="0.15">
      <c r="A126" s="2">
        <f t="shared" si="1"/>
        <v>0.6170000000000001</v>
      </c>
      <c r="B126" s="7">
        <f>A126*'Stochastic TP'!$B$6</f>
        <v>4.2079400000000007</v>
      </c>
      <c r="C126" s="7">
        <f>NORMDIST(B126,'Stochastic TP'!$B$6,'Stochastic TP'!$B$8,FALSE)</f>
        <v>5.4099934577552325E-6</v>
      </c>
      <c r="E126" s="6">
        <f>A126*'Stochastic TP'!$C$6</f>
        <v>26.611210000000007</v>
      </c>
      <c r="F126" s="6">
        <f>NORMDIST(E126,'Stochastic TP'!$C$6,'Stochastic TP'!$C$8,FALSE)</f>
        <v>2.4244065761887099E-37</v>
      </c>
      <c r="H126" s="8">
        <f>A126*'Stochastic TP'!$D$6</f>
        <v>7.3176200000000007</v>
      </c>
      <c r="I126" s="8">
        <f>NORMDIST(H126,'Stochastic TP'!$D$6,'Stochastic TP'!$D$8,FALSE)</f>
        <v>1.0930366433669812E-2</v>
      </c>
      <c r="K126" s="5">
        <f>A126*'Stochastic TP'!$E$6</f>
        <v>15.301600000000002</v>
      </c>
      <c r="L126" s="5">
        <f>NORMDIST(K126,'Stochastic TP'!$E$6,'Stochastic TP'!$E$8,FALSE)</f>
        <v>1.4083753454166086E-15</v>
      </c>
    </row>
    <row r="127" spans="1:12" x14ac:dyDescent="0.15">
      <c r="A127" s="2">
        <f t="shared" si="1"/>
        <v>0.6180000000000001</v>
      </c>
      <c r="B127" s="7">
        <f>A127*'Stochastic TP'!$B$6</f>
        <v>4.214760000000001</v>
      </c>
      <c r="C127" s="7">
        <f>NORMDIST(B127,'Stochastic TP'!$B$6,'Stochastic TP'!$B$8,FALSE)</f>
        <v>5.754275350863118E-6</v>
      </c>
      <c r="E127" s="6">
        <f>A127*'Stochastic TP'!$C$6</f>
        <v>26.654340000000005</v>
      </c>
      <c r="F127" s="6">
        <f>NORMDIST(E127,'Stochastic TP'!$C$6,'Stochastic TP'!$C$8,FALSE)</f>
        <v>3.7403889444067465E-37</v>
      </c>
      <c r="H127" s="8">
        <f>A127*'Stochastic TP'!$D$6</f>
        <v>7.3294800000000011</v>
      </c>
      <c r="I127" s="8">
        <f>NORMDIST(H127,'Stochastic TP'!$D$6,'Stochastic TP'!$D$8,FALSE)</f>
        <v>1.11013090232863E-2</v>
      </c>
      <c r="K127" s="5">
        <f>A127*'Stochastic TP'!$E$6</f>
        <v>15.326400000000003</v>
      </c>
      <c r="L127" s="5">
        <f>NORMDIST(K127,'Stochastic TP'!$E$6,'Stochastic TP'!$E$8,FALSE)</f>
        <v>1.6739345475756665E-15</v>
      </c>
    </row>
    <row r="128" spans="1:12" x14ac:dyDescent="0.15">
      <c r="A128" s="2">
        <f t="shared" si="1"/>
        <v>0.61900000000000011</v>
      </c>
      <c r="B128" s="7">
        <f>A128*'Stochastic TP'!$B$6</f>
        <v>4.2215800000000012</v>
      </c>
      <c r="C128" s="7">
        <f>NORMDIST(B128,'Stochastic TP'!$B$6,'Stochastic TP'!$B$8,FALSE)</f>
        <v>6.1194795820915264E-6</v>
      </c>
      <c r="E128" s="6">
        <f>A128*'Stochastic TP'!$C$6</f>
        <v>26.697470000000006</v>
      </c>
      <c r="F128" s="6">
        <f>NORMDIST(E128,'Stochastic TP'!$C$6,'Stochastic TP'!$C$8,FALSE)</f>
        <v>5.7641564361060174E-37</v>
      </c>
      <c r="H128" s="8">
        <f>A128*'Stochastic TP'!$D$6</f>
        <v>7.3413400000000006</v>
      </c>
      <c r="I128" s="8">
        <f>NORMDIST(H128,'Stochastic TP'!$D$6,'Stochastic TP'!$D$8,FALSE)</f>
        <v>1.1274467604837539E-2</v>
      </c>
      <c r="K128" s="5">
        <f>A128*'Stochastic TP'!$E$6</f>
        <v>15.351200000000002</v>
      </c>
      <c r="L128" s="5">
        <f>NORMDIST(K128,'Stochastic TP'!$E$6,'Stochastic TP'!$E$8,FALSE)</f>
        <v>1.9886685271884527E-15</v>
      </c>
    </row>
    <row r="129" spans="1:12" x14ac:dyDescent="0.15">
      <c r="A129" s="2">
        <f t="shared" si="1"/>
        <v>0.62000000000000011</v>
      </c>
      <c r="B129" s="7">
        <f>A129*'Stochastic TP'!$B$6</f>
        <v>4.2284000000000006</v>
      </c>
      <c r="C129" s="7">
        <f>NORMDIST(B129,'Stochastic TP'!$B$6,'Stochastic TP'!$B$8,FALSE)</f>
        <v>6.5068124811181399E-6</v>
      </c>
      <c r="E129" s="6">
        <f>A129*'Stochastic TP'!$C$6</f>
        <v>26.740600000000008</v>
      </c>
      <c r="F129" s="6">
        <f>NORMDIST(E129,'Stochastic TP'!$C$6,'Stochastic TP'!$C$8,FALSE)</f>
        <v>8.8728356211523487E-37</v>
      </c>
      <c r="H129" s="8">
        <f>A129*'Stochastic TP'!$D$6</f>
        <v>7.3532000000000011</v>
      </c>
      <c r="I129" s="8">
        <f>NORMDIST(H129,'Stochastic TP'!$D$6,'Stochastic TP'!$D$8,FALSE)</f>
        <v>1.1449862583897802E-2</v>
      </c>
      <c r="K129" s="5">
        <f>A129*'Stochastic TP'!$E$6</f>
        <v>15.376000000000003</v>
      </c>
      <c r="L129" s="5">
        <f>NORMDIST(K129,'Stochastic TP'!$E$6,'Stochastic TP'!$E$8,FALSE)</f>
        <v>2.3615122224690731E-15</v>
      </c>
    </row>
    <row r="130" spans="1:12" x14ac:dyDescent="0.15">
      <c r="A130" s="2">
        <f t="shared" si="1"/>
        <v>0.62100000000000011</v>
      </c>
      <c r="B130" s="7">
        <f>A130*'Stochastic TP'!$B$6</f>
        <v>4.2352200000000009</v>
      </c>
      <c r="C130" s="7">
        <f>NORMDIST(B130,'Stochastic TP'!$B$6,'Stochastic TP'!$B$8,FALSE)</f>
        <v>6.9175457900986867E-6</v>
      </c>
      <c r="E130" s="6">
        <f>A130*'Stochastic TP'!$C$6</f>
        <v>26.783730000000006</v>
      </c>
      <c r="F130" s="6">
        <f>NORMDIST(E130,'Stochastic TP'!$C$6,'Stochastic TP'!$C$8,FALSE)</f>
        <v>1.3642588999971113E-36</v>
      </c>
      <c r="H130" s="8">
        <f>A130*'Stochastic TP'!$D$6</f>
        <v>7.3650600000000006</v>
      </c>
      <c r="I130" s="8">
        <f>NORMDIST(H130,'Stochastic TP'!$D$6,'Stochastic TP'!$D$8,FALSE)</f>
        <v>1.1627514409601284E-2</v>
      </c>
      <c r="K130" s="5">
        <f>A130*'Stochastic TP'!$E$6</f>
        <v>15.400800000000004</v>
      </c>
      <c r="L130" s="5">
        <f>NORMDIST(K130,'Stochastic TP'!$E$6,'Stochastic TP'!$E$8,FALSE)</f>
        <v>2.8029920365023929E-15</v>
      </c>
    </row>
    <row r="131" spans="1:12" x14ac:dyDescent="0.15">
      <c r="A131" s="2">
        <f t="shared" si="1"/>
        <v>0.62200000000000011</v>
      </c>
      <c r="B131" s="7">
        <f>A131*'Stochastic TP'!$B$6</f>
        <v>4.2420400000000011</v>
      </c>
      <c r="C131" s="7">
        <f>NORMDIST(B131,'Stochastic TP'!$B$6,'Stochastic TP'!$B$8,FALSE)</f>
        <v>7.3530199576259862E-6</v>
      </c>
      <c r="E131" s="6">
        <f>A131*'Stochastic TP'!$C$6</f>
        <v>26.826860000000007</v>
      </c>
      <c r="F131" s="6">
        <f>NORMDIST(E131,'Stochastic TP'!$C$6,'Stochastic TP'!$C$8,FALSE)</f>
        <v>2.0952644205975326E-36</v>
      </c>
      <c r="H131" s="8">
        <f>A131*'Stochastic TP'!$D$6</f>
        <v>7.376920000000001</v>
      </c>
      <c r="I131" s="8">
        <f>NORMDIST(H131,'Stochastic TP'!$D$6,'Stochastic TP'!$D$8,FALSE)</f>
        <v>1.1807443571975792E-2</v>
      </c>
      <c r="K131" s="5">
        <f>A131*'Stochastic TP'!$E$6</f>
        <v>15.425600000000003</v>
      </c>
      <c r="L131" s="5">
        <f>NORMDIST(K131,'Stochastic TP'!$E$6,'Stochastic TP'!$E$8,FALSE)</f>
        <v>3.3255034232818628E-15</v>
      </c>
    </row>
    <row r="132" spans="1:12" x14ac:dyDescent="0.15">
      <c r="A132" s="2">
        <f t="shared" si="1"/>
        <v>0.62300000000000011</v>
      </c>
      <c r="B132" s="7">
        <f>A132*'Stochastic TP'!$B$6</f>
        <v>4.2488600000000005</v>
      </c>
      <c r="C132" s="7">
        <f>NORMDIST(B132,'Stochastic TP'!$B$6,'Stochastic TP'!$B$8,FALSE)</f>
        <v>7.8146475837491524E-6</v>
      </c>
      <c r="E132" s="6">
        <f>A132*'Stochastic TP'!$C$6</f>
        <v>26.869990000000005</v>
      </c>
      <c r="F132" s="6">
        <f>NORMDIST(E132,'Stochastic TP'!$C$6,'Stochastic TP'!$C$8,FALSE)</f>
        <v>3.2143159540995535E-36</v>
      </c>
      <c r="H132" s="8">
        <f>A132*'Stochastic TP'!$D$6</f>
        <v>7.3887800000000006</v>
      </c>
      <c r="I132" s="8">
        <f>NORMDIST(H132,'Stochastic TP'!$D$6,'Stochastic TP'!$D$8,FALSE)</f>
        <v>1.1989670599226213E-2</v>
      </c>
      <c r="K132" s="5">
        <f>A132*'Stochastic TP'!$E$6</f>
        <v>15.450400000000004</v>
      </c>
      <c r="L132" s="5">
        <f>NORMDIST(K132,'Stochastic TP'!$E$6,'Stochastic TP'!$E$8,FALSE)</f>
        <v>3.943635829472463E-15</v>
      </c>
    </row>
    <row r="133" spans="1:12" x14ac:dyDescent="0.15">
      <c r="A133" s="2">
        <f t="shared" si="1"/>
        <v>0.62400000000000011</v>
      </c>
      <c r="B133" s="7">
        <f>A133*'Stochastic TP'!$B$6</f>
        <v>4.2556800000000008</v>
      </c>
      <c r="C133" s="7">
        <f>NORMDIST(B133,'Stochastic TP'!$B$6,'Stochastic TP'!$B$8,FALSE)</f>
        <v>8.3039170221498032E-6</v>
      </c>
      <c r="E133" s="6">
        <f>A133*'Stochastic TP'!$C$6</f>
        <v>26.913120000000006</v>
      </c>
      <c r="F133" s="6">
        <f>NORMDIST(E133,'Stochastic TP'!$C$6,'Stochastic TP'!$C$8,FALSE)</f>
        <v>4.9254506524558709E-36</v>
      </c>
      <c r="H133" s="8">
        <f>A133*'Stochastic TP'!$D$6</f>
        <v>7.400640000000001</v>
      </c>
      <c r="I133" s="8">
        <f>NORMDIST(H133,'Stochastic TP'!$D$6,'Stochastic TP'!$D$8,FALSE)</f>
        <v>1.2174216054968512E-2</v>
      </c>
      <c r="K133" s="5">
        <f>A133*'Stochastic TP'!$E$6</f>
        <v>15.475200000000003</v>
      </c>
      <c r="L133" s="5">
        <f>NORMDIST(K133,'Stochastic TP'!$E$6,'Stochastic TP'!$E$8,FALSE)</f>
        <v>4.6745528828380711E-15</v>
      </c>
    </row>
    <row r="134" spans="1:12" x14ac:dyDescent="0.15">
      <c r="A134" s="2">
        <f t="shared" si="1"/>
        <v>0.62500000000000011</v>
      </c>
      <c r="B134" s="7">
        <f>A134*'Stochastic TP'!$B$6</f>
        <v>4.2625000000000011</v>
      </c>
      <c r="C134" s="7">
        <f>NORMDIST(B134,'Stochastic TP'!$B$6,'Stochastic TP'!$B$8,FALSE)</f>
        <v>8.8223961457732279E-6</v>
      </c>
      <c r="E134" s="6">
        <f>A134*'Stochastic TP'!$C$6</f>
        <v>26.956250000000008</v>
      </c>
      <c r="F134" s="6">
        <f>NORMDIST(E134,'Stochastic TP'!$C$6,'Stochastic TP'!$C$8,FALSE)</f>
        <v>7.5389534809516601E-36</v>
      </c>
      <c r="H134" s="8">
        <f>A134*'Stochastic TP'!$D$6</f>
        <v>7.4125000000000005</v>
      </c>
      <c r="I134" s="8">
        <f>NORMDIST(H134,'Stochastic TP'!$D$6,'Stochastic TP'!$D$8,FALSE)</f>
        <v>1.2361100535413418E-2</v>
      </c>
      <c r="K134" s="5">
        <f>A134*'Stochastic TP'!$E$6</f>
        <v>15.500000000000004</v>
      </c>
      <c r="L134" s="5">
        <f>NORMDIST(K134,'Stochastic TP'!$E$6,'Stochastic TP'!$E$8,FALSE)</f>
        <v>5.5384370005574855E-15</v>
      </c>
    </row>
    <row r="135" spans="1:12" x14ac:dyDescent="0.15">
      <c r="A135" s="2">
        <f t="shared" si="1"/>
        <v>0.62600000000000011</v>
      </c>
      <c r="B135" s="7">
        <f>A135*'Stochastic TP'!$B$6</f>
        <v>4.2693200000000013</v>
      </c>
      <c r="C135" s="7">
        <f>NORMDIST(B135,'Stochastic TP'!$B$6,'Stochastic TP'!$B$8,FALSE)</f>
        <v>9.3717362824197485E-6</v>
      </c>
      <c r="E135" s="6">
        <f>A135*'Stochastic TP'!$C$6</f>
        <v>26.999380000000006</v>
      </c>
      <c r="F135" s="6">
        <f>NORMDIST(E135,'Stochastic TP'!$C$6,'Stochastic TP'!$C$8,FALSE)</f>
        <v>1.1526138599667593E-35</v>
      </c>
      <c r="H135" s="8">
        <f>A135*'Stochastic TP'!$D$6</f>
        <v>7.424360000000001</v>
      </c>
      <c r="I135" s="8">
        <f>NORMDIST(H135,'Stochastic TP'!$D$6,'Stochastic TP'!$D$8,FALSE)</f>
        <v>1.2550344666500218E-2</v>
      </c>
      <c r="K135" s="5">
        <f>A135*'Stochastic TP'!$E$6</f>
        <v>15.524800000000003</v>
      </c>
      <c r="L135" s="5">
        <f>NORMDIST(K135,'Stochastic TP'!$E$6,'Stochastic TP'!$E$8,FALSE)</f>
        <v>6.5590090757728764E-15</v>
      </c>
    </row>
    <row r="136" spans="1:12" x14ac:dyDescent="0.15">
      <c r="A136" s="2">
        <f t="shared" si="1"/>
        <v>0.62700000000000011</v>
      </c>
      <c r="B136" s="7">
        <f>A136*'Stochastic TP'!$B$6</f>
        <v>4.2761400000000007</v>
      </c>
      <c r="C136" s="7">
        <f>NORMDIST(B136,'Stochastic TP'!$B$6,'Stochastic TP'!$B$8,FALSE)</f>
        <v>9.9536763270092008E-6</v>
      </c>
      <c r="E136" s="6">
        <f>A136*'Stochastic TP'!$C$6</f>
        <v>27.042510000000007</v>
      </c>
      <c r="F136" s="6">
        <f>NORMDIST(E136,'Stochastic TP'!$C$6,'Stochastic TP'!$C$8,FALSE)</f>
        <v>1.7602092321899477E-35</v>
      </c>
      <c r="H136" s="8">
        <f>A136*'Stochastic TP'!$D$6</f>
        <v>7.4362200000000014</v>
      </c>
      <c r="I136" s="8">
        <f>NORMDIST(H136,'Stochastic TP'!$D$6,'Stochastic TP'!$D$8,FALSE)</f>
        <v>1.274196910098039E-2</v>
      </c>
      <c r="K136" s="5">
        <f>A136*'Stochastic TP'!$E$6</f>
        <v>15.549600000000003</v>
      </c>
      <c r="L136" s="5">
        <f>NORMDIST(K136,'Stochastic TP'!$E$6,'Stochastic TP'!$E$8,FALSE)</f>
        <v>7.7641356198378701E-15</v>
      </c>
    </row>
    <row r="137" spans="1:12" x14ac:dyDescent="0.15">
      <c r="A137" s="2">
        <f t="shared" si="1"/>
        <v>0.62800000000000011</v>
      </c>
      <c r="B137" s="7">
        <f>A137*'Stochastic TP'!$B$6</f>
        <v>4.282960000000001</v>
      </c>
      <c r="C137" s="7">
        <f>NORMDIST(B137,'Stochastic TP'!$B$6,'Stochastic TP'!$B$8,FALSE)</f>
        <v>1.0570047037448164E-5</v>
      </c>
      <c r="E137" s="6">
        <f>A137*'Stochastic TP'!$C$6</f>
        <v>27.085640000000005</v>
      </c>
      <c r="F137" s="6">
        <f>NORMDIST(E137,'Stochastic TP'!$C$6,'Stochastic TP'!$C$8,FALSE)</f>
        <v>2.6850503517782557E-35</v>
      </c>
      <c r="H137" s="8">
        <f>A137*'Stochastic TP'!$D$6</f>
        <v>7.4480800000000009</v>
      </c>
      <c r="I137" s="8">
        <f>NORMDIST(H137,'Stochastic TP'!$D$6,'Stochastic TP'!$D$8,FALSE)</f>
        <v>1.2935994515450919E-2</v>
      </c>
      <c r="K137" s="5">
        <f>A137*'Stochastic TP'!$E$6</f>
        <v>15.574400000000002</v>
      </c>
      <c r="L137" s="5">
        <f>NORMDIST(K137,'Stochastic TP'!$E$6,'Stochastic TP'!$E$8,FALSE)</f>
        <v>9.1865377266608717E-15</v>
      </c>
    </row>
    <row r="138" spans="1:12" x14ac:dyDescent="0.15">
      <c r="A138" s="2">
        <f t="shared" si="1"/>
        <v>0.62900000000000011</v>
      </c>
      <c r="B138" s="7">
        <f>A138*'Stochastic TP'!$B$6</f>
        <v>4.2897800000000013</v>
      </c>
      <c r="C138" s="7">
        <f>NORMDIST(B138,'Stochastic TP'!$B$6,'Stochastic TP'!$B$8,FALSE)</f>
        <v>1.1222775521244481E-5</v>
      </c>
      <c r="E138" s="6">
        <f>A138*'Stochastic TP'!$C$6</f>
        <v>27.128770000000006</v>
      </c>
      <c r="F138" s="6">
        <f>NORMDIST(E138,'Stochastic TP'!$C$6,'Stochastic TP'!$C$8,FALSE)</f>
        <v>4.0911768845634546E-35</v>
      </c>
      <c r="H138" s="8">
        <f>A138*'Stochastic TP'!$D$6</f>
        <v>7.4599400000000013</v>
      </c>
      <c r="I138" s="8">
        <f>NORMDIST(H138,'Stochastic TP'!$D$6,'Stochastic TP'!$D$8,FALSE)</f>
        <v>1.313244160733771E-2</v>
      </c>
      <c r="K138" s="5">
        <f>A138*'Stochastic TP'!$E$6</f>
        <v>15.599200000000003</v>
      </c>
      <c r="L138" s="5">
        <f>NORMDIST(K138,'Stochastic TP'!$E$6,'Stochastic TP'!$E$8,FALSE)</f>
        <v>1.0864618525391123E-14</v>
      </c>
    </row>
    <row r="139" spans="1:12" x14ac:dyDescent="0.15">
      <c r="A139" s="2">
        <f t="shared" ref="A139:A202" si="2">A138+0.001</f>
        <v>0.63000000000000012</v>
      </c>
      <c r="B139" s="7">
        <f>A139*'Stochastic TP'!$B$6</f>
        <v>4.2966000000000006</v>
      </c>
      <c r="C139" s="7">
        <f>NORMDIST(B139,'Stochastic TP'!$B$6,'Stochastic TP'!$B$8,FALSE)</f>
        <v>1.1913889920240134E-5</v>
      </c>
      <c r="E139" s="6">
        <f>A139*'Stochastic TP'!$C$6</f>
        <v>27.171900000000008</v>
      </c>
      <c r="F139" s="6">
        <f>NORMDIST(E139,'Stochastic TP'!$C$6,'Stochastic TP'!$C$8,FALSE)</f>
        <v>6.2266113987340236E-35</v>
      </c>
      <c r="H139" s="8">
        <f>A139*'Stochastic TP'!$D$6</f>
        <v>7.4718000000000009</v>
      </c>
      <c r="I139" s="8">
        <f>NORMDIST(H139,'Stochastic TP'!$D$6,'Stochastic TP'!$D$8,FALSE)</f>
        <v>1.3331331091828245E-2</v>
      </c>
      <c r="K139" s="5">
        <f>A139*'Stochastic TP'!$E$6</f>
        <v>15.624000000000004</v>
      </c>
      <c r="L139" s="5">
        <f>NORMDIST(K139,'Stochastic TP'!$E$6,'Stochastic TP'!$E$8,FALSE)</f>
        <v>1.2843428445632404E-14</v>
      </c>
    </row>
    <row r="140" spans="1:12" x14ac:dyDescent="0.15">
      <c r="A140" s="2">
        <f t="shared" si="2"/>
        <v>0.63100000000000012</v>
      </c>
      <c r="B140" s="7">
        <f>A140*'Stochastic TP'!$B$6</f>
        <v>4.3034200000000009</v>
      </c>
      <c r="C140" s="7">
        <f>NORMDIST(B140,'Stochastic TP'!$B$6,'Stochastic TP'!$B$8,FALSE)</f>
        <v>1.2645524301056743E-5</v>
      </c>
      <c r="E140" s="6">
        <f>A140*'Stochastic TP'!$C$6</f>
        <v>27.215030000000006</v>
      </c>
      <c r="F140" s="6">
        <f>NORMDIST(E140,'Stochastic TP'!$C$6,'Stochastic TP'!$C$8,FALSE)</f>
        <v>9.4659226351700957E-35</v>
      </c>
      <c r="H140" s="8">
        <f>A140*'Stochastic TP'!$D$6</f>
        <v>7.4836600000000013</v>
      </c>
      <c r="I140" s="8">
        <f>NORMDIST(H140,'Stochastic TP'!$D$6,'Stochastic TP'!$D$8,FALSE)</f>
        <v>1.3532683698754542E-2</v>
      </c>
      <c r="K140" s="5">
        <f>A140*'Stochastic TP'!$E$6</f>
        <v>15.648800000000003</v>
      </c>
      <c r="L140" s="5">
        <f>NORMDIST(K140,'Stochastic TP'!$E$6,'Stochastic TP'!$E$8,FALSE)</f>
        <v>1.5175790689524074E-14</v>
      </c>
    </row>
    <row r="141" spans="1:12" x14ac:dyDescent="0.15">
      <c r="A141" s="2">
        <f t="shared" si="2"/>
        <v>0.63200000000000012</v>
      </c>
      <c r="B141" s="7">
        <f>A141*'Stochastic TP'!$B$6</f>
        <v>4.3102400000000012</v>
      </c>
      <c r="C141" s="7">
        <f>NORMDIST(B141,'Stochastic TP'!$B$6,'Stochastic TP'!$B$8,FALSE)</f>
        <v>1.341992375907856E-5</v>
      </c>
      <c r="E141" s="6">
        <f>A141*'Stochastic TP'!$C$6</f>
        <v>27.258160000000007</v>
      </c>
      <c r="F141" s="6">
        <f>NORMDIST(E141,'Stochastic TP'!$C$6,'Stochastic TP'!$C$8,FALSE)</f>
        <v>1.4374138390598951E-34</v>
      </c>
      <c r="H141" s="8">
        <f>A141*'Stochastic TP'!$D$6</f>
        <v>7.4955200000000008</v>
      </c>
      <c r="I141" s="8">
        <f>NORMDIST(H141,'Stochastic TP'!$D$6,'Stochastic TP'!$D$8,FALSE)</f>
        <v>1.3736520169425288E-2</v>
      </c>
      <c r="K141" s="5">
        <f>A141*'Stochastic TP'!$E$6</f>
        <v>15.673600000000004</v>
      </c>
      <c r="L141" s="5">
        <f>NORMDIST(K141,'Stochastic TP'!$E$6,'Stochastic TP'!$E$8,FALSE)</f>
        <v>1.7923612849385811E-14</v>
      </c>
    </row>
    <row r="142" spans="1:12" x14ac:dyDescent="0.15">
      <c r="A142" s="2">
        <f t="shared" si="2"/>
        <v>0.63300000000000012</v>
      </c>
      <c r="B142" s="7">
        <f>A142*'Stochastic TP'!$B$6</f>
        <v>4.3170600000000006</v>
      </c>
      <c r="C142" s="7">
        <f>NORMDIST(B142,'Stochastic TP'!$B$6,'Stochastic TP'!$B$8,FALSE)</f>
        <v>1.4239449744034382E-5</v>
      </c>
      <c r="E142" s="6">
        <f>A142*'Stochastic TP'!$C$6</f>
        <v>27.301290000000005</v>
      </c>
      <c r="F142" s="6">
        <f>NORMDIST(E142,'Stochastic TP'!$C$6,'Stochastic TP'!$C$8,FALSE)</f>
        <v>2.1802604453658686E-34</v>
      </c>
      <c r="H142" s="8">
        <f>A142*'Stochastic TP'!$D$6</f>
        <v>7.5073800000000013</v>
      </c>
      <c r="I142" s="8">
        <f>NORMDIST(H142,'Stochastic TP'!$D$6,'Stochastic TP'!$D$8,FALSE)</f>
        <v>1.3942861253408221E-2</v>
      </c>
      <c r="K142" s="5">
        <f>A142*'Stochastic TP'!$E$6</f>
        <v>15.698400000000003</v>
      </c>
      <c r="L142" s="5">
        <f>NORMDIST(K142,'Stochastic TP'!$E$6,'Stochastic TP'!$E$8,FALSE)</f>
        <v>2.1159414699253983E-14</v>
      </c>
    </row>
    <row r="143" spans="1:12" x14ac:dyDescent="0.15">
      <c r="A143" s="2">
        <f t="shared" si="2"/>
        <v>0.63400000000000012</v>
      </c>
      <c r="B143" s="7">
        <f>A143*'Stochastic TP'!$B$6</f>
        <v>4.3238800000000008</v>
      </c>
      <c r="C143" s="7">
        <f>NORMDIST(B143,'Stochastic TP'!$B$6,'Stochastic TP'!$B$8,FALSE)</f>
        <v>1.510658561547513E-5</v>
      </c>
      <c r="E143" s="6">
        <f>A143*'Stochastic TP'!$C$6</f>
        <v>27.344420000000007</v>
      </c>
      <c r="F143" s="6">
        <f>NORMDIST(E143,'Stochastic TP'!$C$6,'Stochastic TP'!$C$8,FALSE)</f>
        <v>3.3032588914805464E-34</v>
      </c>
      <c r="H143" s="8">
        <f>A143*'Stochastic TP'!$D$6</f>
        <v>7.5192400000000008</v>
      </c>
      <c r="I143" s="8">
        <f>NORMDIST(H143,'Stochastic TP'!$D$6,'Stochastic TP'!$D$8,FALSE)</f>
        <v>1.4151727705261855E-2</v>
      </c>
      <c r="K143" s="5">
        <f>A143*'Stochastic TP'!$E$6</f>
        <v>15.723200000000004</v>
      </c>
      <c r="L143" s="5">
        <f>NORMDIST(K143,'Stochastic TP'!$E$6,'Stochastic TP'!$E$8,FALSE)</f>
        <v>2.4968106904869686E-14</v>
      </c>
    </row>
    <row r="144" spans="1:12" x14ac:dyDescent="0.15">
      <c r="A144" s="2">
        <f t="shared" si="2"/>
        <v>0.63500000000000012</v>
      </c>
      <c r="B144" s="7">
        <f>A144*'Stochastic TP'!$B$6</f>
        <v>4.3307000000000011</v>
      </c>
      <c r="C144" s="7">
        <f>NORMDIST(B144,'Stochastic TP'!$B$6,'Stochastic TP'!$B$8,FALSE)</f>
        <v>1.6023942436685145E-5</v>
      </c>
      <c r="E144" s="6">
        <f>A144*'Stochastic TP'!$C$6</f>
        <v>27.387550000000008</v>
      </c>
      <c r="F144" s="6">
        <f>NORMDIST(E144,'Stochastic TP'!$C$6,'Stochastic TP'!$C$8,FALSE)</f>
        <v>4.9990160643341216E-34</v>
      </c>
      <c r="H144" s="8">
        <f>A144*'Stochastic TP'!$D$6</f>
        <v>7.5311000000000012</v>
      </c>
      <c r="I144" s="8">
        <f>NORMDIST(H144,'Stochastic TP'!$D$6,'Stochastic TP'!$D$8,FALSE)</f>
        <v>1.4363140281217407E-2</v>
      </c>
      <c r="K144" s="5">
        <f>A144*'Stochastic TP'!$E$6</f>
        <v>15.748000000000003</v>
      </c>
      <c r="L144" s="5">
        <f>NORMDIST(K144,'Stochastic TP'!$E$6,'Stochastic TP'!$E$8,FALSE)</f>
        <v>2.9449060832567039E-14</v>
      </c>
    </row>
    <row r="145" spans="1:12" x14ac:dyDescent="0.15">
      <c r="A145" s="2">
        <f t="shared" si="2"/>
        <v>0.63600000000000012</v>
      </c>
      <c r="B145" s="7">
        <f>A145*'Stochastic TP'!$B$6</f>
        <v>4.3375200000000014</v>
      </c>
      <c r="C145" s="7">
        <f>NORMDIST(B145,'Stochastic TP'!$B$6,'Stochastic TP'!$B$8,FALSE)</f>
        <v>1.6994265015812867E-5</v>
      </c>
      <c r="E145" s="6">
        <f>A145*'Stochastic TP'!$C$6</f>
        <v>27.430680000000006</v>
      </c>
      <c r="F145" s="6">
        <f>NORMDIST(E145,'Stochastic TP'!$C$6,'Stochastic TP'!$C$8,FALSE)</f>
        <v>7.5567339956223649E-34</v>
      </c>
      <c r="H145" s="8">
        <f>A145*'Stochastic TP'!$D$6</f>
        <v>7.5429600000000008</v>
      </c>
      <c r="I145" s="8">
        <f>NORMDIST(H145,'Stochastic TP'!$D$6,'Stochastic TP'!$D$8,FALSE)</f>
        <v>1.4577119735810315E-2</v>
      </c>
      <c r="K145" s="5">
        <f>A145*'Stochastic TP'!$E$6</f>
        <v>15.772800000000004</v>
      </c>
      <c r="L145" s="5">
        <f>NORMDIST(K145,'Stochastic TP'!$E$6,'Stochastic TP'!$E$8,FALSE)</f>
        <v>3.4718515899512877E-14</v>
      </c>
    </row>
    <row r="146" spans="1:12" x14ac:dyDescent="0.15">
      <c r="A146" s="2">
        <f t="shared" si="2"/>
        <v>0.63700000000000012</v>
      </c>
      <c r="B146" s="7">
        <f>A146*'Stochastic TP'!$B$6</f>
        <v>4.3443400000000008</v>
      </c>
      <c r="C146" s="7">
        <f>NORMDIST(B146,'Stochastic TP'!$B$6,'Stochastic TP'!$B$8,FALSE)</f>
        <v>1.8020438203251568E-5</v>
      </c>
      <c r="E146" s="6">
        <f>A146*'Stochastic TP'!$C$6</f>
        <v>27.473810000000007</v>
      </c>
      <c r="F146" s="6">
        <f>NORMDIST(E146,'Stochastic TP'!$C$6,'Stochastic TP'!$C$8,FALSE)</f>
        <v>1.1410151747440848E-33</v>
      </c>
      <c r="H146" s="8">
        <f>A146*'Stochastic TP'!$D$6</f>
        <v>7.5548200000000012</v>
      </c>
      <c r="I146" s="8">
        <f>NORMDIST(H146,'Stochastic TP'!$D$6,'Stochastic TP'!$D$8,FALSE)</f>
        <v>1.4793686818461861E-2</v>
      </c>
      <c r="K146" s="5">
        <f>A146*'Stochastic TP'!$E$6</f>
        <v>15.797600000000003</v>
      </c>
      <c r="L146" s="5">
        <f>NORMDIST(K146,'Stochastic TP'!$E$6,'Stochastic TP'!$E$8,FALSE)</f>
        <v>4.0912378117461844E-14</v>
      </c>
    </row>
    <row r="147" spans="1:12" x14ac:dyDescent="0.15">
      <c r="A147" s="2">
        <f t="shared" si="2"/>
        <v>0.63800000000000012</v>
      </c>
      <c r="B147" s="7">
        <f>A147*'Stochastic TP'!$B$6</f>
        <v>4.351160000000001</v>
      </c>
      <c r="C147" s="7">
        <f>NORMDIST(B147,'Stochastic TP'!$B$6,'Stochastic TP'!$B$8,FALSE)</f>
        <v>1.9105493454553956E-5</v>
      </c>
      <c r="E147" s="6">
        <f>A147*'Stochastic TP'!$C$6</f>
        <v>27.516940000000005</v>
      </c>
      <c r="F147" s="6">
        <f>NORMDIST(E147,'Stochastic TP'!$C$6,'Stochastic TP'!$C$8,FALSE)</f>
        <v>1.7209029874642796E-33</v>
      </c>
      <c r="H147" s="8">
        <f>A147*'Stochastic TP'!$D$6</f>
        <v>7.5666800000000007</v>
      </c>
      <c r="I147" s="8">
        <f>NORMDIST(H147,'Stochastic TP'!$D$6,'Stochastic TP'!$D$8,FALSE)</f>
        <v>1.5012862270010807E-2</v>
      </c>
      <c r="K147" s="5">
        <f>A147*'Stochastic TP'!$E$6</f>
        <v>15.822400000000004</v>
      </c>
      <c r="L147" s="5">
        <f>NORMDIST(K147,'Stochastic TP'!$E$6,'Stochastic TP'!$E$8,FALSE)</f>
        <v>4.8189471778591604E-14</v>
      </c>
    </row>
    <row r="148" spans="1:12" x14ac:dyDescent="0.15">
      <c r="A148" s="2">
        <f t="shared" si="2"/>
        <v>0.63900000000000012</v>
      </c>
      <c r="B148" s="7">
        <f>A148*'Stochastic TP'!$B$6</f>
        <v>4.3579800000000013</v>
      </c>
      <c r="C148" s="7">
        <f>NORMDIST(B148,'Stochastic TP'!$B$6,'Stochastic TP'!$B$8,FALSE)</f>
        <v>2.0252615668416719E-5</v>
      </c>
      <c r="E148" s="6">
        <f>A148*'Stochastic TP'!$C$6</f>
        <v>27.560070000000007</v>
      </c>
      <c r="F148" s="6">
        <f>NORMDIST(E148,'Stochastic TP'!$C$6,'Stochastic TP'!$C$8,FALSE)</f>
        <v>2.5925613340602768E-33</v>
      </c>
      <c r="H148" s="8">
        <f>A148*'Stochastic TP'!$D$6</f>
        <v>7.5785400000000012</v>
      </c>
      <c r="I148" s="8">
        <f>NORMDIST(H148,'Stochastic TP'!$D$6,'Stochastic TP'!$D$8,FALSE)</f>
        <v>1.5234666819195204E-2</v>
      </c>
      <c r="K148" s="5">
        <f>A148*'Stochastic TP'!$E$6</f>
        <v>15.847200000000004</v>
      </c>
      <c r="L148" s="5">
        <f>NORMDIST(K148,'Stochastic TP'!$E$6,'Stochastic TP'!$E$8,FALSE)</f>
        <v>5.6735315773610732E-14</v>
      </c>
    </row>
    <row r="149" spans="1:12" x14ac:dyDescent="0.15">
      <c r="A149" s="2">
        <f t="shared" si="2"/>
        <v>0.64000000000000012</v>
      </c>
      <c r="B149" s="7">
        <f>A149*'Stochastic TP'!$B$6</f>
        <v>4.3648000000000007</v>
      </c>
      <c r="C149" s="7">
        <f>NORMDIST(B149,'Stochastic TP'!$B$6,'Stochastic TP'!$B$8,FALSE)</f>
        <v>2.1465150309530819E-5</v>
      </c>
      <c r="E149" s="6">
        <f>A149*'Stochastic TP'!$C$6</f>
        <v>27.603200000000008</v>
      </c>
      <c r="F149" s="6">
        <f>NORMDIST(E149,'Stochastic TP'!$C$6,'Stochastic TP'!$C$8,FALSE)</f>
        <v>3.9013002316519563E-33</v>
      </c>
      <c r="H149" s="8">
        <f>A149*'Stochastic TP'!$D$6</f>
        <v>7.5904000000000007</v>
      </c>
      <c r="I149" s="8">
        <f>NORMDIST(H149,'Stochastic TP'!$D$6,'Stochastic TP'!$D$8,FALSE)</f>
        <v>1.5459121179084457E-2</v>
      </c>
      <c r="K149" s="5">
        <f>A149*'Stochastic TP'!$E$6</f>
        <v>15.872000000000003</v>
      </c>
      <c r="L149" s="5">
        <f>NORMDIST(K149,'Stochastic TP'!$E$6,'Stochastic TP'!$E$8,FALSE)</f>
        <v>6.6766507000208871E-14</v>
      </c>
    </row>
    <row r="150" spans="1:12" x14ac:dyDescent="0.15">
      <c r="A150" s="2">
        <f t="shared" si="2"/>
        <v>0.64100000000000013</v>
      </c>
      <c r="B150" s="7">
        <f>A150*'Stochastic TP'!$B$6</f>
        <v>4.3716200000000009</v>
      </c>
      <c r="C150" s="7">
        <f>NORMDIST(B150,'Stochastic TP'!$B$6,'Stochastic TP'!$B$8,FALSE)</f>
        <v>2.2746610826350836E-5</v>
      </c>
      <c r="E150" s="6">
        <f>A150*'Stochastic TP'!$C$6</f>
        <v>27.646330000000006</v>
      </c>
      <c r="F150" s="6">
        <f>NORMDIST(E150,'Stochastic TP'!$C$6,'Stochastic TP'!$C$8,FALSE)</f>
        <v>5.8640462951387751E-33</v>
      </c>
      <c r="H150" s="8">
        <f>A150*'Stochastic TP'!$D$6</f>
        <v>7.6022600000000011</v>
      </c>
      <c r="I150" s="8">
        <f>NORMDIST(H150,'Stochastic TP'!$D$6,'Stochastic TP'!$D$8,FALSE)</f>
        <v>1.5686246043461794E-2</v>
      </c>
      <c r="K150" s="5">
        <f>A150*'Stochastic TP'!$E$6</f>
        <v>15.896800000000004</v>
      </c>
      <c r="L150" s="5">
        <f>NORMDIST(K150,'Stochastic TP'!$E$6,'Stochastic TP'!$E$8,FALSE)</f>
        <v>7.8535805920250653E-14</v>
      </c>
    </row>
    <row r="151" spans="1:12" x14ac:dyDescent="0.15">
      <c r="A151" s="2">
        <f t="shared" si="2"/>
        <v>0.64200000000000013</v>
      </c>
      <c r="B151" s="7">
        <f>A151*'Stochastic TP'!$B$6</f>
        <v>4.3784400000000012</v>
      </c>
      <c r="C151" s="7">
        <f>NORMDIST(B151,'Stochastic TP'!$B$6,'Stochastic TP'!$B$8,FALSE)</f>
        <v>2.4100686374095814E-5</v>
      </c>
      <c r="E151" s="6">
        <f>A151*'Stochastic TP'!$C$6</f>
        <v>27.689460000000008</v>
      </c>
      <c r="F151" s="6">
        <f>NORMDIST(E151,'Stochastic TP'!$C$6,'Stochastic TP'!$C$8,FALSE)</f>
        <v>8.8042646751954539E-33</v>
      </c>
      <c r="H151" s="8">
        <f>A151*'Stochastic TP'!$D$6</f>
        <v>7.6141200000000016</v>
      </c>
      <c r="I151" s="8">
        <f>NORMDIST(H151,'Stochastic TP'!$D$6,'Stochastic TP'!$D$8,FALSE)</f>
        <v>1.5916062083157385E-2</v>
      </c>
      <c r="K151" s="5">
        <f>A151*'Stochastic TP'!$E$6</f>
        <v>15.921600000000003</v>
      </c>
      <c r="L151" s="5">
        <f>NORMDIST(K151,'Stochastic TP'!$E$6,'Stochastic TP'!$E$8,FALSE)</f>
        <v>9.2338033792086647E-14</v>
      </c>
    </row>
    <row r="152" spans="1:12" x14ac:dyDescent="0.15">
      <c r="A152" s="2">
        <f t="shared" si="2"/>
        <v>0.64300000000000013</v>
      </c>
      <c r="B152" s="7">
        <f>A152*'Stochastic TP'!$B$6</f>
        <v>4.3852600000000015</v>
      </c>
      <c r="C152" s="7">
        <f>NORMDIST(B152,'Stochastic TP'!$B$6,'Stochastic TP'!$B$8,FALSE)</f>
        <v>2.5531249853564541E-5</v>
      </c>
      <c r="E152" s="6">
        <f>A152*'Stochastic TP'!$C$6</f>
        <v>27.732590000000005</v>
      </c>
      <c r="F152" s="6">
        <f>NORMDIST(E152,'Stochastic TP'!$C$6,'Stochastic TP'!$C$8,FALSE)</f>
        <v>1.3203725056754246E-32</v>
      </c>
      <c r="H152" s="8">
        <f>A152*'Stochastic TP'!$D$6</f>
        <v>7.6259800000000011</v>
      </c>
      <c r="I152" s="8">
        <f>NORMDIST(H152,'Stochastic TP'!$D$6,'Stochastic TP'!$D$8,FALSE)</f>
        <v>1.6148589942331974E-2</v>
      </c>
      <c r="K152" s="5">
        <f>A152*'Stochastic TP'!$E$6</f>
        <v>15.946400000000004</v>
      </c>
      <c r="L152" s="5">
        <f>NORMDIST(K152,'Stochastic TP'!$E$6,'Stochastic TP'!$E$8,FALSE)</f>
        <v>1.0851690770767644E-13</v>
      </c>
    </row>
    <row r="153" spans="1:12" x14ac:dyDescent="0.15">
      <c r="A153" s="2">
        <f t="shared" si="2"/>
        <v>0.64400000000000013</v>
      </c>
      <c r="B153" s="7">
        <f>A153*'Stochastic TP'!$B$6</f>
        <v>4.3920800000000009</v>
      </c>
      <c r="C153" s="7">
        <f>NORMDIST(B153,'Stochastic TP'!$B$6,'Stochastic TP'!$B$8,FALSE)</f>
        <v>2.70423662766054E-5</v>
      </c>
      <c r="E153" s="6">
        <f>A153*'Stochastic TP'!$C$6</f>
        <v>27.775720000000007</v>
      </c>
      <c r="F153" s="6">
        <f>NORMDIST(E153,'Stochastic TP'!$C$6,'Stochastic TP'!$C$8,FALSE)</f>
        <v>1.9779146066239987E-32</v>
      </c>
      <c r="H153" s="8">
        <f>A153*'Stochastic TP'!$D$6</f>
        <v>7.6378400000000015</v>
      </c>
      <c r="I153" s="8">
        <f>NORMDIST(H153,'Stochastic TP'!$D$6,'Stochastic TP'!$D$8,FALSE)</f>
        <v>1.6383850234711884E-2</v>
      </c>
      <c r="K153" s="5">
        <f>A153*'Stochastic TP'!$E$6</f>
        <v>15.971200000000003</v>
      </c>
      <c r="L153" s="5">
        <f>NORMDIST(K153,'Stochastic TP'!$E$6,'Stochastic TP'!$E$8,FALSE)</f>
        <v>1.2747295860751847E-13</v>
      </c>
    </row>
    <row r="154" spans="1:12" x14ac:dyDescent="0.15">
      <c r="A154" s="2">
        <f t="shared" si="2"/>
        <v>0.64500000000000013</v>
      </c>
      <c r="B154" s="7">
        <f>A154*'Stochastic TP'!$B$6</f>
        <v>4.3989000000000011</v>
      </c>
      <c r="C154" s="7">
        <f>NORMDIST(B154,'Stochastic TP'!$B$6,'Stochastic TP'!$B$8,FALSE)</f>
        <v>2.8638301469355311E-5</v>
      </c>
      <c r="E154" s="6">
        <f>A154*'Stochastic TP'!$C$6</f>
        <v>27.818850000000008</v>
      </c>
      <c r="F154" s="6">
        <f>NORMDIST(E154,'Stochastic TP'!$C$6,'Stochastic TP'!$C$8,FALSE)</f>
        <v>2.9595541180373269E-32</v>
      </c>
      <c r="H154" s="8">
        <f>A154*'Stochastic TP'!$D$6</f>
        <v>7.6497000000000011</v>
      </c>
      <c r="I154" s="8">
        <f>NORMDIST(H154,'Stochastic TP'!$D$6,'Stochastic TP'!$D$8,FALSE)</f>
        <v>1.6621863539774615E-2</v>
      </c>
      <c r="K154" s="5">
        <f>A154*'Stochastic TP'!$E$6</f>
        <v>15.996000000000004</v>
      </c>
      <c r="L154" s="5">
        <f>NORMDIST(K154,'Stochastic TP'!$E$6,'Stochastic TP'!$E$8,FALSE)</f>
        <v>1.4967269927654109E-13</v>
      </c>
    </row>
    <row r="155" spans="1:12" x14ac:dyDescent="0.15">
      <c r="A155" s="2">
        <f t="shared" si="2"/>
        <v>0.64600000000000013</v>
      </c>
      <c r="B155" s="7">
        <f>A155*'Stochastic TP'!$B$6</f>
        <v>4.4057200000000014</v>
      </c>
      <c r="C155" s="7">
        <f>NORMDIST(B155,'Stochastic TP'!$B$6,'Stochastic TP'!$B$8,FALSE)</f>
        <v>3.0323531124621508E-5</v>
      </c>
      <c r="E155" s="6">
        <f>A155*'Stochastic TP'!$C$6</f>
        <v>27.861980000000006</v>
      </c>
      <c r="F155" s="6">
        <f>NORMDIST(E155,'Stochastic TP'!$C$6,'Stochastic TP'!$C$8,FALSE)</f>
        <v>4.4233643846831615E-32</v>
      </c>
      <c r="H155" s="8">
        <f>A155*'Stochastic TP'!$D$6</f>
        <v>7.6615600000000015</v>
      </c>
      <c r="I155" s="8">
        <f>NORMDIST(H155,'Stochastic TP'!$D$6,'Stochastic TP'!$D$8,FALSE)</f>
        <v>1.6862650398886188E-2</v>
      </c>
      <c r="K155" s="5">
        <f>A155*'Stochastic TP'!$E$6</f>
        <v>16.020800000000005</v>
      </c>
      <c r="L155" s="5">
        <f>NORMDIST(K155,'Stochastic TP'!$E$6,'Stochastic TP'!$E$8,FALSE)</f>
        <v>1.7565923433481085E-13</v>
      </c>
    </row>
    <row r="156" spans="1:12" x14ac:dyDescent="0.15">
      <c r="A156" s="2">
        <f t="shared" si="2"/>
        <v>0.64700000000000013</v>
      </c>
      <c r="B156" s="7">
        <f>A156*'Stochastic TP'!$B$6</f>
        <v>4.4125400000000008</v>
      </c>
      <c r="C156" s="7">
        <f>NORMDIST(B156,'Stochastic TP'!$B$6,'Stochastic TP'!$B$8,FALSE)</f>
        <v>3.2102750215058721E-5</v>
      </c>
      <c r="E156" s="6">
        <f>A156*'Stochastic TP'!$C$6</f>
        <v>27.905110000000008</v>
      </c>
      <c r="F156" s="6">
        <f>NORMDIST(E156,'Stochastic TP'!$C$6,'Stochastic TP'!$C$8,FALSE)</f>
        <v>6.6036923248990445E-32</v>
      </c>
      <c r="H156" s="8">
        <f>A156*'Stochastic TP'!$D$6</f>
        <v>7.673420000000001</v>
      </c>
      <c r="I156" s="8">
        <f>NORMDIST(H156,'Stochastic TP'!$D$6,'Stochastic TP'!$D$8,FALSE)</f>
        <v>1.710623131138992E-2</v>
      </c>
      <c r="K156" s="5">
        <f>A156*'Stochastic TP'!$E$6</f>
        <v>16.045600000000004</v>
      </c>
      <c r="L156" s="5">
        <f>NORMDIST(K156,'Stochastic TP'!$E$6,'Stochastic TP'!$E$8,FALSE)</f>
        <v>2.0606453287624733E-13</v>
      </c>
    </row>
    <row r="157" spans="1:12" x14ac:dyDescent="0.15">
      <c r="A157" s="2">
        <f t="shared" si="2"/>
        <v>0.64800000000000013</v>
      </c>
      <c r="B157" s="7">
        <f>A157*'Stochastic TP'!$B$6</f>
        <v>4.4193600000000011</v>
      </c>
      <c r="C157" s="7">
        <f>NORMDIST(B157,'Stochastic TP'!$B$6,'Stochastic TP'!$B$8,FALSE)</f>
        <v>3.398088277905594E-5</v>
      </c>
      <c r="E157" s="6">
        <f>A157*'Stochastic TP'!$C$6</f>
        <v>27.948240000000009</v>
      </c>
      <c r="F157" s="6">
        <f>NORMDIST(E157,'Stochastic TP'!$C$6,'Stochastic TP'!$C$8,FALSE)</f>
        <v>9.8475598137596498E-32</v>
      </c>
      <c r="H157" s="8">
        <f>A157*'Stochastic TP'!$D$6</f>
        <v>7.6852800000000014</v>
      </c>
      <c r="I157" s="8">
        <f>NORMDIST(H157,'Stochastic TP'!$D$6,'Stochastic TP'!$D$8,FALSE)</f>
        <v>1.7352626730647091E-2</v>
      </c>
      <c r="K157" s="5">
        <f>A157*'Stochastic TP'!$E$6</f>
        <v>16.070400000000003</v>
      </c>
      <c r="L157" s="5">
        <f>NORMDIST(K157,'Stochastic TP'!$E$6,'Stochastic TP'!$E$8,FALSE)</f>
        <v>2.4162361718453641E-13</v>
      </c>
    </row>
    <row r="158" spans="1:12" x14ac:dyDescent="0.15">
      <c r="A158" s="2">
        <f t="shared" si="2"/>
        <v>0.64900000000000013</v>
      </c>
      <c r="B158" s="7">
        <f>A158*'Stochastic TP'!$B$6</f>
        <v>4.4261800000000013</v>
      </c>
      <c r="C158" s="7">
        <f>NORMDIST(B158,'Stochastic TP'!$B$6,'Stochastic TP'!$B$8,FALSE)</f>
        <v>3.5963092091516197E-5</v>
      </c>
      <c r="E158" s="6">
        <f>A158*'Stochastic TP'!$C$6</f>
        <v>27.991370000000007</v>
      </c>
      <c r="F158" s="6">
        <f>NORMDIST(E158,'Stochastic TP'!$C$6,'Stochastic TP'!$C$8,FALSE)</f>
        <v>1.4668243367325206E-31</v>
      </c>
      <c r="H158" s="8">
        <f>A158*'Stochastic TP'!$D$6</f>
        <v>7.697140000000001</v>
      </c>
      <c r="I158" s="8">
        <f>NORMDIST(H158,'Stochastic TP'!$D$6,'Stochastic TP'!$D$8,FALSE)</f>
        <v>1.7601857060029688E-2</v>
      </c>
      <c r="K158" s="5">
        <f>A158*'Stochastic TP'!$E$6</f>
        <v>16.095200000000006</v>
      </c>
      <c r="L158" s="5">
        <f>NORMDIST(K158,'Stochastic TP'!$E$6,'Stochastic TP'!$E$8,FALSE)</f>
        <v>2.8319095844509377E-13</v>
      </c>
    </row>
    <row r="159" spans="1:12" x14ac:dyDescent="0.15">
      <c r="A159" s="2">
        <f t="shared" si="2"/>
        <v>0.65000000000000013</v>
      </c>
      <c r="B159" s="7">
        <f>A159*'Stochastic TP'!$B$6</f>
        <v>4.4330000000000007</v>
      </c>
      <c r="C159" s="7">
        <f>NORMDIST(B159,'Stochastic TP'!$B$6,'Stochastic TP'!$B$8,FALSE)</f>
        <v>3.805479123198832E-5</v>
      </c>
      <c r="E159" s="6">
        <f>A159*'Stochastic TP'!$C$6</f>
        <v>28.034500000000008</v>
      </c>
      <c r="F159" s="6">
        <f>NORMDIST(E159,'Stochastic TP'!$C$6,'Stochastic TP'!$C$8,FALSE)</f>
        <v>2.1824046047169895E-31</v>
      </c>
      <c r="H159" s="8">
        <f>A159*'Stochastic TP'!$D$6</f>
        <v>7.7090000000000014</v>
      </c>
      <c r="I159" s="8">
        <f>NORMDIST(H159,'Stochastic TP'!$D$6,'Stochastic TP'!$D$8,FALSE)</f>
        <v>1.7853942648865629E-2</v>
      </c>
      <c r="K159" s="5">
        <f>A159*'Stochastic TP'!$E$6</f>
        <v>16.120000000000005</v>
      </c>
      <c r="L159" s="5">
        <f>NORMDIST(K159,'Stochastic TP'!$E$6,'Stochastic TP'!$E$8,FALSE)</f>
        <v>3.3175941322939236E-13</v>
      </c>
    </row>
    <row r="160" spans="1:12" x14ac:dyDescent="0.15">
      <c r="A160" s="2">
        <f t="shared" si="2"/>
        <v>0.65100000000000013</v>
      </c>
      <c r="B160" s="7">
        <f>A160*'Stochastic TP'!$B$6</f>
        <v>4.439820000000001</v>
      </c>
      <c r="C160" s="7">
        <f>NORMDIST(B160,'Stochastic TP'!$B$6,'Stochastic TP'!$B$8,FALSE)</f>
        <v>4.0261654062870806E-5</v>
      </c>
      <c r="E160" s="6">
        <f>A160*'Stochastic TP'!$C$6</f>
        <v>28.077630000000006</v>
      </c>
      <c r="F160" s="6">
        <f>NORMDIST(E160,'Stochastic TP'!$C$6,'Stochastic TP'!$C$8,FALSE)</f>
        <v>3.2433970289063125E-31</v>
      </c>
      <c r="H160" s="8">
        <f>A160*'Stochastic TP'!$D$6</f>
        <v>7.7208600000000009</v>
      </c>
      <c r="I160" s="8">
        <f>NORMDIST(H160,'Stochastic TP'!$D$6,'Stochastic TP'!$D$8,FALSE)</f>
        <v>1.8108903788336659E-2</v>
      </c>
      <c r="K160" s="5">
        <f>A160*'Stochastic TP'!$E$6</f>
        <v>16.144800000000004</v>
      </c>
      <c r="L160" s="5">
        <f>NORMDIST(K160,'Stochastic TP'!$E$6,'Stochastic TP'!$E$8,FALSE)</f>
        <v>3.8848208349489479E-13</v>
      </c>
    </row>
    <row r="161" spans="1:12" x14ac:dyDescent="0.15">
      <c r="A161" s="2">
        <f t="shared" si="2"/>
        <v>0.65200000000000014</v>
      </c>
      <c r="B161" s="7">
        <f>A161*'Stochastic TP'!$B$6</f>
        <v>4.4466400000000013</v>
      </c>
      <c r="C161" s="7">
        <f>NORMDIST(B161,'Stochastic TP'!$B$6,'Stochastic TP'!$B$8,FALSE)</f>
        <v>4.2589626630675336E-5</v>
      </c>
      <c r="E161" s="6">
        <f>A161*'Stochastic TP'!$C$6</f>
        <v>28.120760000000008</v>
      </c>
      <c r="F161" s="6">
        <f>NORMDIST(E161,'Stochastic TP'!$C$6,'Stochastic TP'!$C$8,FALSE)</f>
        <v>4.8147378136941284E-31</v>
      </c>
      <c r="H161" s="8">
        <f>A161*'Stochastic TP'!$D$6</f>
        <v>7.7327200000000014</v>
      </c>
      <c r="I161" s="8">
        <f>NORMDIST(H161,'Stochastic TP'!$D$6,'Stochastic TP'!$D$8,FALSE)</f>
        <v>1.8366760707329292E-2</v>
      </c>
      <c r="K161" s="5">
        <f>A161*'Stochastic TP'!$E$6</f>
        <v>16.169600000000003</v>
      </c>
      <c r="L161" s="5">
        <f>NORMDIST(K161,'Stochastic TP'!$E$6,'Stochastic TP'!$E$8,FALSE)</f>
        <v>4.5469753875946368E-13</v>
      </c>
    </row>
    <row r="162" spans="1:12" x14ac:dyDescent="0.15">
      <c r="A162" s="2">
        <f t="shared" si="2"/>
        <v>0.65300000000000014</v>
      </c>
      <c r="B162" s="7">
        <f>A162*'Stochastic TP'!$B$6</f>
        <v>4.4534600000000015</v>
      </c>
      <c r="C162" s="7">
        <f>NORMDIST(B162,'Stochastic TP'!$B$6,'Stochastic TP'!$B$8,FALSE)</f>
        <v>4.5044939003609051E-5</v>
      </c>
      <c r="E162" s="6">
        <f>A162*'Stochastic TP'!$C$6</f>
        <v>28.163890000000009</v>
      </c>
      <c r="F162" s="6">
        <f>NORMDIST(E162,'Stochastic TP'!$C$6,'Stochastic TP'!$C$8,FALSE)</f>
        <v>7.1392543288816134E-31</v>
      </c>
      <c r="H162" s="8">
        <f>A162*'Stochastic TP'!$D$6</f>
        <v>7.7445800000000009</v>
      </c>
      <c r="I162" s="8">
        <f>NORMDIST(H162,'Stochastic TP'!$D$6,'Stochastic TP'!$D$8,FALSE)</f>
        <v>1.8627533568239159E-2</v>
      </c>
      <c r="K162" s="5">
        <f>A162*'Stochastic TP'!$E$6</f>
        <v>16.194400000000005</v>
      </c>
      <c r="L162" s="5">
        <f>NORMDIST(K162,'Stochastic TP'!$E$6,'Stochastic TP'!$E$8,FALSE)</f>
        <v>5.3195890292524271E-13</v>
      </c>
    </row>
    <row r="163" spans="1:12" x14ac:dyDescent="0.15">
      <c r="A163" s="2">
        <f t="shared" si="2"/>
        <v>0.65400000000000014</v>
      </c>
      <c r="B163" s="7">
        <f>A163*'Stochastic TP'!$B$6</f>
        <v>4.4602800000000009</v>
      </c>
      <c r="C163" s="7">
        <f>NORMDIST(B163,'Stochastic TP'!$B$6,'Stochastic TP'!$B$8,FALSE)</f>
        <v>4.763411755898878E-5</v>
      </c>
      <c r="E163" s="6">
        <f>A163*'Stochastic TP'!$C$6</f>
        <v>28.207020000000007</v>
      </c>
      <c r="F163" s="6">
        <f>NORMDIST(E163,'Stochastic TP'!$C$6,'Stochastic TP'!$C$8,FALSE)</f>
        <v>1.0574035090916061E-30</v>
      </c>
      <c r="H163" s="8">
        <f>A163*'Stochastic TP'!$D$6</f>
        <v>7.7564400000000013</v>
      </c>
      <c r="I163" s="8">
        <f>NORMDIST(H163,'Stochastic TP'!$D$6,'Stochastic TP'!$D$8,FALSE)</f>
        <v>1.8891242462729149E-2</v>
      </c>
      <c r="K163" s="5">
        <f>A163*'Stochastic TP'!$E$6</f>
        <v>16.219200000000004</v>
      </c>
      <c r="L163" s="5">
        <f>NORMDIST(K163,'Stochastic TP'!$E$6,'Stochastic TP'!$E$8,FALSE)</f>
        <v>6.2206738101805237E-13</v>
      </c>
    </row>
    <row r="164" spans="1:12" x14ac:dyDescent="0.15">
      <c r="A164" s="2">
        <f t="shared" si="2"/>
        <v>0.65500000000000014</v>
      </c>
      <c r="B164" s="7">
        <f>A164*'Stochastic TP'!$B$6</f>
        <v>4.4671000000000012</v>
      </c>
      <c r="C164" s="7">
        <f>NORMDIST(B164,'Stochastic TP'!$B$6,'Stochastic TP'!$B$8,FALSE)</f>
        <v>5.0363997734270052E-5</v>
      </c>
      <c r="E164" s="6">
        <f>A164*'Stochastic TP'!$C$6</f>
        <v>28.250150000000009</v>
      </c>
      <c r="F164" s="6">
        <f>NORMDIST(E164,'Stochastic TP'!$C$6,'Stochastic TP'!$C$8,FALSE)</f>
        <v>1.5643586356577337E-30</v>
      </c>
      <c r="H164" s="8">
        <f>A164*'Stochastic TP'!$D$6</f>
        <v>7.7683000000000009</v>
      </c>
      <c r="I164" s="8">
        <f>NORMDIST(H164,'Stochastic TP'!$D$6,'Stochastic TP'!$D$8,FALSE)</f>
        <v>1.9157907407441568E-2</v>
      </c>
      <c r="K164" s="5">
        <f>A164*'Stochastic TP'!$E$6</f>
        <v>16.244000000000003</v>
      </c>
      <c r="L164" s="5">
        <f>NORMDIST(K164,'Stochastic TP'!$E$6,'Stochastic TP'!$E$8,FALSE)</f>
        <v>7.2711088409145045E-13</v>
      </c>
    </row>
    <row r="165" spans="1:12" x14ac:dyDescent="0.15">
      <c r="A165" s="2">
        <f t="shared" si="2"/>
        <v>0.65600000000000014</v>
      </c>
      <c r="B165" s="7">
        <f>A165*'Stochastic TP'!$B$6</f>
        <v>4.4739200000000015</v>
      </c>
      <c r="C165" s="7">
        <f>NORMDIST(B165,'Stochastic TP'!$B$6,'Stochastic TP'!$B$8,FALSE)</f>
        <v>5.3241737255718119E-5</v>
      </c>
      <c r="E165" s="6">
        <f>A165*'Stochastic TP'!$C$6</f>
        <v>28.293280000000006</v>
      </c>
      <c r="F165" s="6">
        <f>NORMDIST(E165,'Stochastic TP'!$C$6,'Stochastic TP'!$C$8,FALSE)</f>
        <v>2.3117431711317446E-30</v>
      </c>
      <c r="H165" s="8">
        <f>A165*'Stochastic TP'!$D$6</f>
        <v>7.7801600000000013</v>
      </c>
      <c r="I165" s="8">
        <f>NORMDIST(H165,'Stochastic TP'!$D$6,'Stochastic TP'!$D$8,FALSE)</f>
        <v>1.9427548339665063E-2</v>
      </c>
      <c r="K165" s="5">
        <f>A165*'Stochastic TP'!$E$6</f>
        <v>16.268800000000002</v>
      </c>
      <c r="L165" s="5">
        <f>NORMDIST(K165,'Stochastic TP'!$E$6,'Stochastic TP'!$E$8,FALSE)</f>
        <v>8.4950850509300043E-13</v>
      </c>
    </row>
    <row r="166" spans="1:12" x14ac:dyDescent="0.15">
      <c r="A166" s="2">
        <f t="shared" si="2"/>
        <v>0.65700000000000014</v>
      </c>
      <c r="B166" s="7">
        <f>A166*'Stochastic TP'!$B$6</f>
        <v>4.4807400000000008</v>
      </c>
      <c r="C166" s="7">
        <f>NORMDIST(B166,'Stochastic TP'!$B$6,'Stochastic TP'!$B$8,FALSE)</f>
        <v>5.6274829859019058E-5</v>
      </c>
      <c r="E166" s="6">
        <f>A166*'Stochastic TP'!$C$6</f>
        <v>28.336410000000008</v>
      </c>
      <c r="F166" s="6">
        <f>NORMDIST(E166,'Stochastic TP'!$C$6,'Stochastic TP'!$C$8,FALSE)</f>
        <v>3.4123260822915296E-30</v>
      </c>
      <c r="H166" s="8">
        <f>A166*'Stochastic TP'!$D$6</f>
        <v>7.7920200000000017</v>
      </c>
      <c r="I166" s="8">
        <f>NORMDIST(H166,'Stochastic TP'!$D$6,'Stochastic TP'!$D$8,FALSE)</f>
        <v>1.9700185112956129E-2</v>
      </c>
      <c r="K166" s="5">
        <f>A166*'Stochastic TP'!$E$6</f>
        <v>16.293600000000005</v>
      </c>
      <c r="L166" s="5">
        <f>NORMDIST(K166,'Stochastic TP'!$E$6,'Stochastic TP'!$E$8,FALSE)</f>
        <v>9.9206170615662481E-13</v>
      </c>
    </row>
    <row r="167" spans="1:12" x14ac:dyDescent="0.15">
      <c r="A167" s="2">
        <f t="shared" si="2"/>
        <v>0.65800000000000014</v>
      </c>
      <c r="B167" s="7">
        <f>A167*'Stochastic TP'!$B$6</f>
        <v>4.4875600000000011</v>
      </c>
      <c r="C167" s="7">
        <f>NORMDIST(B167,'Stochastic TP'!$B$6,'Stochastic TP'!$B$8,FALSE)</f>
        <v>5.9471119516362207E-5</v>
      </c>
      <c r="E167" s="6">
        <f>A167*'Stochastic TP'!$C$6</f>
        <v>28.379540000000009</v>
      </c>
      <c r="F167" s="6">
        <f>NORMDIST(E167,'Stochastic TP'!$C$6,'Stochastic TP'!$C$8,FALSE)</f>
        <v>5.031171839228179E-30</v>
      </c>
      <c r="H167" s="8">
        <f>A167*'Stochastic TP'!$D$6</f>
        <v>7.8038800000000013</v>
      </c>
      <c r="I167" s="8">
        <f>NORMDIST(H167,'Stochastic TP'!$D$6,'Stochastic TP'!$D$8,FALSE)</f>
        <v>1.9975837492716433E-2</v>
      </c>
      <c r="K167" s="5">
        <f>A167*'Stochastic TP'!$E$6</f>
        <v>16.318400000000004</v>
      </c>
      <c r="L167" s="5">
        <f>NORMDIST(K167,'Stochastic TP'!$E$6,'Stochastic TP'!$E$8,FALSE)</f>
        <v>1.1580132003194768E-12</v>
      </c>
    </row>
    <row r="168" spans="1:12" x14ac:dyDescent="0.15">
      <c r="A168" s="2">
        <f t="shared" si="2"/>
        <v>0.65900000000000014</v>
      </c>
      <c r="B168" s="7">
        <f>A168*'Stochastic TP'!$B$6</f>
        <v>4.4943800000000014</v>
      </c>
      <c r="C168" s="7">
        <f>NORMDIST(B168,'Stochastic TP'!$B$6,'Stochastic TP'!$B$8,FALSE)</f>
        <v>6.2838815184773224E-5</v>
      </c>
      <c r="E168" s="6">
        <f>A168*'Stochastic TP'!$C$6</f>
        <v>28.422670000000007</v>
      </c>
      <c r="F168" s="6">
        <f>NORMDIST(E168,'Stochastic TP'!$C$6,'Stochastic TP'!$C$8,FALSE)</f>
        <v>7.4096118613561628E-30</v>
      </c>
      <c r="H168" s="8">
        <f>A168*'Stochastic TP'!$D$6</f>
        <v>7.8157400000000017</v>
      </c>
      <c r="I168" s="8">
        <f>NORMDIST(H168,'Stochastic TP'!$D$6,'Stochastic TP'!$D$8,FALSE)</f>
        <v>2.0254525151725693E-2</v>
      </c>
      <c r="K168" s="5">
        <f>A168*'Stochastic TP'!$E$6</f>
        <v>16.343200000000003</v>
      </c>
      <c r="L168" s="5">
        <f>NORMDIST(K168,'Stochastic TP'!$E$6,'Stochastic TP'!$E$8,FALSE)</f>
        <v>1.3511146500407606E-12</v>
      </c>
    </row>
    <row r="169" spans="1:12" x14ac:dyDescent="0.15">
      <c r="A169" s="2">
        <f t="shared" si="2"/>
        <v>0.66000000000000014</v>
      </c>
      <c r="B169" s="7">
        <f>A169*'Stochastic TP'!$B$6</f>
        <v>4.5012000000000008</v>
      </c>
      <c r="C169" s="7">
        <f>NORMDIST(B169,'Stochastic TP'!$B$6,'Stochastic TP'!$B$8,FALSE)</f>
        <v>6.6386506090724E-5</v>
      </c>
      <c r="E169" s="6">
        <f>A169*'Stochastic TP'!$C$6</f>
        <v>28.465800000000009</v>
      </c>
      <c r="F169" s="6">
        <f>NORMDIST(E169,'Stochastic TP'!$C$6,'Stochastic TP'!$C$8,FALSE)</f>
        <v>1.0900074084570524E-29</v>
      </c>
      <c r="H169" s="8">
        <f>A169*'Stochastic TP'!$D$6</f>
        <v>7.8276000000000012</v>
      </c>
      <c r="I169" s="8">
        <f>NORMDIST(H169,'Stochastic TP'!$D$6,'Stochastic TP'!$D$8,FALSE)</f>
        <v>2.0536267665631013E-2</v>
      </c>
      <c r="K169" s="5">
        <f>A169*'Stochastic TP'!$E$6</f>
        <v>16.368000000000006</v>
      </c>
      <c r="L169" s="5">
        <f>NORMDIST(K169,'Stochastic TP'!$E$6,'Stochastic TP'!$E$8,FALSE)</f>
        <v>1.575704463347967E-12</v>
      </c>
    </row>
    <row r="170" spans="1:12" x14ac:dyDescent="0.15">
      <c r="A170" s="2">
        <f t="shared" si="2"/>
        <v>0.66100000000000014</v>
      </c>
      <c r="B170" s="7">
        <f>A170*'Stochastic TP'!$B$6</f>
        <v>4.508020000000001</v>
      </c>
      <c r="C170" s="7">
        <f>NORMDIST(B170,'Stochastic TP'!$B$6,'Stochastic TP'!$B$8,FALSE)</f>
        <v>7.0123177566265517E-5</v>
      </c>
      <c r="E170" s="6">
        <f>A170*'Stochastic TP'!$C$6</f>
        <v>28.508930000000007</v>
      </c>
      <c r="F170" s="6">
        <f>NORMDIST(E170,'Stochastic TP'!$C$6,'Stochastic TP'!$C$8,FALSE)</f>
        <v>1.6016629275536313E-29</v>
      </c>
      <c r="H170" s="8">
        <f>A170*'Stochastic TP'!$D$6</f>
        <v>7.8394600000000016</v>
      </c>
      <c r="I170" s="8">
        <f>NORMDIST(H170,'Stochastic TP'!$D$6,'Stochastic TP'!$D$8,FALSE)</f>
        <v>2.0821084508392918E-2</v>
      </c>
      <c r="K170" s="5">
        <f>A170*'Stochastic TP'!$E$6</f>
        <v>16.392800000000005</v>
      </c>
      <c r="L170" s="5">
        <f>NORMDIST(K170,'Stochastic TP'!$E$6,'Stochastic TP'!$E$8,FALSE)</f>
        <v>1.8367971484626602E-12</v>
      </c>
    </row>
    <row r="171" spans="1:12" x14ac:dyDescent="0.15">
      <c r="A171" s="2">
        <f t="shared" si="2"/>
        <v>0.66200000000000014</v>
      </c>
      <c r="B171" s="7">
        <f>A171*'Stochastic TP'!$B$6</f>
        <v>4.5148400000000013</v>
      </c>
      <c r="C171" s="7">
        <f>NORMDIST(B171,'Stochastic TP'!$B$6,'Stochastic TP'!$B$8,FALSE)</f>
        <v>7.4058227452159132E-5</v>
      </c>
      <c r="E171" s="6">
        <f>A171*'Stochastic TP'!$C$6</f>
        <v>28.552060000000008</v>
      </c>
      <c r="F171" s="6">
        <f>NORMDIST(E171,'Stochastic TP'!$C$6,'Stochastic TP'!$C$8,FALSE)</f>
        <v>2.3508259708697736E-29</v>
      </c>
      <c r="H171" s="8">
        <f>A171*'Stochastic TP'!$D$6</f>
        <v>7.8513200000000012</v>
      </c>
      <c r="I171" s="8">
        <f>NORMDIST(H171,'Stochastic TP'!$D$6,'Stochastic TP'!$D$8,FALSE)</f>
        <v>2.1108995047688921E-2</v>
      </c>
      <c r="K171" s="5">
        <f>A171*'Stochastic TP'!$E$6</f>
        <v>16.417600000000004</v>
      </c>
      <c r="L171" s="5">
        <f>NORMDIST(K171,'Stochastic TP'!$E$6,'Stochastic TP'!$E$8,FALSE)</f>
        <v>2.1401858921854325E-12</v>
      </c>
    </row>
    <row r="172" spans="1:12" x14ac:dyDescent="0.15">
      <c r="A172" s="2">
        <f t="shared" si="2"/>
        <v>0.66300000000000014</v>
      </c>
      <c r="B172" s="7">
        <f>A172*'Stochastic TP'!$B$6</f>
        <v>4.5216600000000016</v>
      </c>
      <c r="C172" s="7">
        <f>NORMDIST(B172,'Stochastic TP'!$B$6,'Stochastic TP'!$B$8,FALSE)</f>
        <v>7.8201483083702481E-5</v>
      </c>
      <c r="E172" s="6">
        <f>A172*'Stochastic TP'!$C$6</f>
        <v>28.595190000000009</v>
      </c>
      <c r="F172" s="6">
        <f>NORMDIST(E172,'Stochastic TP'!$C$6,'Stochastic TP'!$C$8,FALSE)</f>
        <v>3.4464939411147183E-29</v>
      </c>
      <c r="H172" s="8">
        <f>A172*'Stochastic TP'!$D$6</f>
        <v>7.8631800000000016</v>
      </c>
      <c r="I172" s="8">
        <f>NORMDIST(H172,'Stochastic TP'!$D$6,'Stochastic TP'!$D$8,FALSE)</f>
        <v>2.1400018540274728E-2</v>
      </c>
      <c r="K172" s="5">
        <f>A172*'Stochastic TP'!$E$6</f>
        <v>16.442400000000003</v>
      </c>
      <c r="L172" s="5">
        <f>NORMDIST(K172,'Stochastic TP'!$E$6,'Stochastic TP'!$E$8,FALSE)</f>
        <v>2.4925602593227066E-12</v>
      </c>
    </row>
    <row r="173" spans="1:12" x14ac:dyDescent="0.15">
      <c r="A173" s="2">
        <f t="shared" si="2"/>
        <v>0.66400000000000015</v>
      </c>
      <c r="B173" s="7">
        <f>A173*'Stochastic TP'!$B$6</f>
        <v>4.5284800000000009</v>
      </c>
      <c r="C173" s="7">
        <f>NORMDIST(B173,'Stochastic TP'!$B$6,'Stochastic TP'!$B$8,FALSE)</f>
        <v>8.2563218875148951E-5</v>
      </c>
      <c r="E173" s="6">
        <f>A173*'Stochastic TP'!$C$6</f>
        <v>28.638320000000007</v>
      </c>
      <c r="F173" s="6">
        <f>NORMDIST(E173,'Stochastic TP'!$C$6,'Stochastic TP'!$C$8,FALSE)</f>
        <v>5.0471038574983594E-29</v>
      </c>
      <c r="H173" s="8">
        <f>A173*'Stochastic TP'!$D$6</f>
        <v>7.8750400000000012</v>
      </c>
      <c r="I173" s="8">
        <f>NORMDIST(H173,'Stochastic TP'!$D$6,'Stochastic TP'!$D$8,FALSE)</f>
        <v>2.1694174127304004E-2</v>
      </c>
      <c r="K173" s="5">
        <f>A173*'Stochastic TP'!$E$6</f>
        <v>16.467200000000005</v>
      </c>
      <c r="L173" s="5">
        <f>NORMDIST(K173,'Stochastic TP'!$E$6,'Stochastic TP'!$E$8,FALSE)</f>
        <v>2.9016411735903966E-12</v>
      </c>
    </row>
    <row r="174" spans="1:12" x14ac:dyDescent="0.15">
      <c r="A174" s="2">
        <f t="shared" si="2"/>
        <v>0.66500000000000015</v>
      </c>
      <c r="B174" s="7">
        <f>A174*'Stochastic TP'!$B$6</f>
        <v>4.5353000000000012</v>
      </c>
      <c r="C174" s="7">
        <f>NORMDIST(B174,'Stochastic TP'!$B$6,'Stochastic TP'!$B$8,FALSE)</f>
        <v>8.7154174518823708E-5</v>
      </c>
      <c r="E174" s="6">
        <f>A174*'Stochastic TP'!$C$6</f>
        <v>28.681450000000009</v>
      </c>
      <c r="F174" s="6">
        <f>NORMDIST(E174,'Stochastic TP'!$C$6,'Stochastic TP'!$C$8,FALSE)</f>
        <v>7.3826902368476247E-29</v>
      </c>
      <c r="H174" s="8">
        <f>A174*'Stochastic TP'!$D$6</f>
        <v>7.8869000000000016</v>
      </c>
      <c r="I174" s="8">
        <f>NORMDIST(H174,'Stochastic TP'!$D$6,'Stochastic TP'!$D$8,FALSE)</f>
        <v>2.1991480829607172E-2</v>
      </c>
      <c r="K174" s="5">
        <f>A174*'Stochastic TP'!$E$6</f>
        <v>16.492000000000004</v>
      </c>
      <c r="L174" s="5">
        <f>NORMDIST(K174,'Stochastic TP'!$E$6,'Stochastic TP'!$E$8,FALSE)</f>
        <v>3.3763356387403008E-12</v>
      </c>
    </row>
    <row r="175" spans="1:12" x14ac:dyDescent="0.15">
      <c r="A175" s="2">
        <f t="shared" si="2"/>
        <v>0.66600000000000015</v>
      </c>
      <c r="B175" s="7">
        <f>A175*'Stochastic TP'!$B$6</f>
        <v>4.5421200000000015</v>
      </c>
      <c r="C175" s="7">
        <f>NORMDIST(B175,'Stochastic TP'!$B$6,'Stochastic TP'!$B$8,FALSE)</f>
        <v>9.1985573815219117E-5</v>
      </c>
      <c r="E175" s="6">
        <f>A175*'Stochastic TP'!$C$6</f>
        <v>28.724580000000007</v>
      </c>
      <c r="F175" s="6">
        <f>NORMDIST(E175,'Stochastic TP'!$C$6,'Stochastic TP'!$C$8,FALSE)</f>
        <v>1.0786852360483799E-28</v>
      </c>
      <c r="H175" s="8">
        <f>A175*'Stochastic TP'!$D$6</f>
        <v>7.8987600000000011</v>
      </c>
      <c r="I175" s="8">
        <f>NORMDIST(H175,'Stochastic TP'!$D$6,'Stochastic TP'!$D$8,FALSE)</f>
        <v>2.2291957542929525E-2</v>
      </c>
      <c r="K175" s="5">
        <f>A175*'Stochastic TP'!$E$6</f>
        <v>16.516800000000003</v>
      </c>
      <c r="L175" s="5">
        <f>NORMDIST(K175,'Stochastic TP'!$E$6,'Stochastic TP'!$E$8,FALSE)</f>
        <v>3.9269139966327668E-12</v>
      </c>
    </row>
    <row r="176" spans="1:12" x14ac:dyDescent="0.15">
      <c r="A176" s="2">
        <f t="shared" si="2"/>
        <v>0.66700000000000015</v>
      </c>
      <c r="B176" s="7">
        <f>A176*'Stochastic TP'!$B$6</f>
        <v>4.5489400000000009</v>
      </c>
      <c r="C176" s="7">
        <f>NORMDIST(B176,'Stochastic TP'!$B$6,'Stochastic TP'!$B$8,FALSE)</f>
        <v>9.7069144150545465E-5</v>
      </c>
      <c r="E176" s="6">
        <f>A176*'Stochastic TP'!$C$6</f>
        <v>28.767710000000008</v>
      </c>
      <c r="F176" s="6">
        <f>NORMDIST(E176,'Stochastic TP'!$C$6,'Stochastic TP'!$C$8,FALSE)</f>
        <v>1.5742819112416379E-28</v>
      </c>
      <c r="H176" s="8">
        <f>A176*'Stochastic TP'!$D$6</f>
        <v>7.9106200000000015</v>
      </c>
      <c r="I176" s="8">
        <f>NORMDIST(H176,'Stochastic TP'!$D$6,'Stochastic TP'!$D$8,FALSE)</f>
        <v>2.2595623033129966E-2</v>
      </c>
      <c r="K176" s="5">
        <f>A176*'Stochastic TP'!$E$6</f>
        <v>16.541600000000003</v>
      </c>
      <c r="L176" s="5">
        <f>NORMDIST(K176,'Stochastic TP'!$E$6,'Stochastic TP'!$E$8,FALSE)</f>
        <v>4.5652129016751742E-12</v>
      </c>
    </row>
    <row r="177" spans="1:12" x14ac:dyDescent="0.15">
      <c r="A177" s="2">
        <f t="shared" si="2"/>
        <v>0.66800000000000015</v>
      </c>
      <c r="B177" s="7">
        <f>A177*'Stochastic TP'!$B$6</f>
        <v>4.5557600000000011</v>
      </c>
      <c r="C177" s="7">
        <f>NORMDIST(B177,'Stochastic TP'!$B$6,'Stochastic TP'!$B$8,FALSE)</f>
        <v>1.0241713663836695E-4</v>
      </c>
      <c r="E177" s="6">
        <f>A177*'Stochastic TP'!$C$6</f>
        <v>28.81084000000001</v>
      </c>
      <c r="F177" s="6">
        <f>NORMDIST(E177,'Stochastic TP'!$C$6,'Stochastic TP'!$C$8,FALSE)</f>
        <v>2.2949750000647657E-28</v>
      </c>
      <c r="H177" s="8">
        <f>A177*'Stochastic TP'!$D$6</f>
        <v>7.9224800000000011</v>
      </c>
      <c r="I177" s="8">
        <f>NORMDIST(H177,'Stochastic TP'!$D$6,'Stochastic TP'!$D$8,FALSE)</f>
        <v>2.2902495931340076E-2</v>
      </c>
      <c r="K177" s="5">
        <f>A177*'Stochastic TP'!$E$6</f>
        <v>16.566400000000005</v>
      </c>
      <c r="L177" s="5">
        <f>NORMDIST(K177,'Stochastic TP'!$E$6,'Stochastic TP'!$E$8,FALSE)</f>
        <v>5.3048676241362207E-12</v>
      </c>
    </row>
    <row r="178" spans="1:12" x14ac:dyDescent="0.15">
      <c r="A178" s="2">
        <f t="shared" si="2"/>
        <v>0.66900000000000015</v>
      </c>
      <c r="B178" s="7">
        <f>A178*'Stochastic TP'!$B$6</f>
        <v>4.5625800000000014</v>
      </c>
      <c r="C178" s="7">
        <f>NORMDIST(B178,'Stochastic TP'!$B$6,'Stochastic TP'!$B$8,FALSE)</f>
        <v>1.0804234694210117E-4</v>
      </c>
      <c r="E178" s="6">
        <f>A178*'Stochastic TP'!$C$6</f>
        <v>28.853970000000007</v>
      </c>
      <c r="F178" s="6">
        <f>NORMDIST(E178,'Stochastic TP'!$C$6,'Stochastic TP'!$C$8,FALSE)</f>
        <v>3.3418049305402992E-28</v>
      </c>
      <c r="H178" s="8">
        <f>A178*'Stochastic TP'!$D$6</f>
        <v>7.9343400000000015</v>
      </c>
      <c r="I178" s="8">
        <f>NORMDIST(H178,'Stochastic TP'!$D$6,'Stochastic TP'!$D$8,FALSE)</f>
        <v>2.3212594729085163E-2</v>
      </c>
      <c r="K178" s="5">
        <f>A178*'Stochastic TP'!$E$6</f>
        <v>16.591200000000004</v>
      </c>
      <c r="L178" s="5">
        <f>NORMDIST(K178,'Stochastic TP'!$E$6,'Stochastic TP'!$E$8,FALSE)</f>
        <v>6.1615777846783678E-12</v>
      </c>
    </row>
    <row r="179" spans="1:12" x14ac:dyDescent="0.15">
      <c r="A179" s="2">
        <f t="shared" si="2"/>
        <v>0.67000000000000015</v>
      </c>
      <c r="B179" s="7">
        <f>A179*'Stochastic TP'!$B$6</f>
        <v>4.5694000000000008</v>
      </c>
      <c r="C179" s="7">
        <f>NORMDIST(B179,'Stochastic TP'!$B$6,'Stochastic TP'!$B$8,FALSE)</f>
        <v>1.1395813679532054E-4</v>
      </c>
      <c r="E179" s="6">
        <f>A179*'Stochastic TP'!$C$6</f>
        <v>28.897100000000009</v>
      </c>
      <c r="F179" s="6">
        <f>NORMDIST(E179,'Stochastic TP'!$C$6,'Stochastic TP'!$C$8,FALSE)</f>
        <v>4.860622744384796E-28</v>
      </c>
      <c r="H179" s="8">
        <f>A179*'Stochastic TP'!$D$6</f>
        <v>7.946200000000001</v>
      </c>
      <c r="I179" s="8">
        <f>NORMDIST(H179,'Stochastic TP'!$D$6,'Stochastic TP'!$D$8,FALSE)</f>
        <v>2.3525937773366916E-2</v>
      </c>
      <c r="K179" s="5">
        <f>A179*'Stochastic TP'!$E$6</f>
        <v>16.616000000000003</v>
      </c>
      <c r="L179" s="5">
        <f>NORMDIST(K179,'Stochastic TP'!$E$6,'Stochastic TP'!$E$8,FALSE)</f>
        <v>7.1534111761497243E-12</v>
      </c>
    </row>
    <row r="180" spans="1:12" x14ac:dyDescent="0.15">
      <c r="A180" s="2">
        <f t="shared" si="2"/>
        <v>0.67100000000000015</v>
      </c>
      <c r="B180" s="7">
        <f>A180*'Stochastic TP'!$B$6</f>
        <v>4.5762200000000011</v>
      </c>
      <c r="C180" s="7">
        <f>NORMDIST(B180,'Stochastic TP'!$B$6,'Stochastic TP'!$B$8,FALSE)</f>
        <v>1.2017845623690192E-4</v>
      </c>
      <c r="E180" s="6">
        <f>A180*'Stochastic TP'!$C$6</f>
        <v>28.940230000000007</v>
      </c>
      <c r="F180" s="6">
        <f>NORMDIST(E180,'Stochastic TP'!$C$6,'Stochastic TP'!$C$8,FALSE)</f>
        <v>7.0617187528332715E-28</v>
      </c>
      <c r="H180" s="8">
        <f>A180*'Stochastic TP'!$D$6</f>
        <v>7.9580600000000015</v>
      </c>
      <c r="I180" s="8">
        <f>NORMDIST(H180,'Stochastic TP'!$D$6,'Stochastic TP'!$D$8,FALSE)</f>
        <v>2.3842543261709533E-2</v>
      </c>
      <c r="K180" s="5">
        <f>A180*'Stochastic TP'!$E$6</f>
        <v>16.640800000000006</v>
      </c>
      <c r="L180" s="5">
        <f>NORMDIST(K180,'Stochastic TP'!$E$6,'Stochastic TP'!$E$8,FALSE)</f>
        <v>8.3011509541990695E-12</v>
      </c>
    </row>
    <row r="181" spans="1:12" x14ac:dyDescent="0.15">
      <c r="A181" s="2">
        <f t="shared" si="2"/>
        <v>0.67200000000000015</v>
      </c>
      <c r="B181" s="7">
        <f>A181*'Stochastic TP'!$B$6</f>
        <v>4.5830400000000013</v>
      </c>
      <c r="C181" s="7">
        <f>NORMDIST(B181,'Stochastic TP'!$B$6,'Stochastic TP'!$B$8,FALSE)</f>
        <v>1.2671786657817176E-4</v>
      </c>
      <c r="E181" s="6">
        <f>A181*'Stochastic TP'!$C$6</f>
        <v>28.983360000000008</v>
      </c>
      <c r="F181" s="6">
        <f>NORMDIST(E181,'Stochastic TP'!$C$6,'Stochastic TP'!$C$8,FALSE)</f>
        <v>1.0247940658410326E-27</v>
      </c>
      <c r="H181" s="8">
        <f>A181*'Stochastic TP'!$D$6</f>
        <v>7.969920000000001</v>
      </c>
      <c r="I181" s="8">
        <f>NORMDIST(H181,'Stochastic TP'!$D$6,'Stochastic TP'!$D$8,FALSE)</f>
        <v>2.4162429237168648E-2</v>
      </c>
      <c r="K181" s="5">
        <f>A181*'Stochastic TP'!$E$6</f>
        <v>16.665600000000005</v>
      </c>
      <c r="L181" s="5">
        <f>NORMDIST(K181,'Stochastic TP'!$E$6,'Stochastic TP'!$E$8,FALSE)</f>
        <v>9.6286921845448487E-12</v>
      </c>
    </row>
    <row r="182" spans="1:12" x14ac:dyDescent="0.15">
      <c r="A182" s="2">
        <f t="shared" si="2"/>
        <v>0.67300000000000015</v>
      </c>
      <c r="B182" s="7">
        <f>A182*'Stochastic TP'!$B$6</f>
        <v>4.5898600000000016</v>
      </c>
      <c r="C182" s="7">
        <f>NORMDIST(B182,'Stochastic TP'!$B$6,'Stochastic TP'!$B$8,FALSE)</f>
        <v>1.3359156411931687E-4</v>
      </c>
      <c r="E182" s="6">
        <f>A182*'Stochastic TP'!$C$6</f>
        <v>29.02649000000001</v>
      </c>
      <c r="F182" s="6">
        <f>NORMDIST(E182,'Stochastic TP'!$C$6,'Stochastic TP'!$C$8,FALSE)</f>
        <v>1.4854925215796636E-27</v>
      </c>
      <c r="H182" s="8">
        <f>A182*'Stochastic TP'!$D$6</f>
        <v>7.9817800000000014</v>
      </c>
      <c r="I182" s="8">
        <f>NORMDIST(H182,'Stochastic TP'!$D$6,'Stochastic TP'!$D$8,FALSE)</f>
        <v>2.4485613583305366E-2</v>
      </c>
      <c r="K182" s="5">
        <f>A182*'Stochastic TP'!$E$6</f>
        <v>16.690400000000004</v>
      </c>
      <c r="L182" s="5">
        <f>NORMDIST(K182,'Stochastic TP'!$E$6,'Stochastic TP'!$E$8,FALSE)</f>
        <v>1.1163494531695527E-11</v>
      </c>
    </row>
    <row r="183" spans="1:12" x14ac:dyDescent="0.15">
      <c r="A183" s="2">
        <f t="shared" si="2"/>
        <v>0.67400000000000015</v>
      </c>
      <c r="B183" s="7">
        <f>A183*'Stochastic TP'!$B$6</f>
        <v>4.596680000000001</v>
      </c>
      <c r="C183" s="7">
        <f>NORMDIST(B183,'Stochastic TP'!$B$6,'Stochastic TP'!$B$8,FALSE)</f>
        <v>1.4081540463237237E-4</v>
      </c>
      <c r="E183" s="6">
        <f>A183*'Stochastic TP'!$C$6</f>
        <v>29.069620000000008</v>
      </c>
      <c r="F183" s="6">
        <f>NORMDIST(E183,'Stochastic TP'!$C$6,'Stochastic TP'!$C$8,FALSE)</f>
        <v>2.1508593933041728E-27</v>
      </c>
      <c r="H183" s="8">
        <f>A183*'Stochastic TP'!$D$6</f>
        <v>7.9936400000000019</v>
      </c>
      <c r="I183" s="8">
        <f>NORMDIST(H183,'Stochastic TP'!$D$6,'Stochastic TP'!$D$8,FALSE)</f>
        <v>2.4812114019124497E-2</v>
      </c>
      <c r="K183" s="5">
        <f>A183*'Stochastic TP'!$E$6</f>
        <v>16.715200000000003</v>
      </c>
      <c r="L183" s="5">
        <f>NORMDIST(K183,'Stochastic TP'!$E$6,'Stochastic TP'!$E$8,FALSE)</f>
        <v>1.2937098772707512E-11</v>
      </c>
    </row>
    <row r="184" spans="1:12" x14ac:dyDescent="0.15">
      <c r="A184" s="2">
        <f t="shared" si="2"/>
        <v>0.67500000000000016</v>
      </c>
      <c r="B184" s="7">
        <f>A184*'Stochastic TP'!$B$6</f>
        <v>4.6035000000000013</v>
      </c>
      <c r="C184" s="7">
        <f>NORMDIST(B184,'Stochastic TP'!$B$6,'Stochastic TP'!$B$8,FALSE)</f>
        <v>1.484059286281775E-4</v>
      </c>
      <c r="E184" s="6">
        <f>A184*'Stochastic TP'!$C$6</f>
        <v>29.112750000000009</v>
      </c>
      <c r="F184" s="6">
        <f>NORMDIST(E184,'Stochastic TP'!$C$6,'Stochastic TP'!$C$8,FALSE)</f>
        <v>3.1107223820651442E-27</v>
      </c>
      <c r="H184" s="8">
        <f>A184*'Stochastic TP'!$D$6</f>
        <v>8.0055000000000014</v>
      </c>
      <c r="I184" s="8">
        <f>NORMDIST(H184,'Stochastic TP'!$D$6,'Stochastic TP'!$D$8,FALSE)</f>
        <v>2.5141948093979256E-2</v>
      </c>
      <c r="K184" s="5">
        <f>A184*'Stochastic TP'!$E$6</f>
        <v>16.740000000000006</v>
      </c>
      <c r="L184" s="5">
        <f>NORMDIST(K184,'Stochastic TP'!$E$6,'Stochastic TP'!$E$8,FALSE)</f>
        <v>1.4985715832614966E-11</v>
      </c>
    </row>
    <row r="185" spans="1:12" x14ac:dyDescent="0.15">
      <c r="A185" s="2">
        <f t="shared" si="2"/>
        <v>0.67600000000000016</v>
      </c>
      <c r="B185" s="7">
        <f>A185*'Stochastic TP'!$B$6</f>
        <v>4.6103200000000015</v>
      </c>
      <c r="C185" s="7">
        <f>NORMDIST(B185,'Stochastic TP'!$B$6,'Stochastic TP'!$B$8,FALSE)</f>
        <v>1.5638038742470166E-4</v>
      </c>
      <c r="E185" s="6">
        <f>A185*'Stochastic TP'!$C$6</f>
        <v>29.155880000000007</v>
      </c>
      <c r="F185" s="6">
        <f>NORMDIST(E185,'Stochastic TP'!$C$6,'Stochastic TP'!$C$8,FALSE)</f>
        <v>4.4938458441922431E-27</v>
      </c>
      <c r="H185" s="8">
        <f>A185*'Stochastic TP'!$D$6</f>
        <v>8.0173600000000018</v>
      </c>
      <c r="I185" s="8">
        <f>NORMDIST(H185,'Stochastic TP'!$D$6,'Stochastic TP'!$D$8,FALSE)</f>
        <v>2.5475133182442287E-2</v>
      </c>
      <c r="K185" s="5">
        <f>A185*'Stochastic TP'!$E$6</f>
        <v>16.764800000000005</v>
      </c>
      <c r="L185" s="5">
        <f>NORMDIST(K185,'Stochastic TP'!$E$6,'Stochastic TP'!$E$8,FALSE)</f>
        <v>1.7350898179310728E-11</v>
      </c>
    </row>
    <row r="186" spans="1:12" x14ac:dyDescent="0.15">
      <c r="A186" s="2">
        <f t="shared" si="2"/>
        <v>0.67700000000000016</v>
      </c>
      <c r="B186" s="7">
        <f>A186*'Stochastic TP'!$B$6</f>
        <v>4.6171400000000009</v>
      </c>
      <c r="C186" s="7">
        <f>NORMDIST(B186,'Stochastic TP'!$B$6,'Stochastic TP'!$B$8,FALSE)</f>
        <v>1.6475677003418741E-4</v>
      </c>
      <c r="E186" s="6">
        <f>A186*'Stochastic TP'!$C$6</f>
        <v>29.199010000000008</v>
      </c>
      <c r="F186" s="6">
        <f>NORMDIST(E186,'Stochastic TP'!$C$6,'Stochastic TP'!$C$8,FALSE)</f>
        <v>6.4845936941830751E-27</v>
      </c>
      <c r="H186" s="8">
        <f>A186*'Stochastic TP'!$D$6</f>
        <v>8.0292200000000022</v>
      </c>
      <c r="I186" s="8">
        <f>NORMDIST(H186,'Stochastic TP'!$D$6,'Stochastic TP'!$D$8,FALSE)</f>
        <v>2.5811686479143881E-2</v>
      </c>
      <c r="K186" s="5">
        <f>A186*'Stochastic TP'!$E$6</f>
        <v>16.789600000000004</v>
      </c>
      <c r="L186" s="5">
        <f>NORMDIST(K186,'Stochastic TP'!$E$6,'Stochastic TP'!$E$8,FALSE)</f>
        <v>2.008030470037865E-11</v>
      </c>
    </row>
    <row r="187" spans="1:12" x14ac:dyDescent="0.15">
      <c r="A187" s="2">
        <f t="shared" si="2"/>
        <v>0.67800000000000016</v>
      </c>
      <c r="B187" s="7">
        <f>A187*'Stochastic TP'!$B$6</f>
        <v>4.6239600000000012</v>
      </c>
      <c r="C187" s="7">
        <f>NORMDIST(B187,'Stochastic TP'!$B$6,'Stochastic TP'!$B$8,FALSE)</f>
        <v>1.7355383088652878E-4</v>
      </c>
      <c r="E187" s="6">
        <f>A187*'Stochastic TP'!$C$6</f>
        <v>29.24214000000001</v>
      </c>
      <c r="F187" s="6">
        <f>NORMDIST(E187,'Stochastic TP'!$C$6,'Stochastic TP'!$C$8,FALSE)</f>
        <v>9.3466300188224351E-27</v>
      </c>
      <c r="H187" s="8">
        <f>A187*'Stochastic TP'!$D$6</f>
        <v>8.0410800000000009</v>
      </c>
      <c r="I187" s="8">
        <f>NORMDIST(H187,'Stochastic TP'!$D$6,'Stochastic TP'!$D$8,FALSE)</f>
        <v>2.6151624993578867E-2</v>
      </c>
      <c r="K187" s="5">
        <f>A187*'Stochastic TP'!$E$6</f>
        <v>16.814400000000003</v>
      </c>
      <c r="L187" s="5">
        <f>NORMDIST(K187,'Stochastic TP'!$E$6,'Stochastic TP'!$E$8,FALSE)</f>
        <v>2.322857162984498E-11</v>
      </c>
    </row>
    <row r="188" spans="1:12" x14ac:dyDescent="0.15">
      <c r="A188" s="2">
        <f t="shared" si="2"/>
        <v>0.67900000000000016</v>
      </c>
      <c r="B188" s="7">
        <f>A188*'Stochastic TP'!$B$6</f>
        <v>4.6307800000000015</v>
      </c>
      <c r="C188" s="7">
        <f>NORMDIST(B188,'Stochastic TP'!$B$6,'Stochastic TP'!$B$8,FALSE)</f>
        <v>1.8279111840626035E-4</v>
      </c>
      <c r="E188" s="6">
        <f>A188*'Stochastic TP'!$C$6</f>
        <v>29.285270000000008</v>
      </c>
      <c r="F188" s="6">
        <f>NORMDIST(E188,'Stochastic TP'!$C$6,'Stochastic TP'!$C$8,FALSE)</f>
        <v>1.3456589884548916E-26</v>
      </c>
      <c r="H188" s="8">
        <f>A188*'Stochastic TP'!$D$6</f>
        <v>8.0529400000000013</v>
      </c>
      <c r="I188" s="8">
        <f>NORMDIST(H188,'Stochastic TP'!$D$6,'Stochastic TP'!$D$8,FALSE)</f>
        <v>2.6494965544882353E-2</v>
      </c>
      <c r="K188" s="5">
        <f>A188*'Stochastic TP'!$E$6</f>
        <v>16.839200000000005</v>
      </c>
      <c r="L188" s="5">
        <f>NORMDIST(K188,'Stochastic TP'!$E$6,'Stochastic TP'!$E$8,FALSE)</f>
        <v>2.68583037182595E-11</v>
      </c>
    </row>
    <row r="189" spans="1:12" x14ac:dyDescent="0.15">
      <c r="A189" s="2">
        <f t="shared" si="2"/>
        <v>0.68000000000000016</v>
      </c>
      <c r="B189" s="7">
        <f>A189*'Stochastic TP'!$B$6</f>
        <v>4.6376000000000017</v>
      </c>
      <c r="C189" s="7">
        <f>NORMDIST(B189,'Stochastic TP'!$B$6,'Stochastic TP'!$B$8,FALSE)</f>
        <v>1.9248900446051793E-4</v>
      </c>
      <c r="E189" s="6">
        <f>A189*'Stochastic TP'!$C$6</f>
        <v>29.328400000000009</v>
      </c>
      <c r="F189" s="6">
        <f>NORMDIST(E189,'Stochastic TP'!$C$6,'Stochastic TP'!$C$8,FALSE)</f>
        <v>1.9351857813983463E-26</v>
      </c>
      <c r="H189" s="8">
        <f>A189*'Stochastic TP'!$D$6</f>
        <v>8.0648000000000017</v>
      </c>
      <c r="I189" s="8">
        <f>NORMDIST(H189,'Stochastic TP'!$D$6,'Stochastic TP'!$D$8,FALSE)</f>
        <v>2.6841724756575317E-2</v>
      </c>
      <c r="K189" s="5">
        <f>A189*'Stochastic TP'!$E$6</f>
        <v>16.864000000000004</v>
      </c>
      <c r="L189" s="5">
        <f>NORMDIST(K189,'Stochastic TP'!$E$6,'Stochastic TP'!$E$8,FALSE)</f>
        <v>3.1041201666190236E-11</v>
      </c>
    </row>
    <row r="190" spans="1:12" x14ac:dyDescent="0.15">
      <c r="A190" s="2">
        <f t="shared" si="2"/>
        <v>0.68100000000000016</v>
      </c>
      <c r="B190" s="7">
        <f>A190*'Stochastic TP'!$B$6</f>
        <v>4.6444200000000011</v>
      </c>
      <c r="C190" s="7">
        <f>NORMDIST(B190,'Stochastic TP'!$B$6,'Stochastic TP'!$B$8,FALSE)</f>
        <v>2.026687146952016E-4</v>
      </c>
      <c r="E190" s="6">
        <f>A190*'Stochastic TP'!$C$6</f>
        <v>29.371530000000007</v>
      </c>
      <c r="F190" s="6">
        <f>NORMDIST(E190,'Stochastic TP'!$C$6,'Stochastic TP'!$C$8,FALSE)</f>
        <v>2.7798284479192919E-26</v>
      </c>
      <c r="H190" s="8">
        <f>A190*'Stochastic TP'!$D$6</f>
        <v>8.0766600000000022</v>
      </c>
      <c r="I190" s="8">
        <f>NORMDIST(H190,'Stochastic TP'!$D$6,'Stochastic TP'!$D$8,FALSE)</f>
        <v>2.7191919051281217E-2</v>
      </c>
      <c r="K190" s="5">
        <f>A190*'Stochastic TP'!$E$6</f>
        <v>16.888800000000003</v>
      </c>
      <c r="L190" s="5">
        <f>NORMDIST(K190,'Stochastic TP'!$E$6,'Stochastic TP'!$E$8,FALSE)</f>
        <v>3.5859343892902867E-11</v>
      </c>
    </row>
    <row r="191" spans="1:12" x14ac:dyDescent="0.15">
      <c r="A191" s="2">
        <f t="shared" si="2"/>
        <v>0.68200000000000016</v>
      </c>
      <c r="B191" s="7">
        <f>A191*'Stochastic TP'!$B$6</f>
        <v>4.6512400000000014</v>
      </c>
      <c r="C191" s="7">
        <f>NORMDIST(B191,'Stochastic TP'!$B$6,'Stochastic TP'!$B$8,FALSE)</f>
        <v>2.1335235977649848E-4</v>
      </c>
      <c r="E191" s="6">
        <f>A191*'Stochastic TP'!$C$6</f>
        <v>29.414660000000008</v>
      </c>
      <c r="F191" s="6">
        <f>NORMDIST(E191,'Stochastic TP'!$C$6,'Stochastic TP'!$C$8,FALSE)</f>
        <v>3.9886048087628754E-26</v>
      </c>
      <c r="H191" s="8">
        <f>A191*'Stochastic TP'!$D$6</f>
        <v>8.0885200000000008</v>
      </c>
      <c r="I191" s="8">
        <f>NORMDIST(H191,'Stochastic TP'!$D$6,'Stochastic TP'!$D$8,FALSE)</f>
        <v>2.7545564645414366E-2</v>
      </c>
      <c r="K191" s="5">
        <f>A191*'Stochastic TP'!$E$6</f>
        <v>16.913600000000006</v>
      </c>
      <c r="L191" s="5">
        <f>NORMDIST(K191,'Stochastic TP'!$E$6,'Stochastic TP'!$E$8,FALSE)</f>
        <v>4.140664301497055E-11</v>
      </c>
    </row>
    <row r="192" spans="1:12" x14ac:dyDescent="0.15">
      <c r="A192" s="2">
        <f t="shared" si="2"/>
        <v>0.68300000000000016</v>
      </c>
      <c r="B192" s="7">
        <f>A192*'Stochastic TP'!$B$6</f>
        <v>4.6580600000000016</v>
      </c>
      <c r="C192" s="7">
        <f>NORMDIST(B192,'Stochastic TP'!$B$6,'Stochastic TP'!$B$8,FALSE)</f>
        <v>2.2456296755475459E-4</v>
      </c>
      <c r="E192" s="6">
        <f>A192*'Stochastic TP'!$C$6</f>
        <v>29.45779000000001</v>
      </c>
      <c r="F192" s="6">
        <f>NORMDIST(E192,'Stochastic TP'!$C$6,'Stochastic TP'!$C$8,FALSE)</f>
        <v>5.716519704638022E-26</v>
      </c>
      <c r="H192" s="8">
        <f>A192*'Stochastic TP'!$D$6</f>
        <v>8.1003800000000012</v>
      </c>
      <c r="I192" s="8">
        <f>NORMDIST(H192,'Stochastic TP'!$D$6,'Stochastic TP'!$D$8,FALSE)</f>
        <v>2.7902677543840949E-2</v>
      </c>
      <c r="K192" s="5">
        <f>A192*'Stochastic TP'!$E$6</f>
        <v>16.938400000000005</v>
      </c>
      <c r="L192" s="5">
        <f>NORMDIST(K192,'Stochastic TP'!$E$6,'Stochastic TP'!$E$8,FALSE)</f>
        <v>4.7790499993150332E-11</v>
      </c>
    </row>
    <row r="193" spans="1:12" x14ac:dyDescent="0.15">
      <c r="A193" s="2">
        <f t="shared" si="2"/>
        <v>0.68400000000000016</v>
      </c>
      <c r="B193" s="7">
        <f>A193*'Stochastic TP'!$B$6</f>
        <v>4.664880000000001</v>
      </c>
      <c r="C193" s="7">
        <f>NORMDIST(B193,'Stochastic TP'!$B$6,'Stochastic TP'!$B$8,FALSE)</f>
        <v>2.3632451616754842E-4</v>
      </c>
      <c r="E193" s="6">
        <f>A193*'Stochastic TP'!$C$6</f>
        <v>29.500920000000008</v>
      </c>
      <c r="F193" s="6">
        <f>NORMDIST(E193,'Stochastic TP'!$C$6,'Stochastic TP'!$C$8,FALSE)</f>
        <v>8.1837072258140162E-26</v>
      </c>
      <c r="H193" s="8">
        <f>A193*'Stochastic TP'!$D$6</f>
        <v>8.1122400000000017</v>
      </c>
      <c r="I193" s="8">
        <f>NORMDIST(H193,'Stochastic TP'!$D$6,'Stochastic TP'!$D$8,FALSE)</f>
        <v>2.8263273534513692E-2</v>
      </c>
      <c r="K193" s="5">
        <f>A193*'Stochastic TP'!$E$6</f>
        <v>16.963200000000004</v>
      </c>
      <c r="L193" s="5">
        <f>NORMDIST(K193,'Stochastic TP'!$E$6,'Stochastic TP'!$E$8,FALSE)</f>
        <v>5.5133681802490241E-11</v>
      </c>
    </row>
    <row r="194" spans="1:12" x14ac:dyDescent="0.15">
      <c r="A194" s="2">
        <f t="shared" si="2"/>
        <v>0.68500000000000016</v>
      </c>
      <c r="B194" s="7">
        <f>A194*'Stochastic TP'!$B$6</f>
        <v>4.6717000000000013</v>
      </c>
      <c r="C194" s="7">
        <f>NORMDIST(B194,'Stochastic TP'!$B$6,'Stochastic TP'!$B$8,FALSE)</f>
        <v>2.4866196809860536E-4</v>
      </c>
      <c r="E194" s="6">
        <f>A194*'Stochastic TP'!$C$6</f>
        <v>29.544050000000009</v>
      </c>
      <c r="F194" s="6">
        <f>NORMDIST(E194,'Stochastic TP'!$C$6,'Stochastic TP'!$C$8,FALSE)</f>
        <v>1.1702432532635781E-25</v>
      </c>
      <c r="H194" s="8">
        <f>A194*'Stochastic TP'!$D$6</f>
        <v>8.1241000000000021</v>
      </c>
      <c r="I194" s="8">
        <f>NORMDIST(H194,'Stochastic TP'!$D$6,'Stochastic TP'!$D$8,FALSE)</f>
        <v>2.8627368183080985E-2</v>
      </c>
      <c r="K194" s="5">
        <f>A194*'Stochastic TP'!$E$6</f>
        <v>16.988000000000003</v>
      </c>
      <c r="L194" s="5">
        <f>NORMDIST(K194,'Stochastic TP'!$E$6,'Stochastic TP'!$E$8,FALSE)</f>
        <v>6.3576451726274867E-11</v>
      </c>
    </row>
    <row r="195" spans="1:12" x14ac:dyDescent="0.15">
      <c r="A195" s="2">
        <f t="shared" si="2"/>
        <v>0.68600000000000017</v>
      </c>
      <c r="B195" s="7">
        <f>A195*'Stochastic TP'!$B$6</f>
        <v>4.6785200000000016</v>
      </c>
      <c r="C195" s="7">
        <f>NORMDIST(B195,'Stochastic TP'!$B$6,'Stochastic TP'!$B$8,FALSE)</f>
        <v>2.6160130520892902E-4</v>
      </c>
      <c r="E195" s="6">
        <f>A195*'Stochastic TP'!$C$6</f>
        <v>29.587180000000007</v>
      </c>
      <c r="F195" s="6">
        <f>NORMDIST(E195,'Stochastic TP'!$C$6,'Stochastic TP'!$C$8,FALSE)</f>
        <v>1.6715135089220977E-25</v>
      </c>
      <c r="H195" s="8">
        <f>A195*'Stochastic TP'!$D$6</f>
        <v>8.1359600000000007</v>
      </c>
      <c r="I195" s="8">
        <f>NORMDIST(H195,'Stochastic TP'!$D$6,'Stochastic TP'!$D$8,FALSE)</f>
        <v>2.8994976827471996E-2</v>
      </c>
      <c r="K195" s="5">
        <f>A195*'Stochastic TP'!$E$6</f>
        <v>17.012800000000006</v>
      </c>
      <c r="L195" s="5">
        <f>NORMDIST(K195,'Stochastic TP'!$E$6,'Stochastic TP'!$E$8,FALSE)</f>
        <v>7.3278985009034422E-11</v>
      </c>
    </row>
    <row r="196" spans="1:12" x14ac:dyDescent="0.15">
      <c r="A196" s="2">
        <f t="shared" si="2"/>
        <v>0.68700000000000017</v>
      </c>
      <c r="B196" s="7">
        <f>A196*'Stochastic TP'!$B$6</f>
        <v>4.6853400000000009</v>
      </c>
      <c r="C196" s="7">
        <f>NORMDIST(B196,'Stochastic TP'!$B$6,'Stochastic TP'!$B$8,FALSE)</f>
        <v>2.7516956475633601E-4</v>
      </c>
      <c r="E196" s="6">
        <f>A196*'Stochastic TP'!$C$6</f>
        <v>29.630310000000009</v>
      </c>
      <c r="F196" s="6">
        <f>NORMDIST(E196,'Stochastic TP'!$C$6,'Stochastic TP'!$C$8,FALSE)</f>
        <v>2.3847964610293171E-25</v>
      </c>
      <c r="H196" s="8">
        <f>A196*'Stochastic TP'!$D$6</f>
        <v>8.1478200000000012</v>
      </c>
      <c r="I196" s="8">
        <f>NORMDIST(H196,'Stochastic TP'!$D$6,'Stochastic TP'!$D$8,FALSE)</f>
        <v>2.9366114572458225E-2</v>
      </c>
      <c r="K196" s="5">
        <f>A196*'Stochastic TP'!$E$6</f>
        <v>17.037600000000005</v>
      </c>
      <c r="L196" s="5">
        <f>NORMDIST(K196,'Stochastic TP'!$E$6,'Stochastic TP'!$E$8,FALSE)</f>
        <v>8.4424106671520921E-11</v>
      </c>
    </row>
    <row r="197" spans="1:12" x14ac:dyDescent="0.15">
      <c r="A197" s="2">
        <f t="shared" si="2"/>
        <v>0.68800000000000017</v>
      </c>
      <c r="B197" s="7">
        <f>A197*'Stochastic TP'!$B$6</f>
        <v>4.6921600000000012</v>
      </c>
      <c r="C197" s="7">
        <f>NORMDIST(B197,'Stochastic TP'!$B$6,'Stochastic TP'!$B$8,FALSE)</f>
        <v>2.8939487641920707E-4</v>
      </c>
      <c r="E197" s="6">
        <f>A197*'Stochastic TP'!$C$6</f>
        <v>29.67344000000001</v>
      </c>
      <c r="F197" s="6">
        <f>NORMDIST(E197,'Stochastic TP'!$C$6,'Stochastic TP'!$C$8,FALSE)</f>
        <v>3.3986029425223136E-25</v>
      </c>
      <c r="H197" s="8">
        <f>A197*'Stochastic TP'!$D$6</f>
        <v>8.1596800000000016</v>
      </c>
      <c r="I197" s="8">
        <f>NORMDIST(H197,'Stochastic TP'!$D$6,'Stochastic TP'!$D$8,FALSE)</f>
        <v>2.9740796284192315E-2</v>
      </c>
      <c r="K197" s="5">
        <f>A197*'Stochastic TP'!$E$6</f>
        <v>17.062400000000004</v>
      </c>
      <c r="L197" s="5">
        <f>NORMDIST(K197,'Stochastic TP'!$E$6,'Stochastic TP'!$E$8,FALSE)</f>
        <v>9.7220392840240962E-11</v>
      </c>
    </row>
    <row r="198" spans="1:12" x14ac:dyDescent="0.15">
      <c r="A198" s="2">
        <f t="shared" si="2"/>
        <v>0.68900000000000017</v>
      </c>
      <c r="B198" s="7">
        <f>A198*'Stochastic TP'!$B$6</f>
        <v>4.6989800000000015</v>
      </c>
      <c r="C198" s="7">
        <f>NORMDIST(B198,'Stochastic TP'!$B$6,'Stochastic TP'!$B$8,FALSE)</f>
        <v>3.0430650033994575E-4</v>
      </c>
      <c r="E198" s="6">
        <f>A198*'Stochastic TP'!$C$6</f>
        <v>29.716570000000008</v>
      </c>
      <c r="F198" s="6">
        <f>NORMDIST(E198,'Stochastic TP'!$C$6,'Stochastic TP'!$C$8,FALSE)</f>
        <v>4.8379037349434949E-25</v>
      </c>
      <c r="H198" s="8">
        <f>A198*'Stochastic TP'!$D$6</f>
        <v>8.171540000000002</v>
      </c>
      <c r="I198" s="8">
        <f>NORMDIST(H198,'Stochastic TP'!$D$6,'Stochastic TP'!$D$8,FALSE)</f>
        <v>3.0119036584726248E-2</v>
      </c>
      <c r="K198" s="5">
        <f>A198*'Stochastic TP'!$E$6</f>
        <v>17.087200000000006</v>
      </c>
      <c r="L198" s="5">
        <f>NORMDIST(K198,'Stochastic TP'!$E$6,'Stochastic TP'!$E$8,FALSE)</f>
        <v>1.1190568202979256E-10</v>
      </c>
    </row>
    <row r="199" spans="1:12" x14ac:dyDescent="0.15">
      <c r="A199" s="2">
        <f t="shared" si="2"/>
        <v>0.69000000000000017</v>
      </c>
      <c r="B199" s="7">
        <f>A199*'Stochastic TP'!$B$6</f>
        <v>4.7058000000000018</v>
      </c>
      <c r="C199" s="7">
        <f>NORMDIST(B199,'Stochastic TP'!$B$6,'Stochastic TP'!$B$8,FALSE)</f>
        <v>3.1993486620330951E-4</v>
      </c>
      <c r="E199" s="6">
        <f>A199*'Stochastic TP'!$C$6</f>
        <v>29.759700000000009</v>
      </c>
      <c r="F199" s="6">
        <f>NORMDIST(E199,'Stochastic TP'!$C$6,'Stochastic TP'!$C$8,FALSE)</f>
        <v>6.8789428081049766E-25</v>
      </c>
      <c r="H199" s="8">
        <f>A199*'Stochastic TP'!$D$6</f>
        <v>8.1834000000000024</v>
      </c>
      <c r="I199" s="8">
        <f>NORMDIST(H199,'Stochastic TP'!$D$6,'Stochastic TP'!$D$8,FALSE)</f>
        <v>3.0500849846508905E-2</v>
      </c>
      <c r="K199" s="5">
        <f>A199*'Stochastic TP'!$E$6</f>
        <v>17.112000000000005</v>
      </c>
      <c r="L199" s="5">
        <f>NORMDIST(K199,'Stochastic TP'!$E$6,'Stochastic TP'!$E$8,FALSE)</f>
        <v>1.2875104849766456E-10</v>
      </c>
    </row>
    <row r="200" spans="1:12" x14ac:dyDescent="0.15">
      <c r="A200" s="2">
        <f t="shared" si="2"/>
        <v>0.69100000000000017</v>
      </c>
      <c r="B200" s="7">
        <f>A200*'Stochastic TP'!$B$6</f>
        <v>4.7126200000000011</v>
      </c>
      <c r="C200" s="7">
        <f>NORMDIST(B200,'Stochastic TP'!$B$6,'Stochastic TP'!$B$8,FALSE)</f>
        <v>3.36311613364291E-4</v>
      </c>
      <c r="E200" s="6">
        <f>A200*'Stochastic TP'!$C$6</f>
        <v>29.802830000000011</v>
      </c>
      <c r="F200" s="6">
        <f>NORMDIST(E200,'Stochastic TP'!$C$6,'Stochastic TP'!$C$8,FALSE)</f>
        <v>9.7699841195009506E-25</v>
      </c>
      <c r="H200" s="8">
        <f>A200*'Stochastic TP'!$D$6</f>
        <v>8.1952600000000011</v>
      </c>
      <c r="I200" s="8">
        <f>NORMDIST(H200,'Stochastic TP'!$D$6,'Stochastic TP'!$D$8,FALSE)</f>
        <v>3.0886250186864386E-2</v>
      </c>
      <c r="K200" s="5">
        <f>A200*'Stochastic TP'!$E$6</f>
        <v>17.136800000000004</v>
      </c>
      <c r="L200" s="5">
        <f>NORMDIST(K200,'Stochastic TP'!$E$6,'Stochastic TP'!$E$8,FALSE)</f>
        <v>1.4806529613430214E-10</v>
      </c>
    </row>
    <row r="201" spans="1:12" x14ac:dyDescent="0.15">
      <c r="A201" s="2">
        <f t="shared" si="2"/>
        <v>0.69200000000000017</v>
      </c>
      <c r="B201" s="7">
        <f>A201*'Stochastic TP'!$B$6</f>
        <v>4.7194400000000014</v>
      </c>
      <c r="C201" s="7">
        <f>NORMDIST(B201,'Stochastic TP'!$B$6,'Stochastic TP'!$B$8,FALSE)</f>
        <v>3.5346963203983266E-4</v>
      </c>
      <c r="E201" s="6">
        <f>A201*'Stochastic TP'!$C$6</f>
        <v>29.845960000000009</v>
      </c>
      <c r="F201" s="6">
        <f>NORMDIST(E201,'Stochastic TP'!$C$6,'Stochastic TP'!$C$8,FALSE)</f>
        <v>1.3860334124420257E-24</v>
      </c>
      <c r="H201" s="8">
        <f>A201*'Stochastic TP'!$D$6</f>
        <v>8.2071200000000015</v>
      </c>
      <c r="I201" s="8">
        <f>NORMDIST(H201,'Stochastic TP'!$D$6,'Stochastic TP'!$D$8,FALSE)</f>
        <v>3.1275251462452913E-2</v>
      </c>
      <c r="K201" s="5">
        <f>A201*'Stochastic TP'!$E$6</f>
        <v>17.161600000000004</v>
      </c>
      <c r="L201" s="5">
        <f>NORMDIST(K201,'Stochastic TP'!$E$6,'Stochastic TP'!$E$8,FALSE)</f>
        <v>1.7020003842861777E-10</v>
      </c>
    </row>
    <row r="202" spans="1:12" x14ac:dyDescent="0.15">
      <c r="A202" s="2">
        <f t="shared" si="2"/>
        <v>0.69300000000000017</v>
      </c>
      <c r="B202" s="7">
        <f>A202*'Stochastic TP'!$B$6</f>
        <v>4.7262600000000017</v>
      </c>
      <c r="C202" s="7">
        <f>NORMDIST(B202,'Stochastic TP'!$B$6,'Stochastic TP'!$B$8,FALSE)</f>
        <v>3.7144310557809976E-4</v>
      </c>
      <c r="E202" s="6">
        <f>A202*'Stochastic TP'!$C$6</f>
        <v>29.88909000000001</v>
      </c>
      <c r="F202" s="6">
        <f>NORMDIST(E202,'Stochastic TP'!$C$6,'Stochastic TP'!$C$8,FALSE)</f>
        <v>1.9640892765533717E-24</v>
      </c>
      <c r="H202" s="8">
        <f>A202*'Stochastic TP'!$D$6</f>
        <v>8.218980000000002</v>
      </c>
      <c r="I202" s="8">
        <f>NORMDIST(H202,'Stochastic TP'!$D$6,'Stochastic TP'!$D$8,FALSE)</f>
        <v>3.1667867263713893E-2</v>
      </c>
      <c r="K202" s="5">
        <f>A202*'Stochastic TP'!$E$6</f>
        <v>17.186400000000006</v>
      </c>
      <c r="L202" s="5">
        <f>NORMDIST(K202,'Stochastic TP'!$E$6,'Stochastic TP'!$E$8,FALSE)</f>
        <v>1.9555543794139887E-10</v>
      </c>
    </row>
    <row r="203" spans="1:12" x14ac:dyDescent="0.15">
      <c r="A203" s="2">
        <f t="shared" ref="A203:A209" si="3">A202+0.001</f>
        <v>0.69400000000000017</v>
      </c>
      <c r="B203" s="7">
        <f>A203*'Stochastic TP'!$B$6</f>
        <v>4.7330800000000011</v>
      </c>
      <c r="C203" s="7">
        <f>NORMDIST(B203,'Stochastic TP'!$B$6,'Stochastic TP'!$B$8,FALSE)</f>
        <v>3.9026755381856715E-4</v>
      </c>
      <c r="E203" s="6">
        <f>A203*'Stochastic TP'!$C$6</f>
        <v>29.932220000000008</v>
      </c>
      <c r="F203" s="6">
        <f>NORMDIST(E203,'Stochastic TP'!$C$6,'Stochastic TP'!$C$8,FALSE)</f>
        <v>2.7800744865538484E-24</v>
      </c>
      <c r="H203" s="8">
        <f>A203*'Stochastic TP'!$D$6</f>
        <v>8.2308400000000024</v>
      </c>
      <c r="I203" s="8">
        <f>NORMDIST(H203,'Stochastic TP'!$D$6,'Stochastic TP'!$D$8,FALSE)</f>
        <v>3.2064110909294029E-2</v>
      </c>
      <c r="K203" s="5">
        <f>A203*'Stochastic TP'!$E$6</f>
        <v>17.211200000000005</v>
      </c>
      <c r="L203" s="5">
        <f>NORMDIST(K203,'Stochastic TP'!$E$6,'Stochastic TP'!$E$8,FALSE)</f>
        <v>2.245866875141147E-10</v>
      </c>
    </row>
    <row r="204" spans="1:12" x14ac:dyDescent="0.15">
      <c r="A204" s="2">
        <f t="shared" si="3"/>
        <v>0.69500000000000017</v>
      </c>
      <c r="B204" s="7">
        <f>A204*'Stochastic TP'!$B$6</f>
        <v>4.7399000000000013</v>
      </c>
      <c r="C204" s="7">
        <f>NORMDIST(B204,'Stochastic TP'!$B$6,'Stochastic TP'!$B$8,FALSE)</f>
        <v>4.0997987755553268E-4</v>
      </c>
      <c r="E204" s="6">
        <f>A204*'Stochastic TP'!$C$6</f>
        <v>29.975350000000009</v>
      </c>
      <c r="F204" s="6">
        <f>NORMDIST(E204,'Stochastic TP'!$C$6,'Stochastic TP'!$C$8,FALSE)</f>
        <v>3.9306042789334508E-24</v>
      </c>
      <c r="H204" s="8">
        <f>A204*'Stochastic TP'!$D$6</f>
        <v>8.242700000000001</v>
      </c>
      <c r="I204" s="8">
        <f>NORMDIST(H204,'Stochastic TP'!$D$6,'Stochastic TP'!$D$8,FALSE)</f>
        <v>3.2463995440460441E-2</v>
      </c>
      <c r="K204" s="5">
        <f>A204*'Stochastic TP'!$E$6</f>
        <v>17.236000000000004</v>
      </c>
      <c r="L204" s="5">
        <f>NORMDIST(K204,'Stochastic TP'!$E$6,'Stochastic TP'!$E$8,FALSE)</f>
        <v>2.5781132523621313E-10</v>
      </c>
    </row>
    <row r="205" spans="1:12" x14ac:dyDescent="0.15">
      <c r="A205" s="2">
        <f t="shared" si="3"/>
        <v>0.69600000000000017</v>
      </c>
      <c r="B205" s="7">
        <f>A205*'Stochastic TP'!$B$6</f>
        <v>4.7467200000000016</v>
      </c>
      <c r="C205" s="7">
        <f>NORMDIST(B205,'Stochastic TP'!$B$6,'Stochastic TP'!$B$8,FALSE)</f>
        <v>4.3061840411703027E-4</v>
      </c>
      <c r="E205" s="6">
        <f>A205*'Stochastic TP'!$C$6</f>
        <v>30.018480000000011</v>
      </c>
      <c r="F205" s="6">
        <f>NORMDIST(E205,'Stochastic TP'!$C$6,'Stochastic TP'!$C$8,FALSE)</f>
        <v>5.5509829822860422E-24</v>
      </c>
      <c r="H205" s="8">
        <f>A205*'Stochastic TP'!$D$6</f>
        <v>8.2545600000000015</v>
      </c>
      <c r="I205" s="8">
        <f>NORMDIST(H205,'Stochastic TP'!$D$6,'Stochastic TP'!$D$8,FALSE)</f>
        <v>3.2867533615500717E-2</v>
      </c>
      <c r="K205" s="5">
        <f>A205*'Stochastic TP'!$E$6</f>
        <v>17.260800000000003</v>
      </c>
      <c r="L205" s="5">
        <f>NORMDIST(K205,'Stochastic TP'!$E$6,'Stochastic TP'!$E$8,FALSE)</f>
        <v>2.9581748609674387E-10</v>
      </c>
    </row>
    <row r="206" spans="1:12" x14ac:dyDescent="0.15">
      <c r="A206" s="2">
        <f t="shared" si="3"/>
        <v>0.69700000000000017</v>
      </c>
      <c r="B206" s="7">
        <f>A206*'Stochastic TP'!$B$6</f>
        <v>4.753540000000001</v>
      </c>
      <c r="C206" s="7">
        <f>NORMDIST(B206,'Stochastic TP'!$B$6,'Stochastic TP'!$B$8,FALSE)</f>
        <v>4.5222293407049636E-4</v>
      </c>
      <c r="E206" s="6">
        <f>A206*'Stochastic TP'!$C$6</f>
        <v>30.061610000000009</v>
      </c>
      <c r="F206" s="6">
        <f>NORMDIST(E206,'Stochastic TP'!$C$6,'Stochastic TP'!$C$8,FALSE)</f>
        <v>7.8304758064090739E-24</v>
      </c>
      <c r="H206" s="8">
        <f>A206*'Stochastic TP'!$D$6</f>
        <v>8.2664200000000019</v>
      </c>
      <c r="I206" s="8">
        <f>NORMDIST(H206,'Stochastic TP'!$D$6,'Stochastic TP'!$D$8,FALSE)</f>
        <v>3.3274737904110202E-2</v>
      </c>
      <c r="K206" s="5">
        <f>A206*'Stochastic TP'!$E$6</f>
        <v>17.285600000000006</v>
      </c>
      <c r="L206" s="5">
        <f>NORMDIST(K206,'Stochastic TP'!$E$6,'Stochastic TP'!$E$8,FALSE)</f>
        <v>3.39273205374199E-10</v>
      </c>
    </row>
    <row r="207" spans="1:12" x14ac:dyDescent="0.15">
      <c r="A207" s="2">
        <f t="shared" si="3"/>
        <v>0.69800000000000018</v>
      </c>
      <c r="B207" s="7">
        <f>A207*'Stochastic TP'!$B$6</f>
        <v>4.7603600000000013</v>
      </c>
      <c r="C207" s="7">
        <f>NORMDIST(B207,'Stochastic TP'!$B$6,'Stochastic TP'!$B$8,FALSE)</f>
        <v>4.7483478906575733E-4</v>
      </c>
      <c r="E207" s="6">
        <f>A207*'Stochastic TP'!$C$6</f>
        <v>30.10474000000001</v>
      </c>
      <c r="F207" s="6">
        <f>NORMDIST(E207,'Stochastic TP'!$C$6,'Stochastic TP'!$C$8,FALSE)</f>
        <v>1.1033520114484836E-23</v>
      </c>
      <c r="H207" s="8">
        <f>A207*'Stochastic TP'!$D$6</f>
        <v>8.2782800000000023</v>
      </c>
      <c r="I207" s="8">
        <f>NORMDIST(H207,'Stochastic TP'!$D$6,'Stochastic TP'!$D$8,FALSE)</f>
        <v>3.3685620481768881E-2</v>
      </c>
      <c r="K207" s="5">
        <f>A207*'Stochastic TP'!$E$6</f>
        <v>17.310400000000005</v>
      </c>
      <c r="L207" s="5">
        <f>NORMDIST(K207,'Stochastic TP'!$E$6,'Stochastic TP'!$E$8,FALSE)</f>
        <v>3.8893690230064643E-10</v>
      </c>
    </row>
    <row r="208" spans="1:12" x14ac:dyDescent="0.15">
      <c r="A208" s="2">
        <f t="shared" si="3"/>
        <v>0.69900000000000018</v>
      </c>
      <c r="B208" s="7">
        <f>A208*'Stochastic TP'!$B$6</f>
        <v>4.7671800000000015</v>
      </c>
      <c r="C208" s="7">
        <f>NORMDIST(B208,'Stochastic TP'!$B$6,'Stochastic TP'!$B$8,FALSE)</f>
        <v>4.9849686082510322E-4</v>
      </c>
      <c r="E208" s="6">
        <f>A208*'Stochastic TP'!$C$6</f>
        <v>30.147870000000008</v>
      </c>
      <c r="F208" s="6">
        <f>NORMDIST(E208,'Stochastic TP'!$C$6,'Stochastic TP'!$C$8,FALSE)</f>
        <v>1.5529151001142312E-23</v>
      </c>
      <c r="H208" s="8">
        <f>A208*'Stochastic TP'!$D$6</f>
        <v>8.290140000000001</v>
      </c>
      <c r="I208" s="8">
        <f>NORMDIST(H208,'Stochastic TP'!$D$6,'Stochastic TP'!$D$8,FALSE)</f>
        <v>3.4100193224108205E-2</v>
      </c>
      <c r="K208" s="5">
        <f>A208*'Stochastic TP'!$E$6</f>
        <v>17.335200000000004</v>
      </c>
      <c r="L208" s="5">
        <f>NORMDIST(K208,'Stochastic TP'!$E$6,'Stochastic TP'!$E$8,FALSE)</f>
        <v>4.456691875149327E-10</v>
      </c>
    </row>
    <row r="209" spans="1:12" x14ac:dyDescent="0.15">
      <c r="A209" s="2">
        <f t="shared" si="3"/>
        <v>0.70000000000000018</v>
      </c>
      <c r="B209" s="7">
        <f>A209*'Stochastic TP'!$B$6</f>
        <v>4.7740000000000018</v>
      </c>
      <c r="C209" s="7">
        <f>NORMDIST(B209,'Stochastic TP'!$B$6,'Stochastic TP'!$B$8,FALSE)</f>
        <v>5.2325366128947544E-4</v>
      </c>
      <c r="E209" s="6">
        <f>A209*'Stochastic TP'!$C$6</f>
        <v>30.19100000000001</v>
      </c>
      <c r="F209" s="6">
        <f>NORMDIST(E209,'Stochastic TP'!$C$6,'Stochastic TP'!$C$8,FALSE)</f>
        <v>2.1831773533251165E-23</v>
      </c>
      <c r="H209" s="8">
        <f>A209*'Stochastic TP'!$D$6</f>
        <v>8.3020000000000014</v>
      </c>
      <c r="I209" s="8">
        <f>NORMDIST(H209,'Stochastic TP'!$D$6,'Stochastic TP'!$D$8,FALSE)</f>
        <v>3.4518467701269775E-2</v>
      </c>
      <c r="K209" s="5">
        <f>A209*'Stochastic TP'!$E$6</f>
        <v>17.360000000000007</v>
      </c>
      <c r="L209" s="5">
        <f>NORMDIST(K209,'Stochastic TP'!$E$6,'Stochastic TP'!$E$8,FALSE)</f>
        <v>5.1044615445003508E-10</v>
      </c>
    </row>
    <row r="210" spans="1:12" x14ac:dyDescent="0.15">
      <c r="A210" s="2">
        <f t="shared" ref="A210:A273" si="4">A209+0.001</f>
        <v>0.70100000000000018</v>
      </c>
      <c r="B210" s="7">
        <f>A210*'Stochastic TP'!$B$6</f>
        <v>4.7808200000000012</v>
      </c>
      <c r="C210" s="7">
        <f>NORMDIST(B210,'Stochastic TP'!$B$6,'Stochastic TP'!$B$8,FALSE)</f>
        <v>5.4915137392879244E-4</v>
      </c>
      <c r="E210" s="6">
        <f>A210*'Stochastic TP'!$C$6</f>
        <v>30.234130000000011</v>
      </c>
      <c r="F210" s="6">
        <f>NORMDIST(E210,'Stochastic TP'!$C$6,'Stochastic TP'!$C$8,FALSE)</f>
        <v>3.0657589527466312E-23</v>
      </c>
      <c r="H210" s="8">
        <f>A210*'Stochastic TP'!$D$6</f>
        <v>8.3138600000000018</v>
      </c>
      <c r="I210" s="8">
        <f>NORMDIST(H210,'Stochastic TP'!$D$6,'Stochastic TP'!$D$8,FALSE)</f>
        <v>3.4940455172256218E-2</v>
      </c>
      <c r="K210" s="5">
        <f>A210*'Stochastic TP'!$E$6</f>
        <v>17.384800000000006</v>
      </c>
      <c r="L210" s="5">
        <f>NORMDIST(K210,'Stochastic TP'!$E$6,'Stochastic TP'!$E$8,FALSE)</f>
        <v>5.8437433325280512E-10</v>
      </c>
    </row>
    <row r="211" spans="1:12" x14ac:dyDescent="0.15">
      <c r="A211" s="2">
        <f t="shared" si="4"/>
        <v>0.70200000000000018</v>
      </c>
      <c r="B211" s="7">
        <f>A211*'Stochastic TP'!$B$6</f>
        <v>4.7876400000000015</v>
      </c>
      <c r="C211" s="7">
        <f>NORMDIST(B211,'Stochastic TP'!$B$6,'Stochastic TP'!$B$8,FALSE)</f>
        <v>5.7623790622358441E-4</v>
      </c>
      <c r="E211" s="6">
        <f>A211*'Stochastic TP'!$C$6</f>
        <v>30.277260000000009</v>
      </c>
      <c r="F211" s="6">
        <f>NORMDIST(E211,'Stochastic TP'!$C$6,'Stochastic TP'!$C$8,FALSE)</f>
        <v>4.3002596150239484E-23</v>
      </c>
      <c r="H211" s="8">
        <f>A211*'Stochastic TP'!$D$6</f>
        <v>8.3257200000000022</v>
      </c>
      <c r="I211" s="8">
        <f>NORMDIST(H211,'Stochastic TP'!$D$6,'Stochastic TP'!$D$8,FALSE)</f>
        <v>3.5366166579276846E-2</v>
      </c>
      <c r="K211" s="5">
        <f>A211*'Stochastic TP'!$E$6</f>
        <v>17.409600000000005</v>
      </c>
      <c r="L211" s="5">
        <f>NORMDIST(K211,'Stochastic TP'!$E$6,'Stochastic TP'!$E$8,FALSE)</f>
        <v>6.6870750629681821E-10</v>
      </c>
    </row>
    <row r="212" spans="1:12" x14ac:dyDescent="0.15">
      <c r="A212" s="2">
        <f t="shared" si="4"/>
        <v>0.70300000000000018</v>
      </c>
      <c r="B212" s="7">
        <f>A212*'Stochastic TP'!$B$6</f>
        <v>4.7944600000000017</v>
      </c>
      <c r="C212" s="7">
        <f>NORMDIST(B212,'Stochastic TP'!$B$6,'Stochastic TP'!$B$8,FALSE)</f>
        <v>6.0456294332402046E-4</v>
      </c>
      <c r="E212" s="6">
        <f>A212*'Stochastic TP'!$C$6</f>
        <v>30.32039000000001</v>
      </c>
      <c r="F212" s="6">
        <f>NORMDIST(E212,'Stochastic TP'!$C$6,'Stochastic TP'!$C$8,FALSE)</f>
        <v>6.0250274349569137E-23</v>
      </c>
      <c r="H212" s="8">
        <f>A212*'Stochastic TP'!$D$6</f>
        <v>8.3375800000000009</v>
      </c>
      <c r="I212" s="8">
        <f>NORMDIST(H212,'Stochastic TP'!$D$6,'Stochastic TP'!$D$8,FALSE)</f>
        <v>3.579561254208815E-2</v>
      </c>
      <c r="K212" s="5">
        <f>A212*'Stochastic TP'!$E$6</f>
        <v>17.434400000000004</v>
      </c>
      <c r="L212" s="5">
        <f>NORMDIST(K212,'Stochastic TP'!$E$6,'Stochastic TP'!$E$8,FALSE)</f>
        <v>7.6486560702511819E-10</v>
      </c>
    </row>
    <row r="213" spans="1:12" x14ac:dyDescent="0.15">
      <c r="A213" s="2">
        <f t="shared" si="4"/>
        <v>0.70400000000000018</v>
      </c>
      <c r="B213" s="7">
        <f>A213*'Stochastic TP'!$B$6</f>
        <v>4.8012800000000011</v>
      </c>
      <c r="C213" s="7">
        <f>NORMDIST(B213,'Stochastic TP'!$B$6,'Stochastic TP'!$B$8,FALSE)</f>
        <v>6.3417800289146376E-4</v>
      </c>
      <c r="E213" s="6">
        <f>A213*'Stochastic TP'!$C$6</f>
        <v>30.363520000000008</v>
      </c>
      <c r="F213" s="6">
        <f>NORMDIST(E213,'Stochastic TP'!$C$6,'Stochastic TP'!$C$8,FALSE)</f>
        <v>8.4320090675254624E-23</v>
      </c>
      <c r="H213" s="8">
        <f>A213*'Stochastic TP'!$D$6</f>
        <v>8.3494400000000013</v>
      </c>
      <c r="I213" s="8">
        <f>NORMDIST(H213,'Stochastic TP'!$D$6,'Stochastic TP'!$D$8,FALSE)</f>
        <v>3.6228803352331716E-2</v>
      </c>
      <c r="K213" s="5">
        <f>A213*'Stochastic TP'!$E$6</f>
        <v>17.459200000000006</v>
      </c>
      <c r="L213" s="5">
        <f>NORMDIST(K213,'Stochastic TP'!$E$6,'Stochastic TP'!$E$8,FALSE)</f>
        <v>8.7445594897354925E-10</v>
      </c>
    </row>
    <row r="214" spans="1:12" x14ac:dyDescent="0.15">
      <c r="A214" s="2">
        <f t="shared" si="4"/>
        <v>0.70500000000000018</v>
      </c>
      <c r="B214" s="7">
        <f>A214*'Stochastic TP'!$B$6</f>
        <v>4.8081000000000014</v>
      </c>
      <c r="C214" s="7">
        <f>NORMDIST(B214,'Stochastic TP'!$B$6,'Stochastic TP'!$B$8,FALSE)</f>
        <v>6.6513649112648386E-4</v>
      </c>
      <c r="E214" s="6">
        <f>A214*'Stochastic TP'!$C$6</f>
        <v>30.40665000000001</v>
      </c>
      <c r="F214" s="6">
        <f>NORMDIST(E214,'Stochastic TP'!$C$6,'Stochastic TP'!$C$8,FALSE)</f>
        <v>1.1787203564054125E-22</v>
      </c>
      <c r="H214" s="8">
        <f>A214*'Stochastic TP'!$D$6</f>
        <v>8.3613000000000017</v>
      </c>
      <c r="I214" s="8">
        <f>NORMDIST(H214,'Stochastic TP'!$D$6,'Stochastic TP'!$D$8,FALSE)</f>
        <v>3.6665748967869338E-2</v>
      </c>
      <c r="K214" s="5">
        <f>A214*'Stochastic TP'!$E$6</f>
        <v>17.484000000000005</v>
      </c>
      <c r="L214" s="5">
        <f>NORMDIST(K214,'Stochastic TP'!$E$6,'Stochastic TP'!$E$8,FALSE)</f>
        <v>9.9929705962068163E-10</v>
      </c>
    </row>
    <row r="215" spans="1:12" x14ac:dyDescent="0.15">
      <c r="A215" s="2">
        <f t="shared" si="4"/>
        <v>0.70600000000000018</v>
      </c>
      <c r="B215" s="7">
        <f>A215*'Stochastic TP'!$B$6</f>
        <v>4.8149200000000016</v>
      </c>
      <c r="C215" s="7">
        <f>NORMDIST(B215,'Stochastic TP'!$B$6,'Stochastic TP'!$B$8,FALSE)</f>
        <v>6.974937599860785E-4</v>
      </c>
      <c r="E215" s="6">
        <f>A215*'Stochastic TP'!$C$6</f>
        <v>30.449780000000011</v>
      </c>
      <c r="F215" s="6">
        <f>NORMDIST(E215,'Stochastic TP'!$C$6,'Stochastic TP'!$C$8,FALSE)</f>
        <v>1.6458800670461815E-22</v>
      </c>
      <c r="H215" s="8">
        <f>A215*'Stochastic TP'!$D$6</f>
        <v>8.3731600000000022</v>
      </c>
      <c r="I215" s="8">
        <f>NORMDIST(H215,'Stochastic TP'!$D$6,'Stochastic TP'!$D$8,FALSE)</f>
        <v>3.7106459007118321E-2</v>
      </c>
      <c r="K215" s="5">
        <f>A215*'Stochastic TP'!$E$6</f>
        <v>17.508800000000004</v>
      </c>
      <c r="L215" s="5">
        <f>NORMDIST(K215,'Stochastic TP'!$E$6,'Stochastic TP'!$E$8,FALSE)</f>
        <v>1.1414454244544403E-9</v>
      </c>
    </row>
    <row r="216" spans="1:12" x14ac:dyDescent="0.15">
      <c r="A216" s="2">
        <f t="shared" si="4"/>
        <v>0.70700000000000018</v>
      </c>
      <c r="B216" s="7">
        <f>A216*'Stochastic TP'!$B$6</f>
        <v>4.821740000000001</v>
      </c>
      <c r="C216" s="7">
        <f>NORMDIST(B216,'Stochastic TP'!$B$6,'Stochastic TP'!$B$8,FALSE)</f>
        <v>7.3130716559170587E-4</v>
      </c>
      <c r="E216" s="6">
        <f>A216*'Stochastic TP'!$C$6</f>
        <v>30.492910000000009</v>
      </c>
      <c r="F216" s="6">
        <f>NORMDIST(E216,'Stochastic TP'!$C$6,'Stochastic TP'!$C$8,FALSE)</f>
        <v>2.2955844288521685E-22</v>
      </c>
      <c r="H216" s="8">
        <f>A216*'Stochastic TP'!$D$6</f>
        <v>8.3850200000000026</v>
      </c>
      <c r="I216" s="8">
        <f>NORMDIST(H216,'Stochastic TP'!$D$6,'Stochastic TP'!$D$8,FALSE)</f>
        <v>3.75509427433873E-2</v>
      </c>
      <c r="K216" s="5">
        <f>A216*'Stochastic TP'!$E$6</f>
        <v>17.533600000000003</v>
      </c>
      <c r="L216" s="5">
        <f>NORMDIST(K216,'Stochastic TP'!$E$6,'Stochastic TP'!$E$8,FALSE)</f>
        <v>1.30322548062837E-9</v>
      </c>
    </row>
    <row r="217" spans="1:12" x14ac:dyDescent="0.15">
      <c r="A217" s="2">
        <f t="shared" si="4"/>
        <v>0.70800000000000018</v>
      </c>
      <c r="B217" s="7">
        <f>A217*'Stochastic TP'!$B$6</f>
        <v>4.8285600000000013</v>
      </c>
      <c r="C217" s="7">
        <f>NORMDIST(B217,'Stochastic TP'!$B$6,'Stochastic TP'!$B$8,FALSE)</f>
        <v>7.6663612782834482E-4</v>
      </c>
      <c r="E217" s="6">
        <f>A217*'Stochastic TP'!$C$6</f>
        <v>30.536040000000011</v>
      </c>
      <c r="F217" s="6">
        <f>NORMDIST(E217,'Stochastic TP'!$C$6,'Stochastic TP'!$C$8,FALSE)</f>
        <v>3.1981294432776048E-22</v>
      </c>
      <c r="H217" s="8">
        <f>A217*'Stochastic TP'!$D$6</f>
        <v>8.3968800000000012</v>
      </c>
      <c r="I217" s="8">
        <f>NORMDIST(H217,'Stochastic TP'!$D$6,'Stochastic TP'!$D$8,FALSE)</f>
        <v>3.7999209099214275E-2</v>
      </c>
      <c r="K217" s="5">
        <f>A217*'Stochastic TP'!$E$6</f>
        <v>17.558400000000006</v>
      </c>
      <c r="L217" s="5">
        <f>NORMDIST(K217,'Stochastic TP'!$E$6,'Stochastic TP'!$E$8,FALSE)</f>
        <v>1.4872632371204969E-9</v>
      </c>
    </row>
    <row r="218" spans="1:12" x14ac:dyDescent="0.15">
      <c r="A218" s="2">
        <f t="shared" si="4"/>
        <v>0.70900000000000019</v>
      </c>
      <c r="B218" s="7">
        <f>A218*'Stochastic TP'!$B$6</f>
        <v>4.8353800000000016</v>
      </c>
      <c r="C218" s="7">
        <f>NORMDIST(B218,'Stochastic TP'!$B$6,'Stochastic TP'!$B$8,FALSE)</f>
        <v>8.0354219113341245E-4</v>
      </c>
      <c r="E218" s="6">
        <f>A218*'Stochastic TP'!$C$6</f>
        <v>30.579170000000008</v>
      </c>
      <c r="F218" s="6">
        <f>NORMDIST(E218,'Stochastic TP'!$C$6,'Stochastic TP'!$C$8,FALSE)</f>
        <v>4.4504762525714159E-22</v>
      </c>
      <c r="H218" s="8">
        <f>A218*'Stochastic TP'!$D$6</f>
        <v>8.4087400000000017</v>
      </c>
      <c r="I218" s="8">
        <f>NORMDIST(H218,'Stochastic TP'!$D$6,'Stochastic TP'!$D$8,FALSE)</f>
        <v>3.8451266640708588E-2</v>
      </c>
      <c r="K218" s="5">
        <f>A218*'Stochastic TP'!$E$6</f>
        <v>17.583200000000005</v>
      </c>
      <c r="L218" s="5">
        <f>NORMDIST(K218,'Stochastic TP'!$E$6,'Stochastic TP'!$E$8,FALSE)</f>
        <v>1.6965239397489344E-9</v>
      </c>
    </row>
    <row r="219" spans="1:12" x14ac:dyDescent="0.15">
      <c r="A219" s="2">
        <f t="shared" si="4"/>
        <v>0.71000000000000019</v>
      </c>
      <c r="B219" s="7">
        <f>A219*'Stochastic TP'!$B$6</f>
        <v>4.8422000000000018</v>
      </c>
      <c r="C219" s="7">
        <f>NORMDIST(B219,'Stochastic TP'!$B$6,'Stochastic TP'!$B$8,FALSE)</f>
        <v>8.4208908647306988E-4</v>
      </c>
      <c r="E219" s="6">
        <f>A219*'Stochastic TP'!$C$6</f>
        <v>30.62230000000001</v>
      </c>
      <c r="F219" s="6">
        <f>NORMDIST(E219,'Stochastic TP'!$C$6,'Stochastic TP'!$C$8,FALSE)</f>
        <v>6.1862094657500619E-22</v>
      </c>
      <c r="H219" s="8">
        <f>A219*'Stochastic TP'!$D$6</f>
        <v>8.4206000000000021</v>
      </c>
      <c r="I219" s="8">
        <f>NORMDIST(H219,'Stochastic TP'!$D$6,'Stochastic TP'!$D$8,FALSE)</f>
        <v>3.8907123571897337E-2</v>
      </c>
      <c r="K219" s="5">
        <f>A219*'Stochastic TP'!$E$6</f>
        <v>17.608000000000004</v>
      </c>
      <c r="L219" s="5">
        <f>NORMDIST(K219,'Stochastic TP'!$E$6,'Stochastic TP'!$E$8,FALSE)</f>
        <v>1.9343542451177726E-9</v>
      </c>
    </row>
    <row r="220" spans="1:12" x14ac:dyDescent="0.15">
      <c r="A220" s="2">
        <f t="shared" si="4"/>
        <v>0.71100000000000019</v>
      </c>
      <c r="B220" s="7">
        <f>A220*'Stochastic TP'!$B$6</f>
        <v>4.8490200000000012</v>
      </c>
      <c r="C220" s="7">
        <f>NORMDIST(B220,'Stochastic TP'!$B$6,'Stochastic TP'!$B$8,FALSE)</f>
        <v>8.823427945017974E-4</v>
      </c>
      <c r="E220" s="6">
        <f>A220*'Stochastic TP'!$C$6</f>
        <v>30.665430000000011</v>
      </c>
      <c r="F220" s="6">
        <f>NORMDIST(E220,'Stochastic TP'!$C$6,'Stochastic TP'!$C$8,FALSE)</f>
        <v>8.5891549424325064E-22</v>
      </c>
      <c r="H220" s="8">
        <f>A220*'Stochastic TP'!$D$6</f>
        <v>8.4324600000000025</v>
      </c>
      <c r="I220" s="8">
        <f>NORMDIST(H220,'Stochastic TP'!$D$6,'Stochastic TP'!$D$8,FALSE)</f>
        <v>3.9366787729078999E-2</v>
      </c>
      <c r="K220" s="5">
        <f>A220*'Stochastic TP'!$E$6</f>
        <v>17.632800000000007</v>
      </c>
      <c r="L220" s="5">
        <f>NORMDIST(K220,'Stochastic TP'!$E$6,'Stochastic TP'!$E$8,FALSE)</f>
        <v>2.204529417971366E-9</v>
      </c>
    </row>
    <row r="221" spans="1:12" x14ac:dyDescent="0.15">
      <c r="A221" s="2">
        <f t="shared" si="4"/>
        <v>0.71200000000000019</v>
      </c>
      <c r="B221" s="7">
        <f>A221*'Stochastic TP'!$B$6</f>
        <v>4.8558400000000015</v>
      </c>
      <c r="C221" s="7">
        <f>NORMDIST(B221,'Stochastic TP'!$B$6,'Stochastic TP'!$B$8,FALSE)</f>
        <v>9.2437160989968252E-4</v>
      </c>
      <c r="E221" s="6">
        <f>A221*'Stochastic TP'!$C$6</f>
        <v>30.708560000000009</v>
      </c>
      <c r="F221" s="6">
        <f>NORMDIST(E221,'Stochastic TP'!$C$6,'Stochastic TP'!$C$8,FALSE)</f>
        <v>1.1911979464260895E-21</v>
      </c>
      <c r="H221" s="8">
        <f>A221*'Stochastic TP'!$D$6</f>
        <v>8.4443200000000012</v>
      </c>
      <c r="I221" s="8">
        <f>NORMDIST(H221,'Stochastic TP'!$D$6,'Stochastic TP'!$D$8,FALSE)</f>
        <v>3.9830266575184528E-2</v>
      </c>
      <c r="K221" s="5">
        <f>A221*'Stochastic TP'!$E$6</f>
        <v>17.657600000000006</v>
      </c>
      <c r="L221" s="5">
        <f>NORMDIST(K221,'Stochastic TP'!$E$6,'Stochastic TP'!$E$8,FALSE)</f>
        <v>2.511306121970741E-9</v>
      </c>
    </row>
    <row r="222" spans="1:12" x14ac:dyDescent="0.15">
      <c r="A222" s="2">
        <f t="shared" si="4"/>
        <v>0.71300000000000019</v>
      </c>
      <c r="B222" s="7">
        <f>A222*'Stochastic TP'!$B$6</f>
        <v>4.8626600000000018</v>
      </c>
      <c r="C222" s="7">
        <f>NORMDIST(B222,'Stochastic TP'!$B$6,'Stochastic TP'!$B$8,FALSE)</f>
        <v>9.6824620688008769E-4</v>
      </c>
      <c r="E222" s="6">
        <f>A222*'Stochastic TP'!$C$6</f>
        <v>30.751690000000011</v>
      </c>
      <c r="F222" s="6">
        <f>NORMDIST(E222,'Stochastic TP'!$C$6,'Stochastic TP'!$C$8,FALSE)</f>
        <v>1.6501564365723201E-21</v>
      </c>
      <c r="H222" s="8">
        <f>A222*'Stochastic TP'!$D$6</f>
        <v>8.4561800000000016</v>
      </c>
      <c r="I222" s="8">
        <f>NORMDIST(H222,'Stochastic TP'!$D$6,'Stochastic TP'!$D$8,FALSE)</f>
        <v>4.0297567194148468E-2</v>
      </c>
      <c r="K222" s="5">
        <f>A222*'Stochastic TP'!$E$6</f>
        <v>17.682400000000005</v>
      </c>
      <c r="L222" s="5">
        <f>NORMDIST(K222,'Stochastic TP'!$E$6,'Stochastic TP'!$E$8,FALSE)</f>
        <v>2.8594814350530285E-9</v>
      </c>
    </row>
    <row r="223" spans="1:12" x14ac:dyDescent="0.15">
      <c r="A223" s="2">
        <f t="shared" si="4"/>
        <v>0.71400000000000019</v>
      </c>
      <c r="B223" s="7">
        <f>A223*'Stochastic TP'!$B$6</f>
        <v>4.8694800000000011</v>
      </c>
      <c r="C223" s="7">
        <f>NORMDIST(B223,'Stochastic TP'!$B$6,'Stochastic TP'!$B$8,FALSE)</f>
        <v>1.0140397058588668E-3</v>
      </c>
      <c r="E223" s="6">
        <f>A223*'Stochastic TP'!$C$6</f>
        <v>30.794820000000009</v>
      </c>
      <c r="F223" s="6">
        <f>NORMDIST(E223,'Stochastic TP'!$C$6,'Stochastic TP'!$C$8,FALSE)</f>
        <v>2.2833578627367054E-21</v>
      </c>
      <c r="H223" s="8">
        <f>A223*'Stochastic TP'!$D$6</f>
        <v>8.468040000000002</v>
      </c>
      <c r="I223" s="8">
        <f>NORMDIST(H223,'Stochastic TP'!$D$6,'Stochastic TP'!$D$8,FALSE)</f>
        <v>4.0768696285290132E-2</v>
      </c>
      <c r="K223" s="5">
        <f>A223*'Stochastic TP'!$E$6</f>
        <v>17.707200000000004</v>
      </c>
      <c r="L223" s="5">
        <f>NORMDIST(K223,'Stochastic TP'!$E$6,'Stochastic TP'!$E$8,FALSE)</f>
        <v>3.2544587878150253E-9</v>
      </c>
    </row>
    <row r="224" spans="1:12" x14ac:dyDescent="0.15">
      <c r="A224" s="2">
        <f t="shared" si="4"/>
        <v>0.71500000000000019</v>
      </c>
      <c r="B224" s="7">
        <f>A224*'Stochastic TP'!$B$6</f>
        <v>4.8763000000000014</v>
      </c>
      <c r="C224" s="7">
        <f>NORMDIST(B224,'Stochastic TP'!$B$6,'Stochastic TP'!$B$8,FALSE)</f>
        <v>1.0618277412743568E-3</v>
      </c>
      <c r="E224" s="6">
        <f>A224*'Stochastic TP'!$C$6</f>
        <v>30.83795000000001</v>
      </c>
      <c r="F224" s="6">
        <f>NORMDIST(E224,'Stochastic TP'!$C$6,'Stochastic TP'!$C$8,FALSE)</f>
        <v>3.1559530205139577E-21</v>
      </c>
      <c r="H224" s="8">
        <f>A224*'Stochastic TP'!$D$6</f>
        <v>8.4799000000000024</v>
      </c>
      <c r="I224" s="8">
        <f>NORMDIST(H224,'Stochastic TP'!$D$6,'Stochastic TP'!$D$8,FALSE)</f>
        <v>4.124366015770807E-2</v>
      </c>
      <c r="K224" s="5">
        <f>A224*'Stochastic TP'!$E$6</f>
        <v>17.732000000000006</v>
      </c>
      <c r="L224" s="5">
        <f>NORMDIST(K224,'Stochastic TP'!$E$6,'Stochastic TP'!$E$8,FALSE)</f>
        <v>3.702321597344676E-9</v>
      </c>
    </row>
    <row r="225" spans="1:12" x14ac:dyDescent="0.15">
      <c r="A225" s="2">
        <f t="shared" si="4"/>
        <v>0.71600000000000019</v>
      </c>
      <c r="B225" s="7">
        <f>A225*'Stochastic TP'!$B$6</f>
        <v>4.8831200000000017</v>
      </c>
      <c r="C225" s="7">
        <f>NORMDIST(B225,'Stochastic TP'!$B$6,'Stochastic TP'!$B$8,FALSE)</f>
        <v>1.111688530545561E-3</v>
      </c>
      <c r="E225" s="6">
        <f>A225*'Stochastic TP'!$C$6</f>
        <v>30.881080000000011</v>
      </c>
      <c r="F225" s="6">
        <f>NORMDIST(E225,'Stochastic TP'!$C$6,'Stochastic TP'!$C$8,FALSE)</f>
        <v>4.3570722334760666E-21</v>
      </c>
      <c r="H225" s="8">
        <f>A225*'Stochastic TP'!$D$6</f>
        <v>8.4917600000000011</v>
      </c>
      <c r="I225" s="8">
        <f>NORMDIST(H225,'Stochastic TP'!$D$6,'Stochastic TP'!$D$8,FALSE)</f>
        <v>4.1722464724688033E-2</v>
      </c>
      <c r="K225" s="5">
        <f>A225*'Stochastic TP'!$E$6</f>
        <v>17.756800000000005</v>
      </c>
      <c r="L225" s="5">
        <f>NORMDIST(K225,'Stochastic TP'!$E$6,'Stochastic TP'!$E$8,FALSE)</f>
        <v>4.2099154502171825E-9</v>
      </c>
    </row>
    <row r="226" spans="1:12" x14ac:dyDescent="0.15">
      <c r="A226" s="2">
        <f t="shared" si="4"/>
        <v>0.71700000000000019</v>
      </c>
      <c r="B226" s="7">
        <f>A226*'Stochastic TP'!$B$6</f>
        <v>4.889940000000002</v>
      </c>
      <c r="C226" s="7">
        <f>NORMDIST(B226,'Stochastic TP'!$B$6,'Stochastic TP'!$B$8,FALSE)</f>
        <v>1.1637029441541431E-3</v>
      </c>
      <c r="E226" s="6">
        <f>A226*'Stochastic TP'!$C$6</f>
        <v>30.924210000000009</v>
      </c>
      <c r="F226" s="6">
        <f>NORMDIST(E226,'Stochastic TP'!$C$6,'Stochastic TP'!$C$8,FALSE)</f>
        <v>6.0085084048156076E-21</v>
      </c>
      <c r="H226" s="8">
        <f>A226*'Stochastic TP'!$D$6</f>
        <v>8.5036200000000015</v>
      </c>
      <c r="I226" s="8">
        <f>NORMDIST(H226,'Stochastic TP'!$D$6,'Stochastic TP'!$D$8,FALSE)</f>
        <v>4.2205115498126784E-2</v>
      </c>
      <c r="K226" s="5">
        <f>A226*'Stochastic TP'!$E$6</f>
        <v>17.781600000000005</v>
      </c>
      <c r="L226" s="5">
        <f>NORMDIST(K226,'Stochastic TP'!$E$6,'Stochastic TP'!$E$8,FALSE)</f>
        <v>4.7849397776457096E-9</v>
      </c>
    </row>
    <row r="227" spans="1:12" x14ac:dyDescent="0.15">
      <c r="A227" s="2">
        <f t="shared" si="4"/>
        <v>0.71800000000000019</v>
      </c>
      <c r="B227" s="7">
        <f>A227*'Stochastic TP'!$B$6</f>
        <v>4.8967600000000013</v>
      </c>
      <c r="C227" s="7">
        <f>NORMDIST(B227,'Stochastic TP'!$B$6,'Stochastic TP'!$B$8,FALSE)</f>
        <v>1.2179545768337264E-3</v>
      </c>
      <c r="E227" s="6">
        <f>A227*'Stochastic TP'!$C$6</f>
        <v>30.967340000000011</v>
      </c>
      <c r="F227" s="6">
        <f>NORMDIST(E227,'Stochastic TP'!$C$6,'Stochastic TP'!$C$8,FALSE)</f>
        <v>8.2764914156582118E-21</v>
      </c>
      <c r="H227" s="8">
        <f>A227*'Stochastic TP'!$D$6</f>
        <v>8.5154800000000019</v>
      </c>
      <c r="I227" s="8">
        <f>NORMDIST(H227,'Stochastic TP'!$D$6,'Stochastic TP'!$D$8,FALSE)</f>
        <v>4.2691617582972387E-2</v>
      </c>
      <c r="K227" s="5">
        <f>A227*'Stochastic TP'!$E$6</f>
        <v>17.806400000000004</v>
      </c>
      <c r="L227" s="5">
        <f>NORMDIST(K227,'Stochastic TP'!$E$6,'Stochastic TP'!$E$8,FALSE)</f>
        <v>5.4360500637351977E-9</v>
      </c>
    </row>
    <row r="228" spans="1:12" x14ac:dyDescent="0.15">
      <c r="A228" s="2">
        <f t="shared" si="4"/>
        <v>0.71900000000000019</v>
      </c>
      <c r="B228" s="7">
        <f>A228*'Stochastic TP'!$B$6</f>
        <v>4.9035800000000016</v>
      </c>
      <c r="C228" s="7">
        <f>NORMDIST(B228,'Stochastic TP'!$B$6,'Stochastic TP'!$B$8,FALSE)</f>
        <v>1.2745298198480598E-3</v>
      </c>
      <c r="E228" s="6">
        <f>A228*'Stochastic TP'!$C$6</f>
        <v>31.010470000000009</v>
      </c>
      <c r="F228" s="6">
        <f>NORMDIST(E228,'Stochastic TP'!$C$6,'Stochastic TP'!$C$8,FALSE)</f>
        <v>1.1387635240247377E-20</v>
      </c>
      <c r="H228" s="8">
        <f>A228*'Stochastic TP'!$D$6</f>
        <v>8.5273400000000024</v>
      </c>
      <c r="I228" s="8">
        <f>NORMDIST(H228,'Stochastic TP'!$D$6,'Stochastic TP'!$D$8,FALSE)</f>
        <v>4.3181975671683651E-2</v>
      </c>
      <c r="K228" s="5">
        <f>A228*'Stochastic TP'!$E$6</f>
        <v>17.831200000000006</v>
      </c>
      <c r="L228" s="5">
        <f>NORMDIST(K228,'Stochastic TP'!$E$6,'Stochastic TP'!$E$8,FALSE)</f>
        <v>6.1729717352203498E-9</v>
      </c>
    </row>
    <row r="229" spans="1:12" x14ac:dyDescent="0.15">
      <c r="A229" s="2">
        <f t="shared" si="4"/>
        <v>0.7200000000000002</v>
      </c>
      <c r="B229" s="7">
        <f>A229*'Stochastic TP'!$B$6</f>
        <v>4.9104000000000019</v>
      </c>
      <c r="C229" s="7">
        <f>NORMDIST(B229,'Stochastic TP'!$B$6,'Stochastic TP'!$B$8,FALSE)</f>
        <v>1.333517934337333E-3</v>
      </c>
      <c r="E229" s="6">
        <f>A229*'Stochastic TP'!$C$6</f>
        <v>31.05360000000001</v>
      </c>
      <c r="F229" s="6">
        <f>NORMDIST(E229,'Stochastic TP'!$C$6,'Stochastic TP'!$C$8,FALSE)</f>
        <v>1.5650510539283785E-20</v>
      </c>
      <c r="H229" s="8">
        <f>A229*'Stochastic TP'!$D$6</f>
        <v>8.5392000000000028</v>
      </c>
      <c r="I229" s="8">
        <f>NORMDIST(H229,'Stochastic TP'!$D$6,'Stochastic TP'!$D$8,FALSE)</f>
        <v>4.3676194038709565E-2</v>
      </c>
      <c r="K229" s="5">
        <f>A229*'Stochastic TP'!$E$6</f>
        <v>17.856000000000005</v>
      </c>
      <c r="L229" s="5">
        <f>NORMDIST(K229,'Stochastic TP'!$E$6,'Stochastic TP'!$E$8,FALSE)</f>
        <v>7.0066269987926055E-9</v>
      </c>
    </row>
    <row r="230" spans="1:12" x14ac:dyDescent="0.15">
      <c r="A230" s="2">
        <f t="shared" si="4"/>
        <v>0.7210000000000002</v>
      </c>
      <c r="B230" s="7">
        <f>A230*'Stochastic TP'!$B$6</f>
        <v>4.9172200000000013</v>
      </c>
      <c r="C230" s="7">
        <f>NORMDIST(B230,'Stochastic TP'!$B$6,'Stochastic TP'!$B$8,FALSE)</f>
        <v>1.3950111257099494E-3</v>
      </c>
      <c r="E230" s="6">
        <f>A230*'Stochastic TP'!$C$6</f>
        <v>31.096730000000012</v>
      </c>
      <c r="F230" s="6">
        <f>NORMDIST(E230,'Stochastic TP'!$C$6,'Stochastic TP'!$C$8,FALSE)</f>
        <v>2.1484792014638291E-20</v>
      </c>
      <c r="H230" s="8">
        <f>A230*'Stochastic TP'!$D$6</f>
        <v>8.5510600000000014</v>
      </c>
      <c r="I230" s="8">
        <f>NORMDIST(H230,'Stochastic TP'!$D$6,'Stochastic TP'!$D$8,FALSE)</f>
        <v>4.4174276534990238E-2</v>
      </c>
      <c r="K230" s="5">
        <f>A230*'Stochastic TP'!$E$6</f>
        <v>17.880800000000004</v>
      </c>
      <c r="L230" s="5">
        <f>NORMDIST(K230,'Stochastic TP'!$E$6,'Stochastic TP'!$E$8,FALSE)</f>
        <v>7.9492760210502486E-9</v>
      </c>
    </row>
    <row r="231" spans="1:12" x14ac:dyDescent="0.15">
      <c r="A231" s="2">
        <f t="shared" si="4"/>
        <v>0.7220000000000002</v>
      </c>
      <c r="B231" s="7">
        <f>A231*'Stochastic TP'!$B$6</f>
        <v>4.9240400000000015</v>
      </c>
      <c r="C231" s="7">
        <f>NORMDIST(B231,'Stochastic TP'!$B$6,'Stochastic TP'!$B$8,FALSE)</f>
        <v>1.4591046190546139E-3</v>
      </c>
      <c r="E231" s="6">
        <f>A231*'Stochastic TP'!$C$6</f>
        <v>31.139860000000009</v>
      </c>
      <c r="F231" s="6">
        <f>NORMDIST(E231,'Stochastic TP'!$C$6,'Stochastic TP'!$C$8,FALSE)</f>
        <v>2.946059278331362E-20</v>
      </c>
      <c r="H231" s="8">
        <f>A231*'Stochastic TP'!$D$6</f>
        <v>8.5629200000000019</v>
      </c>
      <c r="I231" s="8">
        <f>NORMDIST(H231,'Stochastic TP'!$D$6,'Stochastic TP'!$D$8,FALSE)</f>
        <v>4.4676226582481868E-2</v>
      </c>
      <c r="K231" s="5">
        <f>A231*'Stochastic TP'!$E$6</f>
        <v>17.905600000000007</v>
      </c>
      <c r="L231" s="5">
        <f>NORMDIST(K231,'Stochastic TP'!$E$6,'Stochastic TP'!$E$8,FALSE)</f>
        <v>9.0146739871938217E-9</v>
      </c>
    </row>
    <row r="232" spans="1:12" x14ac:dyDescent="0.15">
      <c r="A232" s="2">
        <f t="shared" si="4"/>
        <v>0.7230000000000002</v>
      </c>
      <c r="B232" s="7">
        <f>A232*'Stochastic TP'!$B$6</f>
        <v>4.9308600000000018</v>
      </c>
      <c r="C232" s="7">
        <f>NORMDIST(B232,'Stochastic TP'!$B$6,'Stochastic TP'!$B$8,FALSE)</f>
        <v>1.5258967355452503E-3</v>
      </c>
      <c r="E232" s="6">
        <f>A232*'Stochastic TP'!$C$6</f>
        <v>31.182990000000011</v>
      </c>
      <c r="F232" s="6">
        <f>NORMDIST(E232,'Stochastic TP'!$C$6,'Stochastic TP'!$C$8,FALSE)</f>
        <v>4.03514821386779E-20</v>
      </c>
      <c r="H232" s="8">
        <f>A232*'Stochastic TP'!$D$6</f>
        <v>8.5747800000000023</v>
      </c>
      <c r="I232" s="8">
        <f>NORMDIST(H232,'Stochastic TP'!$D$6,'Stochastic TP'!$D$8,FALSE)</f>
        <v>4.518204716870567E-2</v>
      </c>
      <c r="K232" s="5">
        <f>A232*'Stochastic TP'!$E$6</f>
        <v>17.930400000000006</v>
      </c>
      <c r="L232" s="5">
        <f>NORMDIST(K232,'Stochastic TP'!$E$6,'Stochastic TP'!$E$8,FALSE)</f>
        <v>1.021824572888983E-8</v>
      </c>
    </row>
    <row r="233" spans="1:12" x14ac:dyDescent="0.15">
      <c r="A233" s="2">
        <f t="shared" si="4"/>
        <v>0.7240000000000002</v>
      </c>
      <c r="B233" s="7">
        <f>A233*'Stochastic TP'!$B$6</f>
        <v>4.9376800000000012</v>
      </c>
      <c r="C233" s="7">
        <f>NORMDIST(B233,'Stochastic TP'!$B$6,'Stochastic TP'!$B$8,FALSE)</f>
        <v>1.595488969809021E-3</v>
      </c>
      <c r="E233" s="6">
        <f>A233*'Stochastic TP'!$C$6</f>
        <v>31.226120000000009</v>
      </c>
      <c r="F233" s="6">
        <f>NORMDIST(E233,'Stochastic TP'!$C$6,'Stochastic TP'!$C$8,FALSE)</f>
        <v>5.5205860581438961E-20</v>
      </c>
      <c r="H233" s="8">
        <f>A233*'Stochastic TP'!$D$6</f>
        <v>8.5866400000000027</v>
      </c>
      <c r="I233" s="8">
        <f>NORMDIST(H233,'Stochastic TP'!$D$6,'Stochastic TP'!$D$8,FALSE)</f>
        <v>4.5691740841324227E-2</v>
      </c>
      <c r="K233" s="5">
        <f>A233*'Stochastic TP'!$E$6</f>
        <v>17.955200000000005</v>
      </c>
      <c r="L233" s="5">
        <f>NORMDIST(K233,'Stochastic TP'!$E$6,'Stochastic TP'!$E$8,FALSE)</f>
        <v>1.1577279780347985E-8</v>
      </c>
    </row>
    <row r="234" spans="1:12" x14ac:dyDescent="0.15">
      <c r="A234" s="2">
        <f t="shared" si="4"/>
        <v>0.7250000000000002</v>
      </c>
      <c r="B234" s="7">
        <f>A234*'Stochastic TP'!$B$6</f>
        <v>4.9445000000000014</v>
      </c>
      <c r="C234" s="7">
        <f>NORMDIST(B234,'Stochastic TP'!$B$6,'Stochastic TP'!$B$8,FALSE)</f>
        <v>1.6679860682250914E-3</v>
      </c>
      <c r="E234" s="6">
        <f>A234*'Stochastic TP'!$C$6</f>
        <v>31.26925000000001</v>
      </c>
      <c r="F234" s="6">
        <f>NORMDIST(E234,'Stochastic TP'!$C$6,'Stochastic TP'!$C$8,FALSE)</f>
        <v>7.5442932306801074E-20</v>
      </c>
      <c r="H234" s="8">
        <f>A234*'Stochastic TP'!$D$6</f>
        <v>8.5985000000000014</v>
      </c>
      <c r="I234" s="8">
        <f>NORMDIST(H234,'Stochastic TP'!$D$6,'Stochastic TP'!$D$8,FALSE)</f>
        <v>4.6205309702745667E-2</v>
      </c>
      <c r="K234" s="5">
        <f>A234*'Stochastic TP'!$E$6</f>
        <v>17.980000000000004</v>
      </c>
      <c r="L234" s="5">
        <f>NORMDIST(K234,'Stochastic TP'!$E$6,'Stochastic TP'!$E$8,FALSE)</f>
        <v>1.311114390580228E-8</v>
      </c>
    </row>
    <row r="235" spans="1:12" x14ac:dyDescent="0.15">
      <c r="A235" s="2">
        <f t="shared" si="4"/>
        <v>0.7260000000000002</v>
      </c>
      <c r="B235" s="7">
        <f>A235*'Stochastic TP'!$B$6</f>
        <v>4.9513200000000017</v>
      </c>
      <c r="C235" s="7">
        <f>NORMDIST(B235,'Stochastic TP'!$B$6,'Stochastic TP'!$B$8,FALSE)</f>
        <v>1.7434961081191406E-3</v>
      </c>
      <c r="E235" s="6">
        <f>A235*'Stochastic TP'!$C$6</f>
        <v>31.312380000000012</v>
      </c>
      <c r="F235" s="6">
        <f>NORMDIST(E235,'Stochastic TP'!$C$6,'Stochastic TP'!$C$8,FALSE)</f>
        <v>1.0298159615725269E-19</v>
      </c>
      <c r="H235" s="8">
        <f>A235*'Stochastic TP'!$D$6</f>
        <v>8.6103600000000018</v>
      </c>
      <c r="I235" s="8">
        <f>NORMDIST(H235,'Stochastic TP'!$D$6,'Stochastic TP'!$D$8,FALSE)</f>
        <v>4.6722755404758023E-2</v>
      </c>
      <c r="K235" s="5">
        <f>A235*'Stochastic TP'!$E$6</f>
        <v>18.004800000000007</v>
      </c>
      <c r="L235" s="5">
        <f>NORMDIST(K235,'Stochastic TP'!$E$6,'Stochastic TP'!$E$8,FALSE)</f>
        <v>1.4841524342547554E-8</v>
      </c>
    </row>
    <row r="236" spans="1:12" x14ac:dyDescent="0.15">
      <c r="A236" s="2">
        <f t="shared" si="4"/>
        <v>0.7270000000000002</v>
      </c>
      <c r="B236" s="7">
        <f>A236*'Stochastic TP'!$B$6</f>
        <v>4.958140000000002</v>
      </c>
      <c r="C236" s="7">
        <f>NORMDIST(B236,'Stochastic TP'!$B$6,'Stochastic TP'!$B$8,FALSE)</f>
        <v>1.8221305778163151E-3</v>
      </c>
      <c r="E236" s="6">
        <f>A236*'Stochastic TP'!$C$6</f>
        <v>31.35551000000001</v>
      </c>
      <c r="F236" s="6">
        <f>NORMDIST(E236,'Stochastic TP'!$C$6,'Stochastic TP'!$C$8,FALSE)</f>
        <v>1.404133369021001E-19</v>
      </c>
      <c r="H236" s="8">
        <f>A236*'Stochastic TP'!$D$6</f>
        <v>8.6222200000000022</v>
      </c>
      <c r="I236" s="8">
        <f>NORMDIST(H236,'Stochastic TP'!$D$6,'Stochastic TP'!$D$8,FALSE)</f>
        <v>4.724407914319436E-2</v>
      </c>
      <c r="K236" s="5">
        <f>A236*'Stochastic TP'!$E$6</f>
        <v>18.029600000000006</v>
      </c>
      <c r="L236" s="5">
        <f>NORMDIST(K236,'Stochastic TP'!$E$6,'Stochastic TP'!$E$8,FALSE)</f>
        <v>1.6792691222828538E-8</v>
      </c>
    </row>
    <row r="237" spans="1:12" x14ac:dyDescent="0.15">
      <c r="A237" s="2">
        <f t="shared" si="4"/>
        <v>0.7280000000000002</v>
      </c>
      <c r="B237" s="7">
        <f>A237*'Stochastic TP'!$B$6</f>
        <v>4.9649600000000014</v>
      </c>
      <c r="C237" s="7">
        <f>NORMDIST(B237,'Stochastic TP'!$B$6,'Stochastic TP'!$B$8,FALSE)</f>
        <v>1.9040044575122331E-3</v>
      </c>
      <c r="E237" s="6">
        <f>A237*'Stochastic TP'!$C$6</f>
        <v>31.398640000000011</v>
      </c>
      <c r="F237" s="6">
        <f>NORMDIST(E237,'Stochastic TP'!$C$6,'Stochastic TP'!$C$8,FALSE)</f>
        <v>1.9123385717226611E-19</v>
      </c>
      <c r="H237" s="8">
        <f>A237*'Stochastic TP'!$D$6</f>
        <v>8.6340800000000026</v>
      </c>
      <c r="I237" s="8">
        <f>NORMDIST(H237,'Stochastic TP'!$D$6,'Stochastic TP'!$D$8,FALSE)</f>
        <v>4.7769281652631938E-2</v>
      </c>
      <c r="K237" s="5">
        <f>A237*'Stochastic TP'!$E$6</f>
        <v>18.054400000000005</v>
      </c>
      <c r="L237" s="5">
        <f>NORMDIST(K237,'Stochastic TP'!$E$6,'Stochastic TP'!$E$8,FALSE)</f>
        <v>1.8991792876696758E-8</v>
      </c>
    </row>
    <row r="238" spans="1:12" x14ac:dyDescent="0.15">
      <c r="A238" s="2">
        <f t="shared" si="4"/>
        <v>0.7290000000000002</v>
      </c>
      <c r="B238" s="7">
        <f>A238*'Stochastic TP'!$B$6</f>
        <v>4.9717800000000016</v>
      </c>
      <c r="C238" s="7">
        <f>NORMDIST(B238,'Stochastic TP'!$B$6,'Stochastic TP'!$B$8,FALSE)</f>
        <v>1.9892363009192198E-3</v>
      </c>
      <c r="E238" s="6">
        <f>A238*'Stochastic TP'!$C$6</f>
        <v>31.441770000000009</v>
      </c>
      <c r="F238" s="6">
        <f>NORMDIST(E238,'Stochastic TP'!$C$6,'Stochastic TP'!$C$8,FALSE)</f>
        <v>2.6015303213552557E-19</v>
      </c>
      <c r="H238" s="8">
        <f>A238*'Stochastic TP'!$D$6</f>
        <v>8.6459400000000013</v>
      </c>
      <c r="I238" s="8">
        <f>NORMDIST(H238,'Stochastic TP'!$D$6,'Stochastic TP'!$D$8,FALSE)</f>
        <v>4.8298363201125578E-2</v>
      </c>
      <c r="K238" s="5">
        <f>A238*'Stochastic TP'!$E$6</f>
        <v>18.079200000000007</v>
      </c>
      <c r="L238" s="5">
        <f>NORMDIST(K238,'Stochastic TP'!$E$6,'Stochastic TP'!$E$8,FALSE)</f>
        <v>2.1469181977998253E-8</v>
      </c>
    </row>
    <row r="239" spans="1:12" x14ac:dyDescent="0.15">
      <c r="A239" s="2">
        <f t="shared" si="4"/>
        <v>0.7300000000000002</v>
      </c>
      <c r="B239" s="7">
        <f>A239*'Stochastic TP'!$B$6</f>
        <v>4.9786000000000019</v>
      </c>
      <c r="C239" s="7">
        <f>NORMDIST(B239,'Stochastic TP'!$B$6,'Stochastic TP'!$B$8,FALSE)</f>
        <v>2.077948317641768E-3</v>
      </c>
      <c r="E239" s="6">
        <f>A239*'Stochastic TP'!$C$6</f>
        <v>31.48490000000001</v>
      </c>
      <c r="F239" s="6">
        <f>NORMDIST(E239,'Stochastic TP'!$C$6,'Stochastic TP'!$C$8,FALSE)</f>
        <v>3.5350916861159559E-19</v>
      </c>
      <c r="H239" s="8">
        <f>A239*'Stochastic TP'!$D$6</f>
        <v>8.6578000000000017</v>
      </c>
      <c r="I239" s="8">
        <f>NORMDIST(H239,'Stochastic TP'!$D$6,'Stochastic TP'!$D$8,FALSE)</f>
        <v>4.8831323584978083E-2</v>
      </c>
      <c r="K239" s="5">
        <f>A239*'Stochastic TP'!$E$6</f>
        <v>18.104000000000006</v>
      </c>
      <c r="L239" s="5">
        <f>NORMDIST(K239,'Stochastic TP'!$E$6,'Stochastic TP'!$E$8,FALSE)</f>
        <v>2.4258776778636043E-8</v>
      </c>
    </row>
    <row r="240" spans="1:12" x14ac:dyDescent="0.15">
      <c r="A240" s="2">
        <f t="shared" si="4"/>
        <v>0.73100000000000021</v>
      </c>
      <c r="B240" s="7">
        <f>A240*'Stochastic TP'!$B$6</f>
        <v>4.9854200000000013</v>
      </c>
      <c r="C240" s="7">
        <f>NORMDIST(B240,'Stochastic TP'!$B$6,'Stochastic TP'!$B$8,FALSE)</f>
        <v>2.1702664562327162E-3</v>
      </c>
      <c r="E240" s="6">
        <f>A240*'Stochastic TP'!$C$6</f>
        <v>31.528030000000012</v>
      </c>
      <c r="F240" s="6">
        <f>NORMDIST(E240,'Stochastic TP'!$C$6,'Stochastic TP'!$C$8,FALSE)</f>
        <v>4.7982199827143357E-19</v>
      </c>
      <c r="H240" s="8">
        <f>A240*'Stochastic TP'!$D$6</f>
        <v>8.6696600000000021</v>
      </c>
      <c r="I240" s="8">
        <f>NORMDIST(H240,'Stochastic TP'!$D$6,'Stochastic TP'!$D$8,FALSE)</f>
        <v>4.9368162123548061E-2</v>
      </c>
      <c r="K240" s="5">
        <f>A240*'Stochastic TP'!$E$6</f>
        <v>18.128800000000005</v>
      </c>
      <c r="L240" s="5">
        <f>NORMDIST(K240,'Stochastic TP'!$E$6,'Stochastic TP'!$E$8,FALSE)</f>
        <v>2.7398460983958562E-8</v>
      </c>
    </row>
    <row r="241" spans="1:12" x14ac:dyDescent="0.15">
      <c r="A241" s="2">
        <f t="shared" si="4"/>
        <v>0.73200000000000021</v>
      </c>
      <c r="B241" s="7">
        <f>A241*'Stochastic TP'!$B$6</f>
        <v>4.9922400000000016</v>
      </c>
      <c r="C241" s="7">
        <f>NORMDIST(B241,'Stochastic TP'!$B$6,'Stochastic TP'!$B$8,FALSE)</f>
        <v>2.266320487878381E-3</v>
      </c>
      <c r="E241" s="6">
        <f>A241*'Stochastic TP'!$C$6</f>
        <v>31.57116000000001</v>
      </c>
      <c r="F241" s="6">
        <f>NORMDIST(E241,'Stochastic TP'!$C$6,'Stochastic TP'!$C$8,FALSE)</f>
        <v>6.5052997223222355E-19</v>
      </c>
      <c r="H241" s="8">
        <f>A241*'Stochastic TP'!$D$6</f>
        <v>8.6815200000000026</v>
      </c>
      <c r="I241" s="8">
        <f>NORMDIST(H241,'Stochastic TP'!$D$6,'Stochastic TP'!$D$8,FALSE)</f>
        <v>4.9908877654098446E-2</v>
      </c>
      <c r="K241" s="5">
        <f>A241*'Stochastic TP'!$E$6</f>
        <v>18.153600000000004</v>
      </c>
      <c r="L241" s="5">
        <f>NORMDIST(K241,'Stochastic TP'!$E$6,'Stochastic TP'!$E$8,FALSE)</f>
        <v>3.0930526156436234E-8</v>
      </c>
    </row>
    <row r="242" spans="1:12" x14ac:dyDescent="0.15">
      <c r="A242" s="2">
        <f t="shared" si="4"/>
        <v>0.73300000000000021</v>
      </c>
      <c r="B242" s="7">
        <f>A242*'Stochastic TP'!$B$6</f>
        <v>4.9990600000000018</v>
      </c>
      <c r="C242" s="7">
        <f>NORMDIST(B242,'Stochastic TP'!$B$6,'Stochastic TP'!$B$8,FALSE)</f>
        <v>2.3662440906577929E-3</v>
      </c>
      <c r="E242" s="6">
        <f>A242*'Stochastic TP'!$C$6</f>
        <v>31.614290000000011</v>
      </c>
      <c r="F242" s="6">
        <f>NORMDIST(E242,'Stochastic TP'!$C$6,'Stochastic TP'!$C$8,FALSE)</f>
        <v>8.8097208937873671E-19</v>
      </c>
      <c r="H242" s="8">
        <f>A242*'Stochastic TP'!$D$6</f>
        <v>8.6933800000000012</v>
      </c>
      <c r="I242" s="8">
        <f>NORMDIST(H242,'Stochastic TP'!$D$6,'Stochastic TP'!$D$8,FALSE)</f>
        <v>5.045346852668605E-2</v>
      </c>
      <c r="K242" s="5">
        <f>A242*'Stochastic TP'!$E$6</f>
        <v>18.178400000000007</v>
      </c>
      <c r="L242" s="5">
        <f>NORMDIST(K242,'Stochastic TP'!$E$6,'Stochastic TP'!$E$8,FALSE)</f>
        <v>3.4902160897806102E-8</v>
      </c>
    </row>
    <row r="243" spans="1:12" x14ac:dyDescent="0.15">
      <c r="A243" s="2">
        <f t="shared" si="4"/>
        <v>0.73400000000000021</v>
      </c>
      <c r="B243" s="7">
        <f>A243*'Stochastic TP'!$B$6</f>
        <v>5.0058800000000012</v>
      </c>
      <c r="C243" s="7">
        <f>NORMDIST(B243,'Stochastic TP'!$B$6,'Stochastic TP'!$B$8,FALSE)</f>
        <v>2.4701749343184489E-3</v>
      </c>
      <c r="E243" s="6">
        <f>A243*'Stochastic TP'!$C$6</f>
        <v>31.657420000000013</v>
      </c>
      <c r="F243" s="6">
        <f>NORMDIST(E243,'Stochastic TP'!$C$6,'Stochastic TP'!$C$8,FALSE)</f>
        <v>1.1916937755635343E-18</v>
      </c>
      <c r="H243" s="8">
        <f>A243*'Stochastic TP'!$D$6</f>
        <v>8.7052400000000016</v>
      </c>
      <c r="I243" s="8">
        <f>NORMDIST(H243,'Stochastic TP'!$D$6,'Stochastic TP'!$D$8,FALSE)</f>
        <v>5.100193259909501E-2</v>
      </c>
      <c r="K243" s="5">
        <f>A243*'Stochastic TP'!$E$6</f>
        <v>18.203200000000006</v>
      </c>
      <c r="L243" s="5">
        <f>NORMDIST(K243,'Stochastic TP'!$E$6,'Stochastic TP'!$E$8,FALSE)</f>
        <v>3.9365991453672981E-8</v>
      </c>
    </row>
    <row r="244" spans="1:12" x14ac:dyDescent="0.15">
      <c r="A244" s="2">
        <f t="shared" si="4"/>
        <v>0.73500000000000021</v>
      </c>
      <c r="B244" s="7">
        <f>A244*'Stochastic TP'!$B$6</f>
        <v>5.0127000000000015</v>
      </c>
      <c r="C244" s="7">
        <f>NORMDIST(B244,'Stochastic TP'!$B$6,'Stochastic TP'!$B$8,FALSE)</f>
        <v>2.5782547655074906E-3</v>
      </c>
      <c r="E244" s="6">
        <f>A244*'Stochastic TP'!$C$6</f>
        <v>31.70055000000001</v>
      </c>
      <c r="F244" s="6">
        <f>NORMDIST(E244,'Stochastic TP'!$C$6,'Stochastic TP'!$C$8,FALSE)</f>
        <v>1.6101816583592612E-18</v>
      </c>
      <c r="H244" s="8">
        <f>A244*'Stochastic TP'!$D$6</f>
        <v>8.7171000000000021</v>
      </c>
      <c r="I244" s="8">
        <f>NORMDIST(H244,'Stochastic TP'!$D$6,'Stochastic TP'!$D$8,FALSE)</f>
        <v>5.1554267231814242E-2</v>
      </c>
      <c r="K244" s="5">
        <f>A244*'Stochastic TP'!$E$6</f>
        <v>18.228000000000005</v>
      </c>
      <c r="L244" s="5">
        <f>NORMDIST(K244,'Stochastic TP'!$E$6,'Stochastic TP'!$E$8,FALSE)</f>
        <v>4.4380678811521788E-8</v>
      </c>
    </row>
    <row r="245" spans="1:12" x14ac:dyDescent="0.15">
      <c r="A245" s="2">
        <f t="shared" si="4"/>
        <v>0.73600000000000021</v>
      </c>
      <c r="B245" s="7">
        <f>A245*'Stochastic TP'!$B$6</f>
        <v>5.0195200000000018</v>
      </c>
      <c r="C245" s="7">
        <f>NORMDIST(B245,'Stochastic TP'!$B$6,'Stochastic TP'!$B$8,FALSE)</f>
        <v>2.6906294933939823E-3</v>
      </c>
      <c r="E245" s="6">
        <f>A245*'Stochastic TP'!$C$6</f>
        <v>31.743680000000012</v>
      </c>
      <c r="F245" s="6">
        <f>NORMDIST(E245,'Stochastic TP'!$C$6,'Stochastic TP'!$C$8,FALSE)</f>
        <v>2.1731653030585466E-18</v>
      </c>
      <c r="H245" s="8">
        <f>A245*'Stochastic TP'!$D$6</f>
        <v>8.7289600000000025</v>
      </c>
      <c r="I245" s="8">
        <f>NORMDIST(H245,'Stochastic TP'!$D$6,'Stochastic TP'!$D$8,FALSE)</f>
        <v>5.2110469283062712E-2</v>
      </c>
      <c r="K245" s="5">
        <f>A245*'Stochastic TP'!$E$6</f>
        <v>18.252800000000004</v>
      </c>
      <c r="L245" s="5">
        <f>NORMDIST(K245,'Stochastic TP'!$E$6,'Stochastic TP'!$E$8,FALSE)</f>
        <v>5.0011577825584742E-8</v>
      </c>
    </row>
    <row r="246" spans="1:12" x14ac:dyDescent="0.15">
      <c r="A246" s="2">
        <f t="shared" si="4"/>
        <v>0.73700000000000021</v>
      </c>
      <c r="B246" s="7">
        <f>A246*'Stochastic TP'!$B$6</f>
        <v>5.026340000000002</v>
      </c>
      <c r="C246" s="7">
        <f>NORMDIST(B246,'Stochastic TP'!$B$6,'Stochastic TP'!$B$8,FALSE)</f>
        <v>2.8074492756150985E-3</v>
      </c>
      <c r="E246" s="6">
        <f>A246*'Stochastic TP'!$C$6</f>
        <v>31.78681000000001</v>
      </c>
      <c r="F246" s="6">
        <f>NORMDIST(E246,'Stochastic TP'!$C$6,'Stochastic TP'!$C$8,FALSE)</f>
        <v>2.9296674943319835E-18</v>
      </c>
      <c r="H246" s="8">
        <f>A246*'Stochastic TP'!$D$6</f>
        <v>8.7408200000000029</v>
      </c>
      <c r="I246" s="8">
        <f>NORMDIST(H246,'Stochastic TP'!$D$6,'Stochastic TP'!$D$8,FALSE)</f>
        <v>5.2670535103862444E-2</v>
      </c>
      <c r="K246" s="5">
        <f>A246*'Stochastic TP'!$E$6</f>
        <v>18.277600000000007</v>
      </c>
      <c r="L246" s="5">
        <f>NORMDIST(K246,'Stochastic TP'!$E$6,'Stochastic TP'!$E$8,FALSE)</f>
        <v>5.6331464402666929E-8</v>
      </c>
    </row>
    <row r="247" spans="1:12" x14ac:dyDescent="0.15">
      <c r="A247" s="2">
        <f t="shared" si="4"/>
        <v>0.73800000000000021</v>
      </c>
      <c r="B247" s="7">
        <f>A247*'Stochastic TP'!$B$6</f>
        <v>5.0331600000000014</v>
      </c>
      <c r="C247" s="7">
        <f>NORMDIST(B247,'Stochastic TP'!$B$6,'Stochastic TP'!$B$8,FALSE)</f>
        <v>2.9288686044751625E-3</v>
      </c>
      <c r="E247" s="6">
        <f>A247*'Stochastic TP'!$C$6</f>
        <v>31.829940000000011</v>
      </c>
      <c r="F247" s="6">
        <f>NORMDIST(E247,'Stochastic TP'!$C$6,'Stochastic TP'!$C$8,FALSE)</f>
        <v>3.945041583191077E-18</v>
      </c>
      <c r="H247" s="8">
        <f>A247*'Stochastic TP'!$D$6</f>
        <v>8.7526800000000016</v>
      </c>
      <c r="I247" s="8">
        <f>NORMDIST(H247,'Stochastic TP'!$D$6,'Stochastic TP'!$D$8,FALSE)</f>
        <v>5.3234460533161998E-2</v>
      </c>
      <c r="K247" s="5">
        <f>A247*'Stochastic TP'!$E$6</f>
        <v>18.302400000000006</v>
      </c>
      <c r="L247" s="5">
        <f>NORMDIST(K247,'Stochastic TP'!$E$6,'Stochastic TP'!$E$8,FALSE)</f>
        <v>6.3421337324518744E-8</v>
      </c>
    </row>
    <row r="248" spans="1:12" x14ac:dyDescent="0.15">
      <c r="A248" s="2">
        <f t="shared" si="4"/>
        <v>0.73900000000000021</v>
      </c>
      <c r="B248" s="7">
        <f>A248*'Stochastic TP'!$B$6</f>
        <v>5.0399800000000017</v>
      </c>
      <c r="C248" s="7">
        <f>NORMDIST(B248,'Stochastic TP'!$B$6,'Stochastic TP'!$B$8,FALSE)</f>
        <v>3.0550463933235582E-3</v>
      </c>
      <c r="E248" s="6">
        <f>A248*'Stochastic TP'!$C$6</f>
        <v>31.873070000000013</v>
      </c>
      <c r="F248" s="6">
        <f>NORMDIST(E248,'Stochastic TP'!$C$6,'Stochastic TP'!$C$8,FALSE)</f>
        <v>5.3063088111257578E-18</v>
      </c>
      <c r="H248" s="8">
        <f>A248*'Stochastic TP'!$D$6</f>
        <v>8.764540000000002</v>
      </c>
      <c r="I248" s="8">
        <f>NORMDIST(H248,'Stochastic TP'!$D$6,'Stochastic TP'!$D$8,FALSE)</f>
        <v>5.3802240893012061E-2</v>
      </c>
      <c r="K248" s="5">
        <f>A248*'Stochastic TP'!$E$6</f>
        <v>18.327200000000005</v>
      </c>
      <c r="L248" s="5">
        <f>NORMDIST(K248,'Stochastic TP'!$E$6,'Stochastic TP'!$E$8,FALSE)</f>
        <v>7.137130186759649E-8</v>
      </c>
    </row>
    <row r="249" spans="1:12" x14ac:dyDescent="0.15">
      <c r="A249" s="2">
        <f t="shared" si="4"/>
        <v>0.74000000000000021</v>
      </c>
      <c r="B249" s="7">
        <f>A249*'Stochastic TP'!$B$6</f>
        <v>5.046800000000002</v>
      </c>
      <c r="C249" s="7">
        <f>NORMDIST(B249,'Stochastic TP'!$B$6,'Stochastic TP'!$B$8,FALSE)</f>
        <v>3.1861460630336173E-3</v>
      </c>
      <c r="E249" s="6">
        <f>A249*'Stochastic TP'!$C$6</f>
        <v>31.916200000000011</v>
      </c>
      <c r="F249" s="6">
        <f>NORMDIST(E249,'Stochastic TP'!$C$6,'Stochastic TP'!$C$8,FALSE)</f>
        <v>7.129205599902188E-18</v>
      </c>
      <c r="H249" s="8">
        <f>A249*'Stochastic TP'!$D$6</f>
        <v>8.7764000000000024</v>
      </c>
      <c r="I249" s="8">
        <f>NORMDIST(H249,'Stochastic TP'!$D$6,'Stochastic TP'!$D$8,FALSE)</f>
        <v>5.4373870983793968E-2</v>
      </c>
      <c r="K249" s="5">
        <f>A249*'Stochastic TP'!$E$6</f>
        <v>18.352000000000007</v>
      </c>
      <c r="L249" s="5">
        <f>NORMDIST(K249,'Stochastic TP'!$E$6,'Stochastic TP'!$E$8,FALSE)</f>
        <v>8.0281543013029895E-8</v>
      </c>
    </row>
    <row r="250" spans="1:12" x14ac:dyDescent="0.15">
      <c r="A250" s="2">
        <f t="shared" si="4"/>
        <v>0.74100000000000021</v>
      </c>
      <c r="B250" s="7">
        <f>A250*'Stochastic TP'!$B$6</f>
        <v>5.0536200000000013</v>
      </c>
      <c r="C250" s="7">
        <f>NORMDIST(B250,'Stochastic TP'!$B$6,'Stochastic TP'!$B$8,FALSE)</f>
        <v>3.322335628501713E-3</v>
      </c>
      <c r="E250" s="6">
        <f>A250*'Stochastic TP'!$C$6</f>
        <v>31.959330000000012</v>
      </c>
      <c r="F250" s="6">
        <f>NORMDIST(E250,'Stochastic TP'!$C$6,'Stochastic TP'!$C$8,FALSE)</f>
        <v>9.5674773104041011E-18</v>
      </c>
      <c r="H250" s="8">
        <f>A250*'Stochastic TP'!$D$6</f>
        <v>8.7882600000000028</v>
      </c>
      <c r="I250" s="8">
        <f>NORMDIST(H250,'Stochastic TP'!$D$6,'Stochastic TP'!$D$8,FALSE)</f>
        <v>5.494934507950449E-2</v>
      </c>
      <c r="K250" s="5">
        <f>A250*'Stochastic TP'!$E$6</f>
        <v>18.376800000000006</v>
      </c>
      <c r="L250" s="5">
        <f>NORMDIST(K250,'Stochastic TP'!$E$6,'Stochastic TP'!$E$8,FALSE)</f>
        <v>9.0263396721595467E-8</v>
      </c>
    </row>
    <row r="251" spans="1:12" x14ac:dyDescent="0.15">
      <c r="A251" s="2">
        <f t="shared" si="4"/>
        <v>0.74200000000000021</v>
      </c>
      <c r="B251" s="7">
        <f>A251*'Stochastic TP'!$B$6</f>
        <v>5.0604400000000016</v>
      </c>
      <c r="C251" s="7">
        <f>NORMDIST(B251,'Stochastic TP'!$B$6,'Stochastic TP'!$B$8,FALSE)</f>
        <v>3.4637877850817564E-3</v>
      </c>
      <c r="E251" s="6">
        <f>A251*'Stochastic TP'!$C$6</f>
        <v>32.002460000000013</v>
      </c>
      <c r="F251" s="6">
        <f>NORMDIST(E251,'Stochastic TP'!$C$6,'Stochastic TP'!$C$8,FALSE)</f>
        <v>1.2825119641417058E-17</v>
      </c>
      <c r="H251" s="8">
        <f>A251*'Stochastic TP'!$D$6</f>
        <v>8.8001200000000015</v>
      </c>
      <c r="I251" s="8">
        <f>NORMDIST(H251,'Stochastic TP'!$D$6,'Stochastic TP'!$D$8,FALSE)</f>
        <v>5.5528656923097088E-2</v>
      </c>
      <c r="K251" s="5">
        <f>A251*'Stochastic TP'!$E$6</f>
        <v>18.401600000000006</v>
      </c>
      <c r="L251" s="5">
        <f>NORMDIST(K251,'Stochastic TP'!$E$6,'Stochastic TP'!$E$8,FALSE)</f>
        <v>1.0144052848378734E-7</v>
      </c>
    </row>
    <row r="252" spans="1:12" x14ac:dyDescent="0.15">
      <c r="A252" s="2">
        <f t="shared" si="4"/>
        <v>0.74300000000000022</v>
      </c>
      <c r="B252" s="7">
        <f>A252*'Stochastic TP'!$B$6</f>
        <v>5.0672600000000019</v>
      </c>
      <c r="C252" s="7">
        <f>NORMDIST(B252,'Stochastic TP'!$B$6,'Stochastic TP'!$B$8,FALSE)</f>
        <v>3.6106799948668208E-3</v>
      </c>
      <c r="E252" s="6">
        <f>A252*'Stochastic TP'!$C$6</f>
        <v>32.045590000000011</v>
      </c>
      <c r="F252" s="6">
        <f>NORMDIST(E252,'Stochastic TP'!$C$6,'Stochastic TP'!$C$8,FALSE)</f>
        <v>1.7172482888053634E-17</v>
      </c>
      <c r="H252" s="8">
        <f>A252*'Stochastic TP'!$D$6</f>
        <v>8.8119800000000019</v>
      </c>
      <c r="I252" s="8">
        <f>NORMDIST(H252,'Stochastic TP'!$D$6,'Stochastic TP'!$D$8,FALSE)</f>
        <v>5.6111799721882932E-2</v>
      </c>
      <c r="K252" s="5">
        <f>A252*'Stochastic TP'!$E$6</f>
        <v>18.426400000000005</v>
      </c>
      <c r="L252" s="5">
        <f>NORMDIST(K252,'Stochastic TP'!$E$6,'Stochastic TP'!$E$8,FALSE)</f>
        <v>1.1395022914716853E-7</v>
      </c>
    </row>
    <row r="253" spans="1:12" x14ac:dyDescent="0.15">
      <c r="A253" s="2">
        <f t="shared" si="4"/>
        <v>0.74400000000000022</v>
      </c>
      <c r="B253" s="7">
        <f>A253*'Stochastic TP'!$B$6</f>
        <v>5.0740800000000013</v>
      </c>
      <c r="C253" s="7">
        <f>NORMDIST(B253,'Stochastic TP'!$B$6,'Stochastic TP'!$B$8,FALSE)</f>
        <v>3.76319457272632E-3</v>
      </c>
      <c r="E253" s="6">
        <f>A253*'Stochastic TP'!$C$6</f>
        <v>32.088720000000009</v>
      </c>
      <c r="F253" s="6">
        <f>NORMDIST(E253,'Stochastic TP'!$C$6,'Stochastic TP'!$C$8,FALSE)</f>
        <v>2.2967432158278244E-17</v>
      </c>
      <c r="H253" s="8">
        <f>A253*'Stochastic TP'!$D$6</f>
        <v>8.8238400000000023</v>
      </c>
      <c r="I253" s="8">
        <f>NORMDIST(H253,'Stochastic TP'!$D$6,'Stochastic TP'!$D$8,FALSE)</f>
        <v>5.6698766142991165E-2</v>
      </c>
      <c r="K253" s="5">
        <f>A253*'Stochastic TP'!$E$6</f>
        <v>18.451200000000007</v>
      </c>
      <c r="L253" s="5">
        <f>NORMDIST(K253,'Stochastic TP'!$E$6,'Stochastic TP'!$E$8,FALSE)</f>
        <v>1.2794483887587944E-7</v>
      </c>
    </row>
    <row r="254" spans="1:12" x14ac:dyDescent="0.15">
      <c r="A254" s="2">
        <f t="shared" si="4"/>
        <v>0.74500000000000022</v>
      </c>
      <c r="B254" s="7">
        <f>A254*'Stochastic TP'!$B$6</f>
        <v>5.0809000000000015</v>
      </c>
      <c r="C254" s="7">
        <f>NORMDIST(B254,'Stochastic TP'!$B$6,'Stochastic TP'!$B$8,FALSE)</f>
        <v>3.9215187720032596E-3</v>
      </c>
      <c r="E254" s="6">
        <f>A254*'Stochastic TP'!$C$6</f>
        <v>32.131850000000014</v>
      </c>
      <c r="F254" s="6">
        <f>NORMDIST(E254,'Stochastic TP'!$C$6,'Stochastic TP'!$C$8,FALSE)</f>
        <v>3.0683116921741654E-17</v>
      </c>
      <c r="H254" s="8">
        <f>A254*'Stochastic TP'!$D$6</f>
        <v>8.8357000000000028</v>
      </c>
      <c r="I254" s="8">
        <f>NORMDIST(H254,'Stochastic TP'!$D$6,'Stochastic TP'!$D$8,FALSE)</f>
        <v>5.7289548308892921E-2</v>
      </c>
      <c r="K254" s="5">
        <f>A254*'Stochastic TP'!$E$6</f>
        <v>18.476000000000006</v>
      </c>
      <c r="L254" s="5">
        <f>NORMDIST(K254,'Stochastic TP'!$E$6,'Stochastic TP'!$E$8,FALSE)</f>
        <v>1.4359331101423068E-7</v>
      </c>
    </row>
    <row r="255" spans="1:12" x14ac:dyDescent="0.15">
      <c r="A255" s="2">
        <f t="shared" si="4"/>
        <v>0.74600000000000022</v>
      </c>
      <c r="B255" s="7">
        <f>A255*'Stochastic TP'!$B$6</f>
        <v>5.0877200000000018</v>
      </c>
      <c r="C255" s="7">
        <f>NORMDIST(B255,'Stochastic TP'!$B$6,'Stochastic TP'!$B$8,FALSE)</f>
        <v>4.0858448697722585E-3</v>
      </c>
      <c r="E255" s="6">
        <f>A255*'Stochastic TP'!$C$6</f>
        <v>32.174980000000012</v>
      </c>
      <c r="F255" s="6">
        <f>NORMDIST(E255,'Stochastic TP'!$C$6,'Stochastic TP'!$C$8,FALSE)</f>
        <v>4.0944369764363434E-17</v>
      </c>
      <c r="H255" s="8">
        <f>A255*'Stochastic TP'!$D$6</f>
        <v>8.8475600000000014</v>
      </c>
      <c r="I255" s="8">
        <f>NORMDIST(H255,'Stochastic TP'!$D$6,'Stochastic TP'!$D$8,FALSE)</f>
        <v>5.7884137792988719E-2</v>
      </c>
      <c r="K255" s="5">
        <f>A255*'Stochastic TP'!$E$6</f>
        <v>18.500800000000005</v>
      </c>
      <c r="L255" s="5">
        <f>NORMDIST(K255,'Stochastic TP'!$E$6,'Stochastic TP'!$E$8,FALSE)</f>
        <v>1.6108292861183039E-7</v>
      </c>
    </row>
    <row r="256" spans="1:12" x14ac:dyDescent="0.15">
      <c r="A256" s="2">
        <f t="shared" si="4"/>
        <v>0.74700000000000022</v>
      </c>
      <c r="B256" s="7">
        <f>A256*'Stochastic TP'!$B$6</f>
        <v>5.0945400000000021</v>
      </c>
      <c r="C256" s="7">
        <f>NORMDIST(B256,'Stochastic TP'!$B$6,'Stochastic TP'!$B$8,FALSE)</f>
        <v>4.2563702515559165E-3</v>
      </c>
      <c r="E256" s="6">
        <f>A256*'Stochastic TP'!$C$6</f>
        <v>32.21811000000001</v>
      </c>
      <c r="F256" s="6">
        <f>NORMDIST(E256,'Stochastic TP'!$C$6,'Stochastic TP'!$C$8,FALSE)</f>
        <v>5.4575357479128566E-17</v>
      </c>
      <c r="H256" s="8">
        <f>A256*'Stochastic TP'!$D$6</f>
        <v>8.8594200000000018</v>
      </c>
      <c r="I256" s="8">
        <f>NORMDIST(H256,'Stochastic TP'!$D$6,'Stochastic TP'!$D$8,FALSE)</f>
        <v>5.8482525615262244E-2</v>
      </c>
      <c r="K256" s="5">
        <f>A256*'Stochastic TP'!$E$6</f>
        <v>18.525600000000004</v>
      </c>
      <c r="L256" s="5">
        <f>NORMDIST(K256,'Stochastic TP'!$E$6,'Stochastic TP'!$E$8,FALSE)</f>
        <v>1.8062118742580985E-7</v>
      </c>
    </row>
    <row r="257" spans="1:12" x14ac:dyDescent="0.15">
      <c r="A257" s="2">
        <f t="shared" si="4"/>
        <v>0.74800000000000022</v>
      </c>
      <c r="B257" s="7">
        <f>A257*'Stochastic TP'!$B$6</f>
        <v>5.1013600000000014</v>
      </c>
      <c r="C257" s="7">
        <f>NORMDIST(B257,'Stochastic TP'!$B$6,'Stochastic TP'!$B$8,FALSE)</f>
        <v>4.4332974953927972E-3</v>
      </c>
      <c r="E257" s="6">
        <f>A257*'Stochastic TP'!$C$6</f>
        <v>32.261240000000008</v>
      </c>
      <c r="F257" s="6">
        <f>NORMDIST(E257,'Stochastic TP'!$C$6,'Stochastic TP'!$C$8,FALSE)</f>
        <v>7.2661886715081069E-17</v>
      </c>
      <c r="H257" s="8">
        <f>A257*'Stochastic TP'!$D$6</f>
        <v>8.8712800000000023</v>
      </c>
      <c r="I257" s="8">
        <f>NORMDIST(H257,'Stochastic TP'!$D$6,'Stochastic TP'!$D$8,FALSE)</f>
        <v>5.9084702238001108E-2</v>
      </c>
      <c r="K257" s="5">
        <f>A257*'Stochastic TP'!$E$6</f>
        <v>18.550400000000007</v>
      </c>
      <c r="L257" s="5">
        <f>NORMDIST(K257,'Stochastic TP'!$E$6,'Stochastic TP'!$E$8,FALSE)</f>
        <v>2.0243786035093866E-7</v>
      </c>
    </row>
    <row r="258" spans="1:12" x14ac:dyDescent="0.15">
      <c r="A258" s="2">
        <f t="shared" si="4"/>
        <v>0.74900000000000022</v>
      </c>
      <c r="B258" s="7">
        <f>A258*'Stochastic TP'!$B$6</f>
        <v>5.1081800000000017</v>
      </c>
      <c r="C258" s="7">
        <f>NORMDIST(B258,'Stochastic TP'!$B$6,'Stochastic TP'!$B$8,FALSE)</f>
        <v>4.6168344551470401E-3</v>
      </c>
      <c r="E258" s="6">
        <f>A258*'Stochastic TP'!$C$6</f>
        <v>32.304370000000013</v>
      </c>
      <c r="F258" s="6">
        <f>NORMDIST(E258,'Stochastic TP'!$C$6,'Stochastic TP'!$C$8,FALSE)</f>
        <v>9.6632771273478619E-17</v>
      </c>
      <c r="H258" s="8">
        <f>A258*'Stochastic TP'!$D$6</f>
        <v>8.8831400000000027</v>
      </c>
      <c r="I258" s="8">
        <f>NORMDIST(H258,'Stochastic TP'!$D$6,'Stochastic TP'!$D$8,FALSE)</f>
        <v>5.9690657561587541E-2</v>
      </c>
      <c r="K258" s="5">
        <f>A258*'Stochastic TP'!$E$6</f>
        <v>18.575200000000006</v>
      </c>
      <c r="L258" s="5">
        <f>NORMDIST(K258,'Stochastic TP'!$E$6,'Stochastic TP'!$E$8,FALSE)</f>
        <v>2.2678725944514E-7</v>
      </c>
    </row>
    <row r="259" spans="1:12" x14ac:dyDescent="0.15">
      <c r="A259" s="2">
        <f t="shared" si="4"/>
        <v>0.75000000000000022</v>
      </c>
      <c r="B259" s="7">
        <f>A259*'Stochastic TP'!$B$6</f>
        <v>5.115000000000002</v>
      </c>
      <c r="C259" s="7">
        <f>NORMDIST(B259,'Stochastic TP'!$B$6,'Stochastic TP'!$B$8,FALSE)</f>
        <v>4.8071943429452728E-3</v>
      </c>
      <c r="E259" s="6">
        <f>A259*'Stochastic TP'!$C$6</f>
        <v>32.347500000000011</v>
      </c>
      <c r="F259" s="6">
        <f>NORMDIST(E259,'Stochastic TP'!$C$6,'Stochastic TP'!$C$8,FALSE)</f>
        <v>1.2836596251967315E-16</v>
      </c>
      <c r="H259" s="8">
        <f>A259*'Stochastic TP'!$D$6</f>
        <v>8.8950000000000014</v>
      </c>
      <c r="I259" s="8">
        <f>NORMDIST(H259,'Stochastic TP'!$D$6,'Stochastic TP'!$D$8,FALSE)</f>
        <v>6.0300380920360067E-2</v>
      </c>
      <c r="K259" s="5">
        <f>A259*'Stochastic TP'!$E$6</f>
        <v>18.600000000000005</v>
      </c>
      <c r="L259" s="5">
        <f>NORMDIST(K259,'Stochastic TP'!$E$6,'Stochastic TP'!$E$8,FALSE)</f>
        <v>2.5395071302103105E-7</v>
      </c>
    </row>
    <row r="260" spans="1:12" x14ac:dyDescent="0.15">
      <c r="A260" s="2">
        <f t="shared" si="4"/>
        <v>0.75100000000000022</v>
      </c>
      <c r="B260" s="7">
        <f>A260*'Stochastic TP'!$B$6</f>
        <v>5.1218200000000014</v>
      </c>
      <c r="C260" s="7">
        <f>NORMDIST(B260,'Stochastic TP'!$B$6,'Stochastic TP'!$B$8,FALSE)</f>
        <v>5.0045958106236755E-3</v>
      </c>
      <c r="E260" s="6">
        <f>A260*'Stochastic TP'!$C$6</f>
        <v>32.390630000000009</v>
      </c>
      <c r="F260" s="6">
        <f>NORMDIST(E260,'Stochastic TP'!$C$6,'Stochastic TP'!$C$8,FALSE)</f>
        <v>1.7032680950527994E-16</v>
      </c>
      <c r="H260" s="8">
        <f>A260*'Stochastic TP'!$D$6</f>
        <v>8.9068600000000018</v>
      </c>
      <c r="I260" s="8">
        <f>NORMDIST(H260,'Stochastic TP'!$D$6,'Stochastic TP'!$D$8,FALSE)</f>
        <v>6.0913861078548293E-2</v>
      </c>
      <c r="K260" s="5">
        <f>A260*'Stochastic TP'!$E$6</f>
        <v>18.624800000000008</v>
      </c>
      <c r="L260" s="5">
        <f>NORMDIST(K260,'Stochastic TP'!$E$6,'Stochastic TP'!$E$8,FALSE)</f>
        <v>2.8423927666825137E-7</v>
      </c>
    </row>
    <row r="261" spans="1:12" x14ac:dyDescent="0.15">
      <c r="A261" s="2">
        <f t="shared" si="4"/>
        <v>0.75200000000000022</v>
      </c>
      <c r="B261" s="7">
        <f>A261*'Stochastic TP'!$B$6</f>
        <v>5.1286400000000016</v>
      </c>
      <c r="C261" s="7">
        <f>NORMDIST(B261,'Stochastic TP'!$B$6,'Stochastic TP'!$B$8,FALSE)</f>
        <v>5.2092630300634764E-3</v>
      </c>
      <c r="E261" s="6">
        <f>A261*'Stochastic TP'!$C$6</f>
        <v>32.433760000000014</v>
      </c>
      <c r="F261" s="6">
        <f>NORMDIST(E261,'Stochastic TP'!$C$6,'Stochastic TP'!$C$8,FALSE)</f>
        <v>2.2574795465655934E-16</v>
      </c>
      <c r="H261" s="8">
        <f>A261*'Stochastic TP'!$D$6</f>
        <v>8.9187200000000022</v>
      </c>
      <c r="I261" s="8">
        <f>NORMDIST(H261,'Stochastic TP'!$D$6,'Stochastic TP'!$D$8,FALSE)</f>
        <v>6.1531086226281596E-2</v>
      </c>
      <c r="K261" s="5">
        <f>A261*'Stochastic TP'!$E$6</f>
        <v>18.649600000000007</v>
      </c>
      <c r="L261" s="5">
        <f>NORMDIST(K261,'Stochastic TP'!$E$6,'Stochastic TP'!$E$8,FALSE)</f>
        <v>3.179966985618387E-7</v>
      </c>
    </row>
    <row r="262" spans="1:12" x14ac:dyDescent="0.15">
      <c r="A262" s="2">
        <f t="shared" si="4"/>
        <v>0.75300000000000022</v>
      </c>
      <c r="B262" s="7">
        <f>A262*'Stochastic TP'!$B$6</f>
        <v>5.1354600000000019</v>
      </c>
      <c r="C262" s="7">
        <f>NORMDIST(B262,'Stochastic TP'!$B$6,'Stochastic TP'!$B$8,FALSE)</f>
        <v>5.4214257722895922E-3</v>
      </c>
      <c r="E262" s="6">
        <f>A262*'Stochastic TP'!$C$6</f>
        <v>32.476890000000012</v>
      </c>
      <c r="F262" s="6">
        <f>NORMDIST(E262,'Stochastic TP'!$C$6,'Stochastic TP'!$C$8,FALSE)</f>
        <v>2.9886311568813547E-16</v>
      </c>
      <c r="H262" s="8">
        <f>A262*'Stochastic TP'!$D$6</f>
        <v>8.9305800000000026</v>
      </c>
      <c r="I262" s="8">
        <f>NORMDIST(H262,'Stochastic TP'!$D$6,'Stochastic TP'!$D$8,FALSE)</f>
        <v>6.215204397567501E-2</v>
      </c>
      <c r="K262" s="5">
        <f>A262*'Stochastic TP'!$E$6</f>
        <v>18.674400000000006</v>
      </c>
      <c r="L262" s="5">
        <f>NORMDIST(K262,'Stochastic TP'!$E$6,'Stochastic TP'!$E$8,FALSE)</f>
        <v>3.5560266100375082E-7</v>
      </c>
    </row>
    <row r="263" spans="1:12" x14ac:dyDescent="0.15">
      <c r="A263" s="2">
        <f t="shared" si="4"/>
        <v>0.75400000000000023</v>
      </c>
      <c r="B263" s="7">
        <f>A263*'Stochastic TP'!$B$6</f>
        <v>5.1422800000000022</v>
      </c>
      <c r="C263" s="7">
        <f>NORMDIST(B263,'Stochastic TP'!$B$6,'Stochastic TP'!$B$8,FALSE)</f>
        <v>5.6413194852039522E-3</v>
      </c>
      <c r="E263" s="6">
        <f>A263*'Stochastic TP'!$C$6</f>
        <v>32.520020000000009</v>
      </c>
      <c r="F263" s="6">
        <f>NORMDIST(E263,'Stochastic TP'!$C$6,'Stochastic TP'!$C$8,FALSE)</f>
        <v>3.9521052152968784E-16</v>
      </c>
      <c r="H263" s="8">
        <f>A263*'Stochastic TP'!$D$6</f>
        <v>8.9424400000000031</v>
      </c>
      <c r="I263" s="8">
        <f>NORMDIST(H263,'Stochastic TP'!$D$6,'Stochastic TP'!$D$8,FALSE)</f>
        <v>6.2776721356992804E-2</v>
      </c>
      <c r="K263" s="5">
        <f>A263*'Stochastic TP'!$E$6</f>
        <v>18.699200000000005</v>
      </c>
      <c r="L263" s="5">
        <f>NORMDIST(K263,'Stochastic TP'!$E$6,'Stochastic TP'!$E$8,FALSE)</f>
        <v>3.9747632184303488E-7</v>
      </c>
    </row>
    <row r="264" spans="1:12" x14ac:dyDescent="0.15">
      <c r="A264" s="2">
        <f t="shared" si="4"/>
        <v>0.75500000000000023</v>
      </c>
      <c r="B264" s="7">
        <f>A264*'Stochastic TP'!$B$6</f>
        <v>5.1491000000000016</v>
      </c>
      <c r="C264" s="7">
        <f>NORMDIST(B264,'Stochastic TP'!$B$6,'Stochastic TP'!$B$8,FALSE)</f>
        <v>5.8691853698205187E-3</v>
      </c>
      <c r="E264" s="6">
        <f>A264*'Stochastic TP'!$C$6</f>
        <v>32.563150000000014</v>
      </c>
      <c r="F264" s="6">
        <f>NORMDIST(E264,'Stochastic TP'!$C$6,'Stochastic TP'!$C$8,FALSE)</f>
        <v>5.2202627089704431E-16</v>
      </c>
      <c r="H264" s="8">
        <f>A264*'Stochastic TP'!$D$6</f>
        <v>8.9543000000000017</v>
      </c>
      <c r="I264" s="8">
        <f>NORMDIST(H264,'Stochastic TP'!$D$6,'Stochastic TP'!$D$8,FALSE)</f>
        <v>6.3405104814891741E-2</v>
      </c>
      <c r="K264" s="5">
        <f>A264*'Stochastic TP'!$E$6</f>
        <v>18.724000000000007</v>
      </c>
      <c r="L264" s="5">
        <f>NORMDIST(K264,'Stochastic TP'!$E$6,'Stochastic TP'!$E$8,FALSE)</f>
        <v>4.4408018123095895E-7</v>
      </c>
    </row>
    <row r="265" spans="1:12" x14ac:dyDescent="0.15">
      <c r="A265" s="2">
        <f t="shared" si="4"/>
        <v>0.75600000000000023</v>
      </c>
      <c r="B265" s="7">
        <f>A265*'Stochastic TP'!$B$6</f>
        <v>5.1559200000000018</v>
      </c>
      <c r="C265" s="7">
        <f>NORMDIST(B265,'Stochastic TP'!$B$6,'Stochastic TP'!$B$8,FALSE)</f>
        <v>6.105270454866106E-3</v>
      </c>
      <c r="E265" s="6">
        <f>A265*'Stochastic TP'!$C$6</f>
        <v>32.606280000000012</v>
      </c>
      <c r="F265" s="6">
        <f>NORMDIST(E265,'Stochastic TP'!$C$6,'Stochastic TP'!$C$8,FALSE)</f>
        <v>6.8875363425465349E-16</v>
      </c>
      <c r="H265" s="8">
        <f>A265*'Stochastic TP'!$D$6</f>
        <v>8.9661600000000021</v>
      </c>
      <c r="I265" s="8">
        <f>NORMDIST(H265,'Stochastic TP'!$D$6,'Stochastic TP'!$D$8,FALSE)</f>
        <v>6.4037180204746719E-2</v>
      </c>
      <c r="K265" s="5">
        <f>A265*'Stochastic TP'!$E$6</f>
        <v>18.748800000000006</v>
      </c>
      <c r="L265" s="5">
        <f>NORMDIST(K265,'Stochastic TP'!$E$6,'Stochastic TP'!$E$8,FALSE)</f>
        <v>4.9592430109562954E-7</v>
      </c>
    </row>
    <row r="266" spans="1:12" x14ac:dyDescent="0.15">
      <c r="A266" s="2">
        <f t="shared" si="4"/>
        <v>0.75700000000000023</v>
      </c>
      <c r="B266" s="7">
        <f>A266*'Stochastic TP'!$B$6</f>
        <v>5.1627400000000021</v>
      </c>
      <c r="C266" s="7">
        <f>NORMDIST(B266,'Stochastic TP'!$B$6,'Stochastic TP'!$B$8,FALSE)</f>
        <v>6.3498276696065782E-3</v>
      </c>
      <c r="E266" s="6">
        <f>A266*'Stochastic TP'!$C$6</f>
        <v>32.64941000000001</v>
      </c>
      <c r="F266" s="6">
        <f>NORMDIST(E266,'Stochastic TP'!$C$6,'Stochastic TP'!$C$8,FALSE)</f>
        <v>9.0770166147278914E-16</v>
      </c>
      <c r="H266" s="8">
        <f>A266*'Stochastic TP'!$D$6</f>
        <v>8.9780200000000026</v>
      </c>
      <c r="I266" s="8">
        <f>NORMDIST(H266,'Stochastic TP'!$D$6,'Stochastic TP'!$D$8,FALSE)</f>
        <v>6.4672932789058168E-2</v>
      </c>
      <c r="K266" s="5">
        <f>A266*'Stochastic TP'!$E$6</f>
        <v>18.773600000000005</v>
      </c>
      <c r="L266" s="5">
        <f>NORMDIST(K266,'Stochastic TP'!$E$6,'Stochastic TP'!$E$8,FALSE)</f>
        <v>5.5357090677262672E-7</v>
      </c>
    </row>
    <row r="267" spans="1:12" x14ac:dyDescent="0.15">
      <c r="A267" s="2">
        <f t="shared" si="4"/>
        <v>0.75800000000000023</v>
      </c>
      <c r="B267" s="7">
        <f>A267*'Stochastic TP'!$B$6</f>
        <v>5.1695600000000015</v>
      </c>
      <c r="C267" s="7">
        <f>NORMDIST(B267,'Stochastic TP'!$B$6,'Stochastic TP'!$B$8,FALSE)</f>
        <v>6.6031159147554195E-3</v>
      </c>
      <c r="E267" s="6">
        <f>A267*'Stochastic TP'!$C$6</f>
        <v>32.692540000000015</v>
      </c>
      <c r="F267" s="6">
        <f>NORMDIST(E267,'Stochastic TP'!$C$6,'Stochastic TP'!$C$8,FALSE)</f>
        <v>1.1948958153004189E-15</v>
      </c>
      <c r="H267" s="8">
        <f>A267*'Stochastic TP'!$D$6</f>
        <v>8.989880000000003</v>
      </c>
      <c r="I267" s="8">
        <f>NORMDIST(H267,'Stochastic TP'!$D$6,'Stochastic TP'!$D$8,FALSE)</f>
        <v>6.5312347233945939E-2</v>
      </c>
      <c r="K267" s="5">
        <f>A267*'Stochastic TP'!$E$6</f>
        <v>18.798400000000008</v>
      </c>
      <c r="L267" s="5">
        <f>NORMDIST(K267,'Stochastic TP'!$E$6,'Stochastic TP'!$E$8,FALSE)</f>
        <v>6.1763940240864312E-7</v>
      </c>
    </row>
    <row r="268" spans="1:12" x14ac:dyDescent="0.15">
      <c r="A268" s="2">
        <f t="shared" si="4"/>
        <v>0.75900000000000023</v>
      </c>
      <c r="B268" s="7">
        <f>A268*'Stochastic TP'!$B$6</f>
        <v>5.1763800000000018</v>
      </c>
      <c r="C268" s="7">
        <f>NORMDIST(B268,'Stochastic TP'!$B$6,'Stochastic TP'!$B$8,FALSE)</f>
        <v>6.8654001313173674E-3</v>
      </c>
      <c r="E268" s="6">
        <f>A268*'Stochastic TP'!$C$6</f>
        <v>32.735670000000013</v>
      </c>
      <c r="F268" s="6">
        <f>NORMDIST(E268,'Stochastic TP'!$C$6,'Stochastic TP'!$C$8,FALSE)</f>
        <v>1.5711752628145607E-15</v>
      </c>
      <c r="H268" s="8">
        <f>A268*'Stochastic TP'!$D$6</f>
        <v>9.0017400000000016</v>
      </c>
      <c r="I268" s="8">
        <f>NORMDIST(H268,'Stochastic TP'!$D$6,'Stochastic TP'!$D$8,FALSE)</f>
        <v>6.5955407605728975E-2</v>
      </c>
      <c r="K268" s="5">
        <f>A268*'Stochastic TP'!$E$6</f>
        <v>18.823200000000007</v>
      </c>
      <c r="L268" s="5">
        <f>NORMDIST(K268,'Stochastic TP'!$E$6,'Stochastic TP'!$E$8,FALSE)</f>
        <v>6.8881183407121855E-7</v>
      </c>
    </row>
    <row r="269" spans="1:12" x14ac:dyDescent="0.15">
      <c r="A269" s="2">
        <f t="shared" si="4"/>
        <v>0.76000000000000023</v>
      </c>
      <c r="B269" s="7">
        <f>A269*'Stochastic TP'!$B$6</f>
        <v>5.183200000000002</v>
      </c>
      <c r="C269" s="7">
        <f>NORMDIST(B269,'Stochastic TP'!$B$6,'Stochastic TP'!$B$8,FALSE)</f>
        <v>7.1369513672160751E-3</v>
      </c>
      <c r="E269" s="6">
        <f>A269*'Stochastic TP'!$C$6</f>
        <v>32.778800000000011</v>
      </c>
      <c r="F269" s="6">
        <f>NORMDIST(E269,'Stochastic TP'!$C$6,'Stochastic TP'!$C$8,FALSE)</f>
        <v>2.0636066003448914E-15</v>
      </c>
      <c r="H269" s="8">
        <f>A269*'Stochastic TP'!$D$6</f>
        <v>9.0136000000000021</v>
      </c>
      <c r="I269" s="8">
        <f>NORMDIST(H269,'Stochastic TP'!$D$6,'Stochastic TP'!$D$8,FALSE)</f>
        <v>6.6602097367594065E-2</v>
      </c>
      <c r="K269" s="5">
        <f>A269*'Stochastic TP'!$E$6</f>
        <v>18.848000000000006</v>
      </c>
      <c r="L269" s="5">
        <f>NORMDIST(K269,'Stochastic TP'!$E$6,'Stochastic TP'!$E$8,FALSE)</f>
        <v>7.6783883695401028E-7</v>
      </c>
    </row>
    <row r="270" spans="1:12" x14ac:dyDescent="0.15">
      <c r="A270" s="2">
        <f t="shared" si="4"/>
        <v>0.76100000000000023</v>
      </c>
      <c r="B270" s="7">
        <f>A270*'Stochastic TP'!$B$6</f>
        <v>5.1900200000000014</v>
      </c>
      <c r="C270" s="7">
        <f>NORMDIST(B270,'Stochastic TP'!$B$6,'Stochastic TP'!$B$8,FALSE)</f>
        <v>7.4180468415523618E-3</v>
      </c>
      <c r="E270" s="6">
        <f>A270*'Stochastic TP'!$C$6</f>
        <v>32.821930000000009</v>
      </c>
      <c r="F270" s="6">
        <f>NORMDIST(E270,'Stochastic TP'!$C$6,'Stochastic TP'!$C$8,FALSE)</f>
        <v>2.7073030129811912E-15</v>
      </c>
      <c r="H270" s="8">
        <f>A270*'Stochastic TP'!$D$6</f>
        <v>9.0254600000000025</v>
      </c>
      <c r="I270" s="8">
        <f>NORMDIST(H270,'Stochastic TP'!$D$6,'Stochastic TP'!$D$8,FALSE)</f>
        <v>6.7252399376353675E-2</v>
      </c>
      <c r="K270" s="5">
        <f>A270*'Stochastic TP'!$E$6</f>
        <v>18.872800000000005</v>
      </c>
      <c r="L270" s="5">
        <f>NORMDIST(K270,'Stochastic TP'!$E$6,'Stochastic TP'!$E$8,FALSE)</f>
        <v>8.5554610566995199E-7</v>
      </c>
    </row>
    <row r="271" spans="1:12" x14ac:dyDescent="0.15">
      <c r="A271" s="2">
        <f t="shared" si="4"/>
        <v>0.76200000000000023</v>
      </c>
      <c r="B271" s="7">
        <f>A271*'Stochastic TP'!$B$6</f>
        <v>5.1968400000000017</v>
      </c>
      <c r="C271" s="7">
        <f>NORMDIST(B271,'Stochastic TP'!$B$6,'Stochastic TP'!$B$8,FALSE)</f>
        <v>7.7089700063351094E-3</v>
      </c>
      <c r="E271" s="6">
        <f>A271*'Stochastic TP'!$C$6</f>
        <v>32.865060000000014</v>
      </c>
      <c r="F271" s="6">
        <f>NORMDIST(E271,'Stochastic TP'!$C$6,'Stochastic TP'!$C$8,FALSE)</f>
        <v>3.5477622456695298E-15</v>
      </c>
      <c r="H271" s="8">
        <f>A271*'Stochastic TP'!$D$6</f>
        <v>9.0373200000000029</v>
      </c>
      <c r="I271" s="8">
        <f>NORMDIST(H271,'Stochastic TP'!$D$6,'Stochastic TP'!$D$8,FALSE)</f>
        <v>6.7906295879296516E-2</v>
      </c>
      <c r="K271" s="5">
        <f>A271*'Stochastic TP'!$E$6</f>
        <v>18.897600000000008</v>
      </c>
      <c r="L271" s="5">
        <f>NORMDIST(K271,'Stochastic TP'!$E$6,'Stochastic TP'!$E$8,FALSE)</f>
        <v>9.5284142938032441E-7</v>
      </c>
    </row>
    <row r="272" spans="1:12" x14ac:dyDescent="0.15">
      <c r="A272" s="2">
        <f t="shared" si="4"/>
        <v>0.76300000000000023</v>
      </c>
      <c r="B272" s="7">
        <f>A272*'Stochastic TP'!$B$6</f>
        <v>5.203660000000002</v>
      </c>
      <c r="C272" s="7">
        <f>NORMDIST(B272,'Stochastic TP'!$B$6,'Stochastic TP'!$B$8,FALSE)</f>
        <v>8.0100106055238426E-3</v>
      </c>
      <c r="E272" s="6">
        <f>A272*'Stochastic TP'!$C$6</f>
        <v>32.908190000000012</v>
      </c>
      <c r="F272" s="6">
        <f>NORMDIST(E272,'Stochastic TP'!$C$6,'Stochastic TP'!$C$8,FALSE)</f>
        <v>4.6438676275973796E-15</v>
      </c>
      <c r="H272" s="8">
        <f>A272*'Stochastic TP'!$D$6</f>
        <v>9.0491800000000016</v>
      </c>
      <c r="I272" s="8">
        <f>NORMDIST(H272,'Stochastic TP'!$D$6,'Stochastic TP'!$D$8,FALSE)</f>
        <v>6.8563768511130913E-2</v>
      </c>
      <c r="K272" s="5">
        <f>A272*'Stochastic TP'!$E$6</f>
        <v>18.922400000000007</v>
      </c>
      <c r="L272" s="5">
        <f>NORMDIST(K272,'Stochastic TP'!$E$6,'Stochastic TP'!$E$8,FALSE)</f>
        <v>1.0607223364211274E-6</v>
      </c>
    </row>
    <row r="273" spans="1:12" x14ac:dyDescent="0.15">
      <c r="A273" s="2">
        <f t="shared" si="4"/>
        <v>0.76400000000000023</v>
      </c>
      <c r="B273" s="7">
        <f>A273*'Stochastic TP'!$B$6</f>
        <v>5.2104800000000022</v>
      </c>
      <c r="C273" s="7">
        <f>NORMDIST(B273,'Stochastic TP'!$B$6,'Stochastic TP'!$B$8,FALSE)</f>
        <v>8.3214647312192455E-3</v>
      </c>
      <c r="E273" s="6">
        <f>A273*'Stochastic TP'!$C$6</f>
        <v>32.95132000000001</v>
      </c>
      <c r="F273" s="6">
        <f>NORMDIST(E273,'Stochastic TP'!$C$6,'Stochastic TP'!$C$8,FALSE)</f>
        <v>6.0717354202000839E-15</v>
      </c>
      <c r="H273" s="8">
        <f>A273*'Stochastic TP'!$D$6</f>
        <v>9.061040000000002</v>
      </c>
      <c r="I273" s="8">
        <f>NORMDIST(H273,'Stochastic TP'!$D$6,'Stochastic TP'!$D$8,FALSE)</f>
        <v>6.9224798291023903E-2</v>
      </c>
      <c r="K273" s="5">
        <f>A273*'Stochastic TP'!$E$6</f>
        <v>18.947200000000006</v>
      </c>
      <c r="L273" s="5">
        <f>NORMDIST(K273,'Stochastic TP'!$E$6,'Stochastic TP'!$E$8,FALSE)</f>
        <v>1.1802843961658928E-6</v>
      </c>
    </row>
    <row r="274" spans="1:12" x14ac:dyDescent="0.15">
      <c r="A274" s="2">
        <f t="shared" ref="A274:A337" si="5">A273+0.001</f>
        <v>0.76500000000000024</v>
      </c>
      <c r="B274" s="7">
        <f>A274*'Stochastic TP'!$B$6</f>
        <v>5.2173000000000016</v>
      </c>
      <c r="C274" s="7">
        <f>NORMDIST(B274,'Stochastic TP'!$B$6,'Stochastic TP'!$B$8,FALSE)</f>
        <v>8.643634876834061E-3</v>
      </c>
      <c r="E274" s="6">
        <f>A274*'Stochastic TP'!$C$6</f>
        <v>32.994450000000015</v>
      </c>
      <c r="F274" s="6">
        <f>NORMDIST(E274,'Stochastic TP'!$C$6,'Stochastic TP'!$C$8,FALSE)</f>
        <v>7.9296410450851826E-15</v>
      </c>
      <c r="H274" s="8">
        <f>A274*'Stochastic TP'!$D$6</f>
        <v>9.0729000000000024</v>
      </c>
      <c r="I274" s="8">
        <f>NORMDIST(H274,'Stochastic TP'!$D$6,'Stochastic TP'!$D$8,FALSE)</f>
        <v>6.9889365619736077E-2</v>
      </c>
      <c r="K274" s="5">
        <f>A274*'Stochastic TP'!$E$6</f>
        <v>18.972000000000005</v>
      </c>
      <c r="L274" s="5">
        <f>NORMDIST(K274,'Stochastic TP'!$E$6,'Stochastic TP'!$E$8,FALSE)</f>
        <v>1.3127302291104463E-6</v>
      </c>
    </row>
    <row r="275" spans="1:12" x14ac:dyDescent="0.15">
      <c r="A275" s="2">
        <f t="shared" si="5"/>
        <v>0.76600000000000024</v>
      </c>
      <c r="B275" s="7">
        <f>A275*'Stochastic TP'!$B$6</f>
        <v>5.2241200000000019</v>
      </c>
      <c r="C275" s="7">
        <f>NORMDIST(B275,'Stochastic TP'!$B$6,'Stochastic TP'!$B$8,FALSE)</f>
        <v>8.9768299870742734E-3</v>
      </c>
      <c r="E275" s="6">
        <f>A275*'Stochastic TP'!$C$6</f>
        <v>33.037580000000013</v>
      </c>
      <c r="F275" s="6">
        <f>NORMDIST(E275,'Stochastic TP'!$C$6,'Stochastic TP'!$C$8,FALSE)</f>
        <v>1.0344318903879637E-14</v>
      </c>
      <c r="H275" s="8">
        <f>A275*'Stochastic TP'!$D$6</f>
        <v>9.0847600000000028</v>
      </c>
      <c r="I275" s="8">
        <f>NORMDIST(H275,'Stochastic TP'!$D$6,'Stochastic TP'!$D$8,FALSE)</f>
        <v>7.0557450276855685E-2</v>
      </c>
      <c r="K275" s="5">
        <f>A275*'Stochastic TP'!$E$6</f>
        <v>18.996800000000007</v>
      </c>
      <c r="L275" s="5">
        <f>NORMDIST(K275,'Stochastic TP'!$E$6,'Stochastic TP'!$E$8,FALSE)</f>
        <v>1.4593792795871612E-6</v>
      </c>
    </row>
    <row r="276" spans="1:12" x14ac:dyDescent="0.15">
      <c r="A276" s="2">
        <f t="shared" si="5"/>
        <v>0.76700000000000024</v>
      </c>
      <c r="B276" s="7">
        <f>A276*'Stochastic TP'!$B$6</f>
        <v>5.2309400000000021</v>
      </c>
      <c r="C276" s="7">
        <f>NORMDIST(B276,'Stochastic TP'!$B$6,'Stochastic TP'!$B$8,FALSE)</f>
        <v>9.3213655045567244E-3</v>
      </c>
      <c r="E276" s="6">
        <f>A276*'Stochastic TP'!$C$6</f>
        <v>33.08071000000001</v>
      </c>
      <c r="F276" s="6">
        <f>NORMDIST(E276,'Stochastic TP'!$C$6,'Stochastic TP'!$C$8,FALSE)</f>
        <v>1.3479008782795212E-14</v>
      </c>
      <c r="H276" s="8">
        <f>A276*'Stochastic TP'!$D$6</f>
        <v>9.0966200000000033</v>
      </c>
      <c r="I276" s="8">
        <f>NORMDIST(H276,'Stochastic TP'!$D$6,'Stochastic TP'!$D$8,FALSE)</f>
        <v>7.1229031418132402E-2</v>
      </c>
      <c r="K276" s="5">
        <f>A276*'Stochastic TP'!$E$6</f>
        <v>19.021600000000007</v>
      </c>
      <c r="L276" s="5">
        <f>NORMDIST(K276,'Stochastic TP'!$E$6,'Stochastic TP'!$E$8,FALSE)</f>
        <v>1.6216784091173278E-6</v>
      </c>
    </row>
    <row r="277" spans="1:12" x14ac:dyDescent="0.15">
      <c r="A277" s="2">
        <f t="shared" si="5"/>
        <v>0.76800000000000024</v>
      </c>
      <c r="B277" s="7">
        <f>A277*'Stochastic TP'!$B$6</f>
        <v>5.2377600000000015</v>
      </c>
      <c r="C277" s="7">
        <f>NORMDIST(B277,'Stochastic TP'!$B$6,'Stochastic TP'!$B$8,FALSE)</f>
        <v>9.677563412887653E-3</v>
      </c>
      <c r="E277" s="6">
        <f>A277*'Stochastic TP'!$C$6</f>
        <v>33.123840000000015</v>
      </c>
      <c r="F277" s="6">
        <f>NORMDIST(E277,'Stochastic TP'!$C$6,'Stochastic TP'!$C$8,FALSE)</f>
        <v>1.7543720291278795E-14</v>
      </c>
      <c r="H277" s="8">
        <f>A277*'Stochastic TP'!$D$6</f>
        <v>9.1084800000000019</v>
      </c>
      <c r="I277" s="8">
        <f>NORMDIST(H277,'Stochastic TP'!$D$6,'Stochastic TP'!$D$8,FALSE)</f>
        <v>7.1904087572912528E-2</v>
      </c>
      <c r="K277" s="5">
        <f>A277*'Stochastic TP'!$E$6</f>
        <v>19.046400000000006</v>
      </c>
      <c r="L277" s="5">
        <f>NORMDIST(K277,'Stochastic TP'!$E$6,'Stochastic TP'!$E$8,FALSE)</f>
        <v>1.8012133721970519E-6</v>
      </c>
    </row>
    <row r="278" spans="1:12" x14ac:dyDescent="0.15">
      <c r="A278" s="2">
        <f t="shared" si="5"/>
        <v>0.76900000000000024</v>
      </c>
      <c r="B278" s="7">
        <f>A278*'Stochastic TP'!$B$6</f>
        <v>5.2445800000000018</v>
      </c>
      <c r="C278" s="7">
        <f>NORMDIST(B278,'Stochastic TP'!$B$6,'Stochastic TP'!$B$8,FALSE)</f>
        <v>1.0045752276023076E-2</v>
      </c>
      <c r="E278" s="6">
        <f>A278*'Stochastic TP'!$C$6</f>
        <v>33.166970000000013</v>
      </c>
      <c r="F278" s="6">
        <f>NORMDIST(E278,'Stochastic TP'!$C$6,'Stochastic TP'!$C$8,FALSE)</f>
        <v>2.2808310449584686E-14</v>
      </c>
      <c r="H278" s="8">
        <f>A278*'Stochastic TP'!$D$6</f>
        <v>9.1203400000000023</v>
      </c>
      <c r="I278" s="8">
        <f>NORMDIST(H278,'Stochastic TP'!$D$6,'Stochastic TP'!$D$8,FALSE)</f>
        <v>7.2582596641677974E-2</v>
      </c>
      <c r="K278" s="5">
        <f>A278*'Stochastic TP'!$E$6</f>
        <v>19.071200000000008</v>
      </c>
      <c r="L278" s="5">
        <f>NORMDIST(K278,'Stochastic TP'!$E$6,'Stochastic TP'!$E$8,FALSE)</f>
        <v>1.9997212402870329E-6</v>
      </c>
    </row>
    <row r="279" spans="1:12" x14ac:dyDescent="0.15">
      <c r="A279" s="2">
        <f t="shared" si="5"/>
        <v>0.77000000000000024</v>
      </c>
      <c r="B279" s="7">
        <f>A279*'Stochastic TP'!$B$6</f>
        <v>5.2514000000000021</v>
      </c>
      <c r="C279" s="7">
        <f>NORMDIST(B279,'Stochastic TP'!$B$6,'Stochastic TP'!$B$8,FALSE)</f>
        <v>1.0426267273728878E-2</v>
      </c>
      <c r="E279" s="6">
        <f>A279*'Stochastic TP'!$C$6</f>
        <v>33.210100000000011</v>
      </c>
      <c r="F279" s="6">
        <f>NORMDIST(E279,'Stochastic TP'!$C$6,'Stochastic TP'!$C$8,FALSE)</f>
        <v>2.9619124659160735E-14</v>
      </c>
      <c r="H279" s="8">
        <f>A279*'Stochastic TP'!$D$6</f>
        <v>9.1322000000000028</v>
      </c>
      <c r="I279" s="8">
        <f>NORMDIST(H279,'Stochastic TP'!$D$6,'Stochastic TP'!$D$8,FALSE)</f>
        <v>7.326453589368917E-2</v>
      </c>
      <c r="K279" s="5">
        <f>A279*'Stochastic TP'!$E$6</f>
        <v>19.096000000000007</v>
      </c>
      <c r="L279" s="5">
        <f>NORMDIST(K279,'Stochastic TP'!$E$6,'Stochastic TP'!$E$8,FALSE)</f>
        <v>2.2191038439460686E-6</v>
      </c>
    </row>
    <row r="280" spans="1:12" x14ac:dyDescent="0.15">
      <c r="A280" s="2">
        <f t="shared" si="5"/>
        <v>0.77100000000000024</v>
      </c>
      <c r="B280" s="7">
        <f>A280*'Stochastic TP'!$B$6</f>
        <v>5.2582200000000014</v>
      </c>
      <c r="C280" s="7">
        <f>NORMDIST(B280,'Stochastic TP'!$B$6,'Stochastic TP'!$B$8,FALSE)</f>
        <v>1.0819450232957609E-2</v>
      </c>
      <c r="E280" s="6">
        <f>A280*'Stochastic TP'!$C$6</f>
        <v>33.253230000000009</v>
      </c>
      <c r="F280" s="6">
        <f>NORMDIST(E280,'Stochastic TP'!$C$6,'Stochastic TP'!$C$8,FALSE)</f>
        <v>3.8420145598973762E-14</v>
      </c>
      <c r="H280" s="8">
        <f>A280*'Stochastic TP'!$D$6</f>
        <v>9.1440600000000032</v>
      </c>
      <c r="I280" s="8">
        <f>NORMDIST(H280,'Stochastic TP'!$D$6,'Stochastic TP'!$D$8,FALSE)</f>
        <v>7.3949881964735009E-2</v>
      </c>
      <c r="K280" s="5">
        <f>A280*'Stochastic TP'!$E$6</f>
        <v>19.120800000000006</v>
      </c>
      <c r="L280" s="5">
        <f>NORMDIST(K280,'Stochastic TP'!$E$6,'Stochastic TP'!$E$8,FALSE)</f>
        <v>2.4614423074148832E-6</v>
      </c>
    </row>
    <row r="281" spans="1:12" x14ac:dyDescent="0.15">
      <c r="A281" s="2">
        <f t="shared" si="5"/>
        <v>0.77200000000000024</v>
      </c>
      <c r="B281" s="7">
        <f>A281*'Stochastic TP'!$B$6</f>
        <v>5.2650400000000017</v>
      </c>
      <c r="C281" s="7">
        <f>NORMDIST(B281,'Stochastic TP'!$B$6,'Stochastic TP'!$B$8,FALSE)</f>
        <v>1.122564965495519E-2</v>
      </c>
      <c r="E281" s="6">
        <f>A281*'Stochastic TP'!$C$6</f>
        <v>33.296360000000014</v>
      </c>
      <c r="F281" s="6">
        <f>NORMDIST(E281,'Stochastic TP'!$C$6,'Stochastic TP'!$C$8,FALSE)</f>
        <v>4.9779837661462313E-14</v>
      </c>
      <c r="H281" s="8">
        <f>A281*'Stochastic TP'!$D$6</f>
        <v>9.1559200000000018</v>
      </c>
      <c r="I281" s="8">
        <f>NORMDIST(H281,'Stochastic TP'!$D$6,'Stochastic TP'!$D$8,FALSE)</f>
        <v>7.463861085499042E-2</v>
      </c>
      <c r="K281" s="5">
        <f>A281*'Stochastic TP'!$E$6</f>
        <v>19.145600000000005</v>
      </c>
      <c r="L281" s="5">
        <f>NORMDIST(K281,'Stochastic TP'!$E$6,'Stochastic TP'!$E$8,FALSE)</f>
        <v>2.7290127545221974E-6</v>
      </c>
    </row>
    <row r="282" spans="1:12" x14ac:dyDescent="0.15">
      <c r="A282" s="2">
        <f t="shared" si="5"/>
        <v>0.77300000000000024</v>
      </c>
      <c r="B282" s="7">
        <f>A282*'Stochastic TP'!$B$6</f>
        <v>5.271860000000002</v>
      </c>
      <c r="C282" s="7">
        <f>NORMDIST(B282,'Stochastic TP'!$B$6,'Stochastic TP'!$B$8,FALSE)</f>
        <v>1.1645220737908749E-2</v>
      </c>
      <c r="E282" s="6">
        <f>A282*'Stochastic TP'!$C$6</f>
        <v>33.339490000000012</v>
      </c>
      <c r="F282" s="6">
        <f>NORMDIST(E282,'Stochastic TP'!$C$6,'Stochastic TP'!$C$8,FALSE)</f>
        <v>6.4425178196690949E-14</v>
      </c>
      <c r="H282" s="8">
        <f>A282*'Stochastic TP'!$D$6</f>
        <v>9.1677800000000023</v>
      </c>
      <c r="I282" s="8">
        <f>NORMDIST(H282,'Stochastic TP'!$D$6,'Stochastic TP'!$D$8,FALSE)</f>
        <v>7.5330697926983811E-2</v>
      </c>
      <c r="K282" s="5">
        <f>A282*'Stochastic TP'!$E$6</f>
        <v>19.170400000000008</v>
      </c>
      <c r="L282" s="5">
        <f>NORMDIST(K282,'Stochastic TP'!$E$6,'Stochastic TP'!$E$8,FALSE)</f>
        <v>3.0243032695561245E-6</v>
      </c>
    </row>
    <row r="283" spans="1:12" x14ac:dyDescent="0.15">
      <c r="A283" s="2">
        <f t="shared" si="5"/>
        <v>0.77400000000000024</v>
      </c>
      <c r="B283" s="7">
        <f>A283*'Stochastic TP'!$B$6</f>
        <v>5.2786800000000023</v>
      </c>
      <c r="C283" s="7">
        <f>NORMDIST(B283,'Stochastic TP'!$B$6,'Stochastic TP'!$B$8,FALSE)</f>
        <v>1.2078525394945878E-2</v>
      </c>
      <c r="E283" s="6">
        <f>A283*'Stochastic TP'!$C$6</f>
        <v>33.38262000000001</v>
      </c>
      <c r="F283" s="6">
        <f>NORMDIST(E283,'Stochastic TP'!$C$6,'Stochastic TP'!$C$8,FALSE)</f>
        <v>8.3284745656136014E-14</v>
      </c>
      <c r="H283" s="8">
        <f>A283*'Stochastic TP'!$D$6</f>
        <v>9.1796400000000027</v>
      </c>
      <c r="I283" s="8">
        <f>NORMDIST(H283,'Stochastic TP'!$D$6,'Stochastic TP'!$D$8,FALSE)</f>
        <v>7.6026117903674598E-2</v>
      </c>
      <c r="K283" s="5">
        <f>A283*'Stochastic TP'!$E$6</f>
        <v>19.195200000000007</v>
      </c>
      <c r="L283" s="5">
        <f>NORMDIST(K283,'Stochastic TP'!$E$6,'Stochastic TP'!$E$8,FALSE)</f>
        <v>3.3500322017170679E-6</v>
      </c>
    </row>
    <row r="284" spans="1:12" x14ac:dyDescent="0.15">
      <c r="A284" s="2">
        <f t="shared" si="5"/>
        <v>0.77500000000000024</v>
      </c>
      <c r="B284" s="7">
        <f>A284*'Stochastic TP'!$B$6</f>
        <v>5.2855000000000016</v>
      </c>
      <c r="C284" s="7">
        <f>NORMDIST(B284,'Stochastic TP'!$B$6,'Stochastic TP'!$B$8,FALSE)</f>
        <v>1.2525932267292518E-2</v>
      </c>
      <c r="E284" s="6">
        <f>A284*'Stochastic TP'!$C$6</f>
        <v>33.425750000000015</v>
      </c>
      <c r="F284" s="6">
        <f>NORMDIST(E284,'Stochastic TP'!$C$6,'Stochastic TP'!$C$8,FALSE)</f>
        <v>1.07543206680109E-13</v>
      </c>
      <c r="H284" s="8">
        <f>A284*'Stochastic TP'!$D$6</f>
        <v>9.1915000000000031</v>
      </c>
      <c r="I284" s="8">
        <f>NORMDIST(H284,'Stochastic TP'!$D$6,'Stochastic TP'!$D$8,FALSE)</f>
        <v>7.6724844866644062E-2</v>
      </c>
      <c r="K284" s="5">
        <f>A284*'Stochastic TP'!$E$6</f>
        <v>19.220000000000006</v>
      </c>
      <c r="L284" s="5">
        <f>NORMDIST(K284,'Stochastic TP'!$E$6,'Stochastic TP'!$E$8,FALSE)</f>
        <v>3.7091679069498596E-6</v>
      </c>
    </row>
    <row r="285" spans="1:12" x14ac:dyDescent="0.15">
      <c r="A285" s="2">
        <f t="shared" si="5"/>
        <v>0.77600000000000025</v>
      </c>
      <c r="B285" s="7">
        <f>A285*'Stochastic TP'!$B$6</f>
        <v>5.2923200000000019</v>
      </c>
      <c r="C285" s="7">
        <f>NORMDIST(B285,'Stochastic TP'!$B$6,'Stochastic TP'!$B$8,FALSE)</f>
        <v>1.2987816732395994E-2</v>
      </c>
      <c r="E285" s="6">
        <f>A285*'Stochastic TP'!$C$6</f>
        <v>33.468880000000013</v>
      </c>
      <c r="F285" s="6">
        <f>NORMDIST(E285,'Stochastic TP'!$C$6,'Stochastic TP'!$C$8,FALSE)</f>
        <v>1.3871013134553385E-13</v>
      </c>
      <c r="H285" s="8">
        <f>A285*'Stochastic TP'!$D$6</f>
        <v>9.2033600000000018</v>
      </c>
      <c r="I285" s="8">
        <f>NORMDIST(H285,'Stochastic TP'!$D$6,'Stochastic TP'!$D$8,FALSE)</f>
        <v>7.7426852254399686E-2</v>
      </c>
      <c r="K285" s="5">
        <f>A285*'Stochastic TP'!$E$6</f>
        <v>19.244800000000005</v>
      </c>
      <c r="L285" s="5">
        <f>NORMDIST(K285,'Stochastic TP'!$E$6,'Stochastic TP'!$E$8,FALSE)</f>
        <v>4.1049500263380842E-6</v>
      </c>
    </row>
    <row r="286" spans="1:12" x14ac:dyDescent="0.15">
      <c r="A286" s="2">
        <f t="shared" si="5"/>
        <v>0.77700000000000025</v>
      </c>
      <c r="B286" s="7">
        <f>A286*'Stochastic TP'!$B$6</f>
        <v>5.2991400000000022</v>
      </c>
      <c r="C286" s="7">
        <f>NORMDIST(B286,'Stochastic TP'!$B$6,'Stochastic TP'!$B$8,FALSE)</f>
        <v>1.3464560906816976E-2</v>
      </c>
      <c r="E286" s="6">
        <f>A286*'Stochastic TP'!$C$6</f>
        <v>33.512010000000011</v>
      </c>
      <c r="F286" s="6">
        <f>NORMDIST(E286,'Stochastic TP'!$C$6,'Stochastic TP'!$C$8,FALSE)</f>
        <v>1.787067953102928E-13</v>
      </c>
      <c r="H286" s="8">
        <f>A286*'Stochastic TP'!$D$6</f>
        <v>9.2152200000000022</v>
      </c>
      <c r="I286" s="8">
        <f>NORMDIST(H286,'Stochastic TP'!$D$6,'Stochastic TP'!$D$8,FALSE)</f>
        <v>7.8132112860795563E-2</v>
      </c>
      <c r="K286" s="5">
        <f>A286*'Stochastic TP'!$E$6</f>
        <v>19.269600000000008</v>
      </c>
      <c r="L286" s="5">
        <f>NORMDIST(K286,'Stochastic TP'!$E$6,'Stochastic TP'!$E$8,FALSE)</f>
        <v>4.5409124058368465E-6</v>
      </c>
    </row>
    <row r="287" spans="1:12" x14ac:dyDescent="0.15">
      <c r="A287" s="2">
        <f t="shared" si="5"/>
        <v>0.77800000000000025</v>
      </c>
      <c r="B287" s="7">
        <f>A287*'Stochastic TP'!$B$6</f>
        <v>5.3059600000000016</v>
      </c>
      <c r="C287" s="7">
        <f>NORMDIST(B287,'Stochastic TP'!$B$6,'Stochastic TP'!$B$8,FALSE)</f>
        <v>1.395655364369508E-2</v>
      </c>
      <c r="E287" s="6">
        <f>A287*'Stochastic TP'!$C$6</f>
        <v>33.555140000000016</v>
      </c>
      <c r="F287" s="6">
        <f>NORMDIST(E287,'Stochastic TP'!$C$6,'Stochastic TP'!$C$8,FALSE)</f>
        <v>2.2997553271872919E-13</v>
      </c>
      <c r="H287" s="8">
        <f>A287*'Stochastic TP'!$D$6</f>
        <v>9.2270800000000026</v>
      </c>
      <c r="I287" s="8">
        <f>NORMDIST(H287,'Stochastic TP'!$D$6,'Stochastic TP'!$D$8,FALSE)</f>
        <v>7.8840598833568504E-2</v>
      </c>
      <c r="K287" s="5">
        <f>A287*'Stochastic TP'!$E$6</f>
        <v>19.294400000000007</v>
      </c>
      <c r="L287" s="5">
        <f>NORMDIST(K287,'Stochastic TP'!$E$6,'Stochastic TP'!$E$8,FALSE)</f>
        <v>5.0209077679151661E-6</v>
      </c>
    </row>
    <row r="288" spans="1:12" x14ac:dyDescent="0.15">
      <c r="A288" s="2">
        <f t="shared" si="5"/>
        <v>0.77900000000000025</v>
      </c>
      <c r="B288" s="7">
        <f>A288*'Stochastic TP'!$B$6</f>
        <v>5.3127800000000018</v>
      </c>
      <c r="C288" s="7">
        <f>NORMDIST(B288,'Stochastic TP'!$B$6,'Stochastic TP'!$B$8,FALSE)</f>
        <v>1.446419052458963E-2</v>
      </c>
      <c r="E288" s="6">
        <f>A288*'Stochastic TP'!$C$6</f>
        <v>33.598270000000014</v>
      </c>
      <c r="F288" s="6">
        <f>NORMDIST(E288,'Stochastic TP'!$C$6,'Stochastic TP'!$C$8,FALSE)</f>
        <v>2.9561732519420279E-13</v>
      </c>
      <c r="H288" s="8">
        <f>A288*'Stochastic TP'!$D$6</f>
        <v>9.238940000000003</v>
      </c>
      <c r="I288" s="8">
        <f>NORMDIST(H288,'Stochastic TP'!$D$6,'Stochastic TP'!$D$8,FALSE)</f>
        <v>7.9552281672993511E-2</v>
      </c>
      <c r="K288" s="5">
        <f>A288*'Stochastic TP'!$E$6</f>
        <v>19.319200000000006</v>
      </c>
      <c r="L288" s="5">
        <f>NORMDIST(K288,'Stochastic TP'!$E$6,'Stochastic TP'!$E$8,FALSE)</f>
        <v>5.549134251677018E-6</v>
      </c>
    </row>
    <row r="289" spans="1:12" x14ac:dyDescent="0.15">
      <c r="A289" s="2">
        <f t="shared" si="5"/>
        <v>0.78000000000000025</v>
      </c>
      <c r="B289" s="7">
        <f>A289*'Stochastic TP'!$B$6</f>
        <v>5.3196000000000021</v>
      </c>
      <c r="C289" s="7">
        <f>NORMDIST(B289,'Stochastic TP'!$B$6,'Stochastic TP'!$B$8,FALSE)</f>
        <v>1.4987873845497086E-2</v>
      </c>
      <c r="E289" s="6">
        <f>A289*'Stochastic TP'!$C$6</f>
        <v>33.641400000000012</v>
      </c>
      <c r="F289" s="6">
        <f>NORMDIST(E289,'Stochastic TP'!$C$6,'Stochastic TP'!$C$8,FALSE)</f>
        <v>3.7956469982325662E-13</v>
      </c>
      <c r="H289" s="8">
        <f>A289*'Stochastic TP'!$D$6</f>
        <v>9.2508000000000017</v>
      </c>
      <c r="I289" s="8">
        <f>NORMDIST(H289,'Stochastic TP'!$D$6,'Stochastic TP'!$D$8,FALSE)</f>
        <v>8.0267132230658553E-2</v>
      </c>
      <c r="K289" s="5">
        <f>A289*'Stochastic TP'!$E$6</f>
        <v>19.344000000000008</v>
      </c>
      <c r="L289" s="5">
        <f>NORMDIST(K289,'Stochastic TP'!$E$6,'Stochastic TP'!$E$8,FALSE)</f>
        <v>6.1301639442219098E-6</v>
      </c>
    </row>
    <row r="290" spans="1:12" x14ac:dyDescent="0.15">
      <c r="A290" s="2">
        <f t="shared" si="5"/>
        <v>0.78100000000000025</v>
      </c>
      <c r="B290" s="7">
        <f>A290*'Stochastic TP'!$B$6</f>
        <v>5.3264200000000015</v>
      </c>
      <c r="C290" s="7">
        <f>NORMDIST(B290,'Stochastic TP'!$B$6,'Stochastic TP'!$B$8,FALSE)</f>
        <v>1.5528012596846786E-2</v>
      </c>
      <c r="E290" s="6">
        <f>A290*'Stochastic TP'!$C$6</f>
        <v>33.684530000000009</v>
      </c>
      <c r="F290" s="6">
        <f>NORMDIST(E290,'Stochastic TP'!$C$6,'Stochastic TP'!$C$8,FALSE)</f>
        <v>4.867987235004845E-13</v>
      </c>
      <c r="H290" s="8">
        <f>A290*'Stochastic TP'!$D$6</f>
        <v>9.2626600000000021</v>
      </c>
      <c r="I290" s="8">
        <f>NORMDIST(H290,'Stochastic TP'!$D$6,'Stochastic TP'!$D$8,FALSE)</f>
        <v>8.0985120708360683E-2</v>
      </c>
      <c r="K290" s="5">
        <f>A290*'Stochastic TP'!$E$6</f>
        <v>19.368800000000007</v>
      </c>
      <c r="L290" s="5">
        <f>NORMDIST(K290,'Stochastic TP'!$E$6,'Stochastic TP'!$E$8,FALSE)</f>
        <v>6.7689735323918231E-6</v>
      </c>
    </row>
    <row r="291" spans="1:12" x14ac:dyDescent="0.15">
      <c r="A291" s="2">
        <f t="shared" si="5"/>
        <v>0.78200000000000025</v>
      </c>
      <c r="B291" s="7">
        <f>A291*'Stochastic TP'!$B$6</f>
        <v>5.3332400000000018</v>
      </c>
      <c r="C291" s="7">
        <f>NORMDIST(B291,'Stochastic TP'!$B$6,'Stochastic TP'!$B$8,FALSE)</f>
        <v>1.6085022437275488E-2</v>
      </c>
      <c r="E291" s="6">
        <f>A291*'Stochastic TP'!$C$6</f>
        <v>33.727660000000014</v>
      </c>
      <c r="F291" s="6">
        <f>NORMDIST(E291,'Stochastic TP'!$C$6,'Stochastic TP'!$C$8,FALSE)</f>
        <v>6.2362099641871335E-13</v>
      </c>
      <c r="H291" s="8">
        <f>A291*'Stochastic TP'!$D$6</f>
        <v>9.2745200000000025</v>
      </c>
      <c r="I291" s="8">
        <f>NORMDIST(H291,'Stochastic TP'!$D$6,'Stochastic TP'!$D$8,FALSE)</f>
        <v>8.1706216657123923E-2</v>
      </c>
      <c r="K291" s="5">
        <f>A291*'Stochastic TP'!$E$6</f>
        <v>19.393600000000006</v>
      </c>
      <c r="L291" s="5">
        <f>NORMDIST(K291,'Stochastic TP'!$E$6,'Stochastic TP'!$E$8,FALSE)</f>
        <v>7.4709772106205561E-6</v>
      </c>
    </row>
    <row r="292" spans="1:12" x14ac:dyDescent="0.15">
      <c r="A292" s="2">
        <f t="shared" si="5"/>
        <v>0.78300000000000025</v>
      </c>
      <c r="B292" s="7">
        <f>A292*'Stochastic TP'!$B$6</f>
        <v>5.340060000000002</v>
      </c>
      <c r="C292" s="7">
        <f>NORMDIST(B292,'Stochastic TP'!$B$6,'Stochastic TP'!$B$8,FALSE)</f>
        <v>1.6659325660980551E-2</v>
      </c>
      <c r="E292" s="6">
        <f>A292*'Stochastic TP'!$C$6</f>
        <v>33.770790000000012</v>
      </c>
      <c r="F292" s="6">
        <f>NORMDIST(E292,'Stochastic TP'!$C$6,'Stochastic TP'!$C$8,FALSE)</f>
        <v>7.9799415398552248E-13</v>
      </c>
      <c r="H292" s="8">
        <f>A292*'Stochastic TP'!$D$6</f>
        <v>9.286380000000003</v>
      </c>
      <c r="I292" s="8">
        <f>NORMDIST(H292,'Stochastic TP'!$D$6,'Stochastic TP'!$D$8,FALSE)</f>
        <v>8.243038897634182E-2</v>
      </c>
      <c r="K292" s="5">
        <f>A292*'Stochastic TP'!$E$6</f>
        <v>19.418400000000005</v>
      </c>
      <c r="L292" s="5">
        <f>NORMDIST(K292,'Stochastic TP'!$E$6,'Stochastic TP'!$E$8,FALSE)</f>
        <v>8.2420619873437333E-6</v>
      </c>
    </row>
    <row r="293" spans="1:12" x14ac:dyDescent="0.15">
      <c r="A293" s="2">
        <f t="shared" si="5"/>
        <v>0.78400000000000025</v>
      </c>
      <c r="B293" s="7">
        <f>A293*'Stochastic TP'!$B$6</f>
        <v>5.3468800000000023</v>
      </c>
      <c r="C293" s="7">
        <f>NORMDIST(B293,'Stochastic TP'!$B$6,'Stochastic TP'!$B$8,FALSE)</f>
        <v>1.7251351158453814E-2</v>
      </c>
      <c r="E293" s="6">
        <f>A293*'Stochastic TP'!$C$6</f>
        <v>33.81392000000001</v>
      </c>
      <c r="F293" s="6">
        <f>NORMDIST(E293,'Stochastic TP'!$C$6,'Stochastic TP'!$C$8,FALSE)</f>
        <v>1.0199675935401158E-12</v>
      </c>
      <c r="H293" s="8">
        <f>A293*'Stochastic TP'!$D$6</f>
        <v>9.2982400000000034</v>
      </c>
      <c r="I293" s="8">
        <f>NORMDIST(H293,'Stochastic TP'!$D$6,'Stochastic TP'!$D$8,FALSE)</f>
        <v>8.315760591304458E-2</v>
      </c>
      <c r="K293" s="5">
        <f>A293*'Stochastic TP'!$E$6</f>
        <v>19.443200000000008</v>
      </c>
      <c r="L293" s="5">
        <f>NORMDIST(K293,'Stochastic TP'!$E$6,'Stochastic TP'!$E$8,FALSE)</f>
        <v>9.0886255393395214E-6</v>
      </c>
    </row>
    <row r="294" spans="1:12" x14ac:dyDescent="0.15">
      <c r="A294" s="2">
        <f t="shared" si="5"/>
        <v>0.78500000000000025</v>
      </c>
      <c r="B294" s="7">
        <f>A294*'Stochastic TP'!$B$6</f>
        <v>5.3537000000000017</v>
      </c>
      <c r="C294" s="7">
        <f>NORMDIST(B294,'Stochastic TP'!$B$6,'Stochastic TP'!$B$8,FALSE)</f>
        <v>1.7861534370396399E-2</v>
      </c>
      <c r="E294" s="6">
        <f>A294*'Stochastic TP'!$C$6</f>
        <v>33.857050000000015</v>
      </c>
      <c r="F294" s="6">
        <f>NORMDIST(E294,'Stochastic TP'!$C$6,'Stochastic TP'!$C$8,FALSE)</f>
        <v>1.30220908279432E-12</v>
      </c>
      <c r="H294" s="8">
        <f>A294*'Stochastic TP'!$D$6</f>
        <v>9.310100000000002</v>
      </c>
      <c r="I294" s="8">
        <f>NORMDIST(H294,'Stochastic TP'!$D$6,'Stochastic TP'!$D$8,FALSE)</f>
        <v>8.3887835061292507E-2</v>
      </c>
      <c r="K294" s="5">
        <f>A294*'Stochastic TP'!$E$6</f>
        <v>19.468000000000007</v>
      </c>
      <c r="L294" s="5">
        <f>NORMDIST(K294,'Stochastic TP'!$E$6,'Stochastic TP'!$E$8,FALSE)</f>
        <v>1.0017616770430807E-5</v>
      </c>
    </row>
    <row r="295" spans="1:12" x14ac:dyDescent="0.15">
      <c r="A295" s="2">
        <f t="shared" si="5"/>
        <v>0.78600000000000025</v>
      </c>
      <c r="B295" s="7">
        <f>A295*'Stochastic TP'!$B$6</f>
        <v>5.360520000000002</v>
      </c>
      <c r="C295" s="7">
        <f>NORMDIST(B295,'Stochastic TP'!$B$6,'Stochastic TP'!$B$8,FALSE)</f>
        <v>1.8490317234617151E-2</v>
      </c>
      <c r="E295" s="6">
        <f>A295*'Stochastic TP'!$C$6</f>
        <v>33.900180000000013</v>
      </c>
      <c r="F295" s="6">
        <f>NORMDIST(E295,'Stochastic TP'!$C$6,'Stochastic TP'!$C$8,FALSE)</f>
        <v>1.6606677418677E-12</v>
      </c>
      <c r="H295" s="8">
        <f>A295*'Stochastic TP'!$D$6</f>
        <v>9.3219600000000025</v>
      </c>
      <c r="I295" s="8">
        <f>NORMDIST(H295,'Stochastic TP'!$D$6,'Stochastic TP'!$D$8,FALSE)</f>
        <v>8.4621043361698164E-2</v>
      </c>
      <c r="K295" s="5">
        <f>A295*'Stochastic TP'!$E$6</f>
        <v>19.492800000000006</v>
      </c>
      <c r="L295" s="5">
        <f>NORMDIST(K295,'Stochastic TP'!$E$6,'Stochastic TP'!$E$8,FALSE)</f>
        <v>1.1036579238182281E-5</v>
      </c>
    </row>
    <row r="296" spans="1:12" x14ac:dyDescent="0.15">
      <c r="A296" s="2">
        <f t="shared" si="5"/>
        <v>0.78700000000000025</v>
      </c>
      <c r="B296" s="7">
        <f>A296*'Stochastic TP'!$B$6</f>
        <v>5.3673400000000022</v>
      </c>
      <c r="C296" s="7">
        <f>NORMDIST(B296,'Stochastic TP'!$B$6,'Stochastic TP'!$B$8,FALSE)</f>
        <v>1.9138148125716455E-2</v>
      </c>
      <c r="E296" s="6">
        <f>A296*'Stochastic TP'!$C$6</f>
        <v>33.943310000000011</v>
      </c>
      <c r="F296" s="6">
        <f>NORMDIST(E296,'Stochastic TP'!$C$6,'Stochastic TP'!$C$8,FALSE)</f>
        <v>2.1153998147709431E-12</v>
      </c>
      <c r="H296" s="8">
        <f>A296*'Stochastic TP'!$D$6</f>
        <v>9.3338200000000029</v>
      </c>
      <c r="I296" s="8">
        <f>NORMDIST(H296,'Stochastic TP'!$D$6,'Stochastic TP'!$D$8,FALSE)</f>
        <v>8.5357197101075519E-2</v>
      </c>
      <c r="K296" s="5">
        <f>A296*'Stochastic TP'!$E$6</f>
        <v>19.517600000000005</v>
      </c>
      <c r="L296" s="5">
        <f>NORMDIST(K296,'Stochastic TP'!$E$6,'Stochastic TP'!$E$8,FALSE)</f>
        <v>1.2153697619546009E-5</v>
      </c>
    </row>
    <row r="297" spans="1:12" x14ac:dyDescent="0.15">
      <c r="A297" s="2">
        <f t="shared" si="5"/>
        <v>0.78800000000000026</v>
      </c>
      <c r="B297" s="7">
        <f>A297*'Stochastic TP'!$B$6</f>
        <v>5.3741600000000016</v>
      </c>
      <c r="C297" s="7">
        <f>NORMDIST(B297,'Stochastic TP'!$B$6,'Stochastic TP'!$B$8,FALSE)</f>
        <v>1.9805481787361242E-2</v>
      </c>
      <c r="E297" s="6">
        <f>A297*'Stochastic TP'!$C$6</f>
        <v>33.986440000000016</v>
      </c>
      <c r="F297" s="6">
        <f>NORMDIST(E297,'Stochastic TP'!$C$6,'Stochastic TP'!$C$8,FALSE)</f>
        <v>2.6915958942496819E-12</v>
      </c>
      <c r="H297" s="8">
        <f>A297*'Stochastic TP'!$D$6</f>
        <v>9.3456800000000033</v>
      </c>
      <c r="I297" s="8">
        <f>NORMDIST(H297,'Stochastic TP'!$D$6,'Stochastic TP'!$D$8,FALSE)</f>
        <v>8.6096261912221167E-2</v>
      </c>
      <c r="K297" s="5">
        <f>A297*'Stochastic TP'!$E$6</f>
        <v>19.542400000000008</v>
      </c>
      <c r="L297" s="5">
        <f>NORMDIST(K297,'Stochastic TP'!$E$6,'Stochastic TP'!$E$8,FALSE)</f>
        <v>1.3377847393839219E-5</v>
      </c>
    </row>
    <row r="298" spans="1:12" x14ac:dyDescent="0.15">
      <c r="A298" s="2">
        <f t="shared" si="5"/>
        <v>0.78900000000000026</v>
      </c>
      <c r="B298" s="7">
        <f>A298*'Stochastic TP'!$B$6</f>
        <v>5.3809800000000019</v>
      </c>
      <c r="C298" s="7">
        <f>NORMDIST(B298,'Stochastic TP'!$B$6,'Stochastic TP'!$B$8,FALSE)</f>
        <v>2.0492779256956233E-2</v>
      </c>
      <c r="E298" s="6">
        <f>A298*'Stochastic TP'!$C$6</f>
        <v>34.029570000000014</v>
      </c>
      <c r="F298" s="6">
        <f>NORMDIST(E298,'Stochastic TP'!$C$6,'Stochastic TP'!$C$8,FALSE)</f>
        <v>3.4208571194093124E-12</v>
      </c>
      <c r="H298" s="8">
        <f>A298*'Stochastic TP'!$D$6</f>
        <v>9.357540000000002</v>
      </c>
      <c r="I298" s="8">
        <f>NORMDIST(H298,'Stochastic TP'!$D$6,'Stochastic TP'!$D$8,FALSE)</f>
        <v>8.6838202773825646E-2</v>
      </c>
      <c r="K298" s="5">
        <f>A298*'Stochastic TP'!$E$6</f>
        <v>19.567200000000007</v>
      </c>
      <c r="L298" s="5">
        <f>NORMDIST(K298,'Stochastic TP'!$E$6,'Stochastic TP'!$E$8,FALSE)</f>
        <v>1.4718647928943537E-5</v>
      </c>
    </row>
    <row r="299" spans="1:12" x14ac:dyDescent="0.15">
      <c r="A299" s="2">
        <f t="shared" si="5"/>
        <v>0.79000000000000026</v>
      </c>
      <c r="B299" s="7">
        <f>A299*'Stochastic TP'!$B$6</f>
        <v>5.3878000000000021</v>
      </c>
      <c r="C299" s="7">
        <f>NORMDIST(B299,'Stochastic TP'!$B$6,'Stochastic TP'!$B$8,FALSE)</f>
        <v>2.1200507782518589E-2</v>
      </c>
      <c r="E299" s="6">
        <f>A299*'Stochastic TP'!$C$6</f>
        <v>34.072700000000012</v>
      </c>
      <c r="F299" s="6">
        <f>NORMDIST(E299,'Stochastic TP'!$C$6,'Stochastic TP'!$C$8,FALSE)</f>
        <v>4.3427786696006951E-12</v>
      </c>
      <c r="H299" s="8">
        <f>A299*'Stochastic TP'!$D$6</f>
        <v>9.3694000000000024</v>
      </c>
      <c r="I299" s="8">
        <f>NORMDIST(H299,'Stochastic TP'!$D$6,'Stochastic TP'!$D$8,FALSE)</f>
        <v>8.7582984010518089E-2</v>
      </c>
      <c r="K299" s="5">
        <f>A299*'Stochastic TP'!$E$6</f>
        <v>19.592000000000006</v>
      </c>
      <c r="L299" s="5">
        <f>NORMDIST(K299,'Stochastic TP'!$E$6,'Stochastic TP'!$E$8,FALSE)</f>
        <v>1.6186519164187342E-5</v>
      </c>
    </row>
    <row r="300" spans="1:12" x14ac:dyDescent="0.15">
      <c r="A300" s="2">
        <f t="shared" si="5"/>
        <v>0.79100000000000026</v>
      </c>
      <c r="B300" s="7">
        <f>A300*'Stochastic TP'!$B$6</f>
        <v>5.3946200000000024</v>
      </c>
      <c r="C300" s="7">
        <f>NORMDIST(B300,'Stochastic TP'!$B$6,'Stochastic TP'!$B$8,FALSE)</f>
        <v>2.1929140731567393E-2</v>
      </c>
      <c r="E300" s="6">
        <f>A300*'Stochastic TP'!$C$6</f>
        <v>34.11583000000001</v>
      </c>
      <c r="F300" s="6">
        <f>NORMDIST(E300,'Stochastic TP'!$C$6,'Stochastic TP'!$C$8,FALSE)</f>
        <v>5.5069120406019745E-12</v>
      </c>
      <c r="H300" s="8">
        <f>A300*'Stochastic TP'!$D$6</f>
        <v>9.3812600000000028</v>
      </c>
      <c r="I300" s="8">
        <f>NORMDIST(H300,'Stochastic TP'!$D$6,'Stochastic TP'!$D$8,FALSE)</f>
        <v>8.8330569293043573E-2</v>
      </c>
      <c r="K300" s="5">
        <f>A300*'Stochastic TP'!$E$6</f>
        <v>19.616800000000008</v>
      </c>
      <c r="L300" s="5">
        <f>NORMDIST(K300,'Stochastic TP'!$E$6,'Stochastic TP'!$E$8,FALSE)</f>
        <v>1.7792742090967254E-5</v>
      </c>
    </row>
    <row r="301" spans="1:12" x14ac:dyDescent="0.15">
      <c r="A301" s="2">
        <f t="shared" si="5"/>
        <v>0.79200000000000026</v>
      </c>
      <c r="B301" s="7">
        <f>A301*'Stochastic TP'!$B$6</f>
        <v>5.4014400000000018</v>
      </c>
      <c r="C301" s="7">
        <f>NORMDIST(B301,'Stochastic TP'!$B$6,'Stochastic TP'!$B$8,FALSE)</f>
        <v>2.2679157491839231E-2</v>
      </c>
      <c r="E301" s="6">
        <f>A301*'Stochastic TP'!$C$6</f>
        <v>34.158960000000015</v>
      </c>
      <c r="F301" s="6">
        <f>NORMDIST(E301,'Stochastic TP'!$C$6,'Stochastic TP'!$C$8,FALSE)</f>
        <v>6.9751936020860873E-12</v>
      </c>
      <c r="H301" s="8">
        <f>A301*'Stochastic TP'!$D$6</f>
        <v>9.3931200000000032</v>
      </c>
      <c r="I301" s="8">
        <f>NORMDIST(H301,'Stochastic TP'!$D$6,'Stochastic TP'!$D$8,FALSE)</f>
        <v>8.9080921638575977E-2</v>
      </c>
      <c r="K301" s="5">
        <f>A301*'Stochastic TP'!$E$6</f>
        <v>19.641600000000007</v>
      </c>
      <c r="L301" s="5">
        <f>NORMDIST(K301,'Stochastic TP'!$E$6,'Stochastic TP'!$E$8,FALSE)</f>
        <v>1.9549523239773478E-5</v>
      </c>
    </row>
    <row r="302" spans="1:12" x14ac:dyDescent="0.15">
      <c r="A302" s="2">
        <f t="shared" si="5"/>
        <v>0.79300000000000026</v>
      </c>
      <c r="B302" s="7">
        <f>A302*'Stochastic TP'!$B$6</f>
        <v>5.4082600000000021</v>
      </c>
      <c r="C302" s="7">
        <f>NORMDIST(B302,'Stochastic TP'!$B$6,'Stochastic TP'!$B$8,FALSE)</f>
        <v>2.3451043363646628E-2</v>
      </c>
      <c r="E302" s="6">
        <f>A302*'Stochastic TP'!$C$6</f>
        <v>34.202090000000013</v>
      </c>
      <c r="F302" s="6">
        <f>NORMDIST(E302,'Stochastic TP'!$C$6,'Stochastic TP'!$C$8,FALSE)</f>
        <v>8.8249463879828645E-12</v>
      </c>
      <c r="H302" s="8">
        <f>A302*'Stochastic TP'!$D$6</f>
        <v>9.4049800000000019</v>
      </c>
      <c r="I302" s="8">
        <f>NORMDIST(H302,'Stochastic TP'!$D$6,'Stochastic TP'!$D$8,FALSE)</f>
        <v>8.9834003411166277E-2</v>
      </c>
      <c r="K302" s="5">
        <f>A302*'Stochastic TP'!$E$6</f>
        <v>19.666400000000007</v>
      </c>
      <c r="L302" s="5">
        <f>NORMDIST(K302,'Stochastic TP'!$E$6,'Stochastic TP'!$E$8,FALSE)</f>
        <v>2.1470063389858493E-5</v>
      </c>
    </row>
    <row r="303" spans="1:12" x14ac:dyDescent="0.15">
      <c r="A303" s="2">
        <f t="shared" si="5"/>
        <v>0.79400000000000026</v>
      </c>
      <c r="B303" s="7">
        <f>A303*'Stochastic TP'!$B$6</f>
        <v>5.4150800000000023</v>
      </c>
      <c r="C303" s="7">
        <f>NORMDIST(B303,'Stochastic TP'!$B$6,'Stochastic TP'!$B$8,FALSE)</f>
        <v>2.4245289443696055E-2</v>
      </c>
      <c r="E303" s="6">
        <f>A303*'Stochastic TP'!$C$6</f>
        <v>34.24522000000001</v>
      </c>
      <c r="F303" s="6">
        <f>NORMDIST(E303,'Stochastic TP'!$C$6,'Stochastic TP'!$C$8,FALSE)</f>
        <v>1.1152585668440513E-11</v>
      </c>
      <c r="H303" s="8">
        <f>A303*'Stochastic TP'!$D$6</f>
        <v>9.4168400000000023</v>
      </c>
      <c r="I303" s="8">
        <f>NORMDIST(H303,'Stochastic TP'!$D$6,'Stochastic TP'!$D$8,FALSE)</f>
        <v>9.0589776322328175E-2</v>
      </c>
      <c r="K303" s="5">
        <f>A303*'Stochastic TP'!$E$6</f>
        <v>19.691200000000006</v>
      </c>
      <c r="L303" s="5">
        <f>NORMDIST(K303,'Stochastic TP'!$E$6,'Stochastic TP'!$E$8,FALSE)</f>
        <v>2.3568630725295419E-5</v>
      </c>
    </row>
    <row r="304" spans="1:12" x14ac:dyDescent="0.15">
      <c r="A304" s="2">
        <f t="shared" si="5"/>
        <v>0.79500000000000026</v>
      </c>
      <c r="B304" s="7">
        <f>A304*'Stochastic TP'!$B$6</f>
        <v>5.4219000000000017</v>
      </c>
      <c r="C304" s="7">
        <f>NORMDIST(B304,'Stochastic TP'!$B$6,'Stochastic TP'!$B$8,FALSE)</f>
        <v>2.5062392500190215E-2</v>
      </c>
      <c r="E304" s="6">
        <f>A304*'Stochastic TP'!$C$6</f>
        <v>34.288350000000015</v>
      </c>
      <c r="F304" s="6">
        <f>NORMDIST(E304,'Stochastic TP'!$C$6,'Stochastic TP'!$C$8,FALSE)</f>
        <v>1.4078187435224435E-11</v>
      </c>
      <c r="H304" s="8">
        <f>A304*'Stochastic TP'!$D$6</f>
        <v>9.4287000000000027</v>
      </c>
      <c r="I304" s="8">
        <f>NORMDIST(H304,'Stochastic TP'!$D$6,'Stochastic TP'!$D$8,FALSE)</f>
        <v>9.1348201431760589E-2</v>
      </c>
      <c r="K304" s="5">
        <f>A304*'Stochastic TP'!$E$6</f>
        <v>19.716000000000008</v>
      </c>
      <c r="L304" s="5">
        <f>NORMDIST(K304,'Stochastic TP'!$E$6,'Stochastic TP'!$E$8,FALSE)</f>
        <v>2.5860638668587508E-5</v>
      </c>
    </row>
    <row r="305" spans="1:12" x14ac:dyDescent="0.15">
      <c r="A305" s="2">
        <f t="shared" si="5"/>
        <v>0.79600000000000026</v>
      </c>
      <c r="B305" s="7">
        <f>A305*'Stochastic TP'!$B$6</f>
        <v>5.428720000000002</v>
      </c>
      <c r="C305" s="7">
        <f>NORMDIST(B305,'Stochastic TP'!$B$6,'Stochastic TP'!$B$8,FALSE)</f>
        <v>2.5902854839039521E-2</v>
      </c>
      <c r="E305" s="6">
        <f>A305*'Stochastic TP'!$C$6</f>
        <v>34.331480000000013</v>
      </c>
      <c r="F305" s="6">
        <f>NORMDIST(E305,'Stochastic TP'!$C$6,'Stochastic TP'!$C$8,FALSE)</f>
        <v>1.7751113504873283E-11</v>
      </c>
      <c r="H305" s="8">
        <f>A305*'Stochastic TP'!$D$6</f>
        <v>9.4405600000000032</v>
      </c>
      <c r="I305" s="8">
        <f>NORMDIST(H305,'Stochastic TP'!$D$6,'Stochastic TP'!$D$8,FALSE)</f>
        <v>9.2109239148210245E-2</v>
      </c>
      <c r="K305" s="5">
        <f>A305*'Stochastic TP'!$E$6</f>
        <v>19.740800000000007</v>
      </c>
      <c r="L305" s="5">
        <f>NORMDIST(K305,'Stochastic TP'!$E$6,'Stochastic TP'!$E$8,FALSE)</f>
        <v>2.8362728630248287E-5</v>
      </c>
    </row>
    <row r="306" spans="1:12" x14ac:dyDescent="0.15">
      <c r="A306" s="2">
        <f t="shared" si="5"/>
        <v>0.79700000000000026</v>
      </c>
      <c r="B306" s="7">
        <f>A306*'Stochastic TP'!$B$6</f>
        <v>5.4355400000000023</v>
      </c>
      <c r="C306" s="7">
        <f>NORMDIST(B306,'Stochastic TP'!$B$6,'Stochastic TP'!$B$8,FALSE)</f>
        <v>2.6767184161012605E-2</v>
      </c>
      <c r="E306" s="6">
        <f>A306*'Stochastic TP'!$C$6</f>
        <v>34.374610000000011</v>
      </c>
      <c r="F306" s="6">
        <f>NORMDIST(E306,'Stochastic TP'!$C$6,'Stochastic TP'!$C$8,FALSE)</f>
        <v>2.2356928699812497E-11</v>
      </c>
      <c r="H306" s="8">
        <f>A306*'Stochastic TP'!$D$6</f>
        <v>9.4524200000000018</v>
      </c>
      <c r="I306" s="8">
        <f>NORMDIST(H306,'Stochastic TP'!$D$6,'Stochastic TP'!$D$8,FALSE)</f>
        <v>9.2872849230473078E-2</v>
      </c>
      <c r="K306" s="5">
        <f>A306*'Stochastic TP'!$E$6</f>
        <v>19.765600000000006</v>
      </c>
      <c r="L306" s="5">
        <f>NORMDIST(K306,'Stochastic TP'!$E$6,'Stochastic TP'!$E$8,FALSE)</f>
        <v>3.1092857919860648E-5</v>
      </c>
    </row>
    <row r="307" spans="1:12" x14ac:dyDescent="0.15">
      <c r="A307" s="2">
        <f t="shared" si="5"/>
        <v>0.79800000000000026</v>
      </c>
      <c r="B307" s="7">
        <f>A307*'Stochastic TP'!$B$6</f>
        <v>5.4423600000000016</v>
      </c>
      <c r="C307" s="7">
        <f>NORMDIST(B307,'Stochastic TP'!$B$6,'Stochastic TP'!$B$8,FALSE)</f>
        <v>2.7655893409662916E-2</v>
      </c>
      <c r="E307" s="6">
        <f>A307*'Stochastic TP'!$C$6</f>
        <v>34.417740000000016</v>
      </c>
      <c r="F307" s="6">
        <f>NORMDIST(E307,'Stochastic TP'!$C$6,'Stochastic TP'!$C$8,FALSE)</f>
        <v>2.8125895925661692E-11</v>
      </c>
      <c r="H307" s="8">
        <f>A307*'Stochastic TP'!$D$6</f>
        <v>9.4642800000000022</v>
      </c>
      <c r="I307" s="8">
        <f>NORMDIST(H307,'Stochastic TP'!$D$6,'Stochastic TP'!$D$8,FALSE)</f>
        <v>9.3638990788537504E-2</v>
      </c>
      <c r="K307" s="5">
        <f>A307*'Stochastic TP'!$E$6</f>
        <v>19.790400000000009</v>
      </c>
      <c r="L307" s="5">
        <f>NORMDIST(K307,'Stochastic TP'!$E$6,'Stochastic TP'!$E$8,FALSE)</f>
        <v>3.4070393070942945E-5</v>
      </c>
    </row>
    <row r="308" spans="1:12" x14ac:dyDescent="0.15">
      <c r="A308" s="2">
        <f t="shared" si="5"/>
        <v>0.79900000000000027</v>
      </c>
      <c r="B308" s="7">
        <f>A308*'Stochastic TP'!$B$6</f>
        <v>5.4491800000000019</v>
      </c>
      <c r="C308" s="7">
        <f>NORMDIST(B308,'Stochastic TP'!$B$6,'Stochastic TP'!$B$8,FALSE)</f>
        <v>2.8569500609870659E-2</v>
      </c>
      <c r="E308" s="6">
        <f>A308*'Stochastic TP'!$C$6</f>
        <v>34.460870000000014</v>
      </c>
      <c r="F308" s="6">
        <f>NORMDIST(E308,'Stochastic TP'!$C$6,'Stochastic TP'!$C$8,FALSE)</f>
        <v>3.5343395606148511E-11</v>
      </c>
      <c r="H308" s="8">
        <f>A308*'Stochastic TP'!$D$6</f>
        <v>9.4761400000000027</v>
      </c>
      <c r="I308" s="8">
        <f>NORMDIST(H308,'Stochastic TP'!$D$6,'Stochastic TP'!$D$8,FALSE)</f>
        <v>9.4407622284867834E-2</v>
      </c>
      <c r="K308" s="5">
        <f>A308*'Stochastic TP'!$E$6</f>
        <v>19.815200000000008</v>
      </c>
      <c r="L308" s="5">
        <f>NORMDIST(K308,'Stochastic TP'!$E$6,'Stochastic TP'!$E$8,FALSE)</f>
        <v>3.7316208838515627E-5</v>
      </c>
    </row>
    <row r="309" spans="1:12" x14ac:dyDescent="0.15">
      <c r="A309" s="2">
        <f t="shared" si="5"/>
        <v>0.80000000000000027</v>
      </c>
      <c r="B309" s="7">
        <f>A309*'Stochastic TP'!$B$6</f>
        <v>5.4560000000000022</v>
      </c>
      <c r="C309" s="7">
        <f>NORMDIST(B309,'Stochastic TP'!$B$6,'Stochastic TP'!$B$8,FALSE)</f>
        <v>2.9508528696844984E-2</v>
      </c>
      <c r="E309" s="6">
        <f>A309*'Stochastic TP'!$C$6</f>
        <v>34.504000000000012</v>
      </c>
      <c r="F309" s="6">
        <f>NORMDIST(E309,'Stochastic TP'!$C$6,'Stochastic TP'!$C$8,FALSE)</f>
        <v>4.4362688858280823E-11</v>
      </c>
      <c r="H309" s="8">
        <f>A309*'Stochastic TP'!$D$6</f>
        <v>9.4880000000000031</v>
      </c>
      <c r="I309" s="8">
        <f>NORMDIST(H309,'Stochastic TP'!$D$6,'Stochastic TP'!$D$8,FALSE)</f>
        <v>9.5178701535831606E-2</v>
      </c>
      <c r="K309" s="5">
        <f>A309*'Stochastic TP'!$E$6</f>
        <v>19.840000000000007</v>
      </c>
      <c r="L309" s="5">
        <f>NORMDIST(K309,'Stochastic TP'!$E$6,'Stochastic TP'!$E$8,FALSE)</f>
        <v>4.085279313446332E-5</v>
      </c>
    </row>
    <row r="310" spans="1:12" x14ac:dyDescent="0.15">
      <c r="A310" s="2">
        <f t="shared" si="5"/>
        <v>0.80100000000000027</v>
      </c>
      <c r="B310" s="7">
        <f>A310*'Stochastic TP'!$B$6</f>
        <v>5.4628200000000025</v>
      </c>
      <c r="C310" s="7">
        <f>NORMDIST(B310,'Stochastic TP'!$B$6,'Stochastic TP'!$B$8,FALSE)</f>
        <v>3.0473505335439764E-2</v>
      </c>
      <c r="E310" s="6">
        <f>A310*'Stochastic TP'!$C$6</f>
        <v>34.547130000000017</v>
      </c>
      <c r="F310" s="6">
        <f>NORMDIST(E310,'Stochastic TP'!$C$6,'Stochastic TP'!$C$8,FALSE)</f>
        <v>5.5620531345707316E-11</v>
      </c>
      <c r="H310" s="8">
        <f>A310*'Stochastic TP'!$D$6</f>
        <v>9.4998600000000035</v>
      </c>
      <c r="I310" s="8">
        <f>NORMDIST(H310,'Stochastic TP'!$D$6,'Stochastic TP'!$D$8,FALSE)</f>
        <v>9.5952185713269536E-2</v>
      </c>
      <c r="K310" s="5">
        <f>A310*'Stochastic TP'!$E$6</f>
        <v>19.864800000000006</v>
      </c>
      <c r="L310" s="5">
        <f>NORMDIST(K310,'Stochastic TP'!$E$6,'Stochastic TP'!$E$8,FALSE)</f>
        <v>4.4704358171569014E-5</v>
      </c>
    </row>
    <row r="311" spans="1:12" x14ac:dyDescent="0.15">
      <c r="A311" s="2">
        <f t="shared" si="5"/>
        <v>0.80200000000000027</v>
      </c>
      <c r="B311" s="7">
        <f>A311*'Stochastic TP'!$B$6</f>
        <v>5.4696400000000018</v>
      </c>
      <c r="C311" s="7">
        <f>NORMDIST(B311,'Stochastic TP'!$B$6,'Stochastic TP'!$B$8,FALSE)</f>
        <v>3.1464962729638987E-2</v>
      </c>
      <c r="E311" s="6">
        <f>A311*'Stochastic TP'!$C$6</f>
        <v>34.590260000000015</v>
      </c>
      <c r="F311" s="6">
        <f>NORMDIST(E311,'Stochastic TP'!$C$6,'Stochastic TP'!$C$8,FALSE)</f>
        <v>6.9656249718109412E-11</v>
      </c>
      <c r="H311" s="8">
        <f>A311*'Stochastic TP'!$D$6</f>
        <v>9.5117200000000022</v>
      </c>
      <c r="I311" s="8">
        <f>NORMDIST(H311,'Stochastic TP'!$D$6,'Stochastic TP'!$D$8,FALSE)</f>
        <v>9.6728031346209581E-2</v>
      </c>
      <c r="K311" s="5">
        <f>A311*'Stochastic TP'!$E$6</f>
        <v>19.889600000000009</v>
      </c>
      <c r="L311" s="5">
        <f>NORMDIST(K311,'Stochastic TP'!$E$6,'Stochastic TP'!$E$8,FALSE)</f>
        <v>4.8896958092448565E-5</v>
      </c>
    </row>
    <row r="312" spans="1:12" x14ac:dyDescent="0.15">
      <c r="A312" s="2">
        <f t="shared" si="5"/>
        <v>0.80300000000000027</v>
      </c>
      <c r="B312" s="7">
        <f>A312*'Stochastic TP'!$B$6</f>
        <v>5.4764600000000021</v>
      </c>
      <c r="C312" s="7">
        <f>NORMDIST(B312,'Stochastic TP'!$B$6,'Stochastic TP'!$B$8,FALSE)</f>
        <v>3.2483437422077696E-2</v>
      </c>
      <c r="E312" s="6">
        <f>A312*'Stochastic TP'!$C$6</f>
        <v>34.633390000000013</v>
      </c>
      <c r="F312" s="6">
        <f>NORMDIST(E312,'Stochastic TP'!$C$6,'Stochastic TP'!$C$8,FALSE)</f>
        <v>8.7135018204718092E-11</v>
      </c>
      <c r="H312" s="8">
        <f>A312*'Stochastic TP'!$D$6</f>
        <v>9.5235800000000026</v>
      </c>
      <c r="I312" s="8">
        <f>NORMDIST(H312,'Stochastic TP'!$D$6,'Stochastic TP'!$D$8,FALSE)</f>
        <v>9.7506194322726641E-2</v>
      </c>
      <c r="K312" s="5">
        <f>A312*'Stochastic TP'!$E$6</f>
        <v>19.914400000000008</v>
      </c>
      <c r="L312" s="5">
        <f>NORMDIST(K312,'Stochastic TP'!$E$6,'Stochastic TP'!$E$8,FALSE)</f>
        <v>5.3458613364384045E-5</v>
      </c>
    </row>
    <row r="313" spans="1:12" x14ac:dyDescent="0.15">
      <c r="A313" s="2">
        <f t="shared" si="5"/>
        <v>0.80400000000000027</v>
      </c>
      <c r="B313" s="7">
        <f>A313*'Stochastic TP'!$B$6</f>
        <v>5.4832800000000024</v>
      </c>
      <c r="C313" s="7">
        <f>NORMDIST(B313,'Stochastic TP'!$B$6,'Stochastic TP'!$B$8,FALSE)</f>
        <v>3.3529470083467253E-2</v>
      </c>
      <c r="E313" s="6">
        <f>A313*'Stochastic TP'!$C$6</f>
        <v>34.676520000000011</v>
      </c>
      <c r="F313" s="6">
        <f>NORMDIST(E313,'Stochastic TP'!$C$6,'Stochastic TP'!$C$8,FALSE)</f>
        <v>1.0887622313310346E-10</v>
      </c>
      <c r="H313" s="8">
        <f>A313*'Stochastic TP'!$D$6</f>
        <v>9.535440000000003</v>
      </c>
      <c r="I313" s="8">
        <f>NORMDIST(H313,'Stochastic TP'!$D$6,'Stochastic TP'!$D$8,FALSE)</f>
        <v>9.8286629891946434E-2</v>
      </c>
      <c r="K313" s="5">
        <f>A313*'Stochastic TP'!$E$6</f>
        <v>19.939200000000007</v>
      </c>
      <c r="L313" s="5">
        <f>NORMDIST(K313,'Stochastic TP'!$E$6,'Stochastic TP'!$E$8,FALSE)</f>
        <v>5.8419442225259054E-5</v>
      </c>
    </row>
    <row r="314" spans="1:12" x14ac:dyDescent="0.15">
      <c r="A314" s="2">
        <f t="shared" si="5"/>
        <v>0.80500000000000027</v>
      </c>
      <c r="B314" s="7">
        <f>A314*'Stochastic TP'!$B$6</f>
        <v>5.4901000000000018</v>
      </c>
      <c r="C314" s="7">
        <f>NORMDIST(B314,'Stochastic TP'!$B$6,'Stochastic TP'!$B$8,FALSE)</f>
        <v>3.4603605291806581E-2</v>
      </c>
      <c r="E314" s="6">
        <f>A314*'Stochastic TP'!$C$6</f>
        <v>34.719650000000016</v>
      </c>
      <c r="F314" s="6">
        <f>NORMDIST(E314,'Stochastic TP'!$C$6,'Stochastic TP'!$C$8,FALSE)</f>
        <v>1.3588798241340493E-10</v>
      </c>
      <c r="H314" s="8">
        <f>A314*'Stochastic TP'!$D$6</f>
        <v>9.5473000000000035</v>
      </c>
      <c r="I314" s="8">
        <f>NORMDIST(H314,'Stochastic TP'!$D$6,'Stochastic TP'!$D$8,FALSE)</f>
        <v>9.9069292666197101E-2</v>
      </c>
      <c r="K314" s="5">
        <f>A314*'Stochastic TP'!$E$6</f>
        <v>19.964000000000006</v>
      </c>
      <c r="L314" s="5">
        <f>NORMDIST(K314,'Stochastic TP'!$E$6,'Stochastic TP'!$E$8,FALSE)</f>
        <v>6.3811799469276143E-5</v>
      </c>
    </row>
    <row r="315" spans="1:12" x14ac:dyDescent="0.15">
      <c r="A315" s="2">
        <f t="shared" si="5"/>
        <v>0.80600000000000027</v>
      </c>
      <c r="B315" s="7">
        <f>A315*'Stochastic TP'!$B$6</f>
        <v>5.496920000000002</v>
      </c>
      <c r="C315" s="7">
        <f>NORMDIST(B315,'Stochastic TP'!$B$6,'Stochastic TP'!$B$8,FALSE)</f>
        <v>3.5706391301264372E-2</v>
      </c>
      <c r="E315" s="6">
        <f>A315*'Stochastic TP'!$C$6</f>
        <v>34.762780000000014</v>
      </c>
      <c r="F315" s="6">
        <f>NORMDIST(E315,'Stochastic TP'!$C$6,'Stochastic TP'!$C$8,FALSE)</f>
        <v>1.6940910066332307E-10</v>
      </c>
      <c r="H315" s="8">
        <f>A315*'Stochastic TP'!$D$6</f>
        <v>9.5591600000000021</v>
      </c>
      <c r="I315" s="8">
        <f>NORMDIST(H315,'Stochastic TP'!$D$6,'Stochastic TP'!$D$8,FALSE)</f>
        <v>9.9854136623306958E-2</v>
      </c>
      <c r="K315" s="5">
        <f>A315*'Stochastic TP'!$E$6</f>
        <v>19.988800000000008</v>
      </c>
      <c r="L315" s="5">
        <f>NORMDIST(K315,'Stochastic TP'!$E$6,'Stochastic TP'!$E$8,FALSE)</f>
        <v>6.9670422863897803E-5</v>
      </c>
    </row>
    <row r="316" spans="1:12" x14ac:dyDescent="0.15">
      <c r="A316" s="2">
        <f t="shared" si="5"/>
        <v>0.80700000000000027</v>
      </c>
      <c r="B316" s="7">
        <f>A316*'Stochastic TP'!$B$6</f>
        <v>5.5037400000000023</v>
      </c>
      <c r="C316" s="7">
        <f>NORMDIST(B316,'Stochastic TP'!$B$6,'Stochastic TP'!$B$8,FALSE)</f>
        <v>3.6838379800625473E-2</v>
      </c>
      <c r="E316" s="6">
        <f>A316*'Stochastic TP'!$C$6</f>
        <v>34.805910000000011</v>
      </c>
      <c r="F316" s="6">
        <f>NORMDIST(E316,'Stochastic TP'!$C$6,'Stochastic TP'!$C$8,FALSE)</f>
        <v>2.1095999485167017E-10</v>
      </c>
      <c r="H316" s="8">
        <f>A316*'Stochastic TP'!$D$6</f>
        <v>9.5710200000000025</v>
      </c>
      <c r="I316" s="8">
        <f>NORMDIST(H316,'Stochastic TP'!$D$6,'Stochastic TP'!$D$8,FALSE)</f>
        <v>0.10064111510905038</v>
      </c>
      <c r="K316" s="5">
        <f>A316*'Stochastic TP'!$E$6</f>
        <v>20.013600000000007</v>
      </c>
      <c r="L316" s="5">
        <f>NORMDIST(K316,'Stochastic TP'!$E$6,'Stochastic TP'!$E$8,FALSE)</f>
        <v>7.6032587491326386E-5</v>
      </c>
    </row>
    <row r="317" spans="1:12" x14ac:dyDescent="0.15">
      <c r="A317" s="2">
        <f t="shared" si="5"/>
        <v>0.80800000000000027</v>
      </c>
      <c r="B317" s="7">
        <f>A317*'Stochastic TP'!$B$6</f>
        <v>5.5105600000000017</v>
      </c>
      <c r="C317" s="7">
        <f>NORMDIST(B317,'Stochastic TP'!$B$6,'Stochastic TP'!$B$8,FALSE)</f>
        <v>3.8000125661207612E-2</v>
      </c>
      <c r="E317" s="6">
        <f>A317*'Stochastic TP'!$C$6</f>
        <v>34.849040000000016</v>
      </c>
      <c r="F317" s="6">
        <f>NORMDIST(E317,'Stochastic TP'!$C$6,'Stochastic TP'!$C$8,FALSE)</f>
        <v>2.6240442734813716E-10</v>
      </c>
      <c r="H317" s="8">
        <f>A317*'Stochastic TP'!$D$6</f>
        <v>9.582880000000003</v>
      </c>
      <c r="I317" s="8">
        <f>NORMDIST(H317,'Stochastic TP'!$D$6,'Stochastic TP'!$D$8,FALSE)</f>
        <v>0.10143018083974097</v>
      </c>
      <c r="K317" s="5">
        <f>A317*'Stochastic TP'!$E$6</f>
        <v>20.038400000000006</v>
      </c>
      <c r="L317" s="5">
        <f>NORMDIST(K317,'Stochastic TP'!$E$6,'Stochastic TP'!$E$8,FALSE)</f>
        <v>8.2938268308820119E-5</v>
      </c>
    </row>
    <row r="318" spans="1:12" x14ac:dyDescent="0.15">
      <c r="A318" s="2">
        <f t="shared" si="5"/>
        <v>0.80900000000000027</v>
      </c>
      <c r="B318" s="7">
        <f>A318*'Stochastic TP'!$B$6</f>
        <v>5.5173800000000019</v>
      </c>
      <c r="C318" s="7">
        <f>NORMDIST(B318,'Stochastic TP'!$B$6,'Stochastic TP'!$B$8,FALSE)</f>
        <v>3.9192186674159024E-2</v>
      </c>
      <c r="E318" s="6">
        <f>A318*'Stochastic TP'!$C$6</f>
        <v>34.892170000000014</v>
      </c>
      <c r="F318" s="6">
        <f>NORMDIST(E318,'Stochastic TP'!$C$6,'Stochastic TP'!$C$8,FALSE)</f>
        <v>3.2602424152450182E-10</v>
      </c>
      <c r="H318" s="8">
        <f>A318*'Stochastic TP'!$D$6</f>
        <v>9.5947400000000034</v>
      </c>
      <c r="I318" s="8">
        <f>NORMDIST(H318,'Stochastic TP'!$D$6,'Stochastic TP'!$D$8,FALSE)</f>
        <v>0.10222128590497416</v>
      </c>
      <c r="K318" s="5">
        <f>A318*'Stochastic TP'!$E$6</f>
        <v>20.063200000000009</v>
      </c>
      <c r="L318" s="5">
        <f>NORMDIST(K318,'Stochastic TP'!$E$6,'Stochastic TP'!$E$8,FALSE)</f>
        <v>9.0430311222058744E-5</v>
      </c>
    </row>
    <row r="319" spans="1:12" x14ac:dyDescent="0.15">
      <c r="A319" s="2">
        <f t="shared" si="5"/>
        <v>0.81000000000000028</v>
      </c>
      <c r="B319" s="7">
        <f>A319*'Stochastic TP'!$B$6</f>
        <v>5.5242000000000022</v>
      </c>
      <c r="C319" s="7">
        <f>NORMDIST(B319,'Stochastic TP'!$B$6,'Stochastic TP'!$B$8,FALSE)</f>
        <v>4.0415123277057423E-2</v>
      </c>
      <c r="E319" s="6">
        <f>A319*'Stochastic TP'!$C$6</f>
        <v>34.935300000000012</v>
      </c>
      <c r="F319" s="6">
        <f>NORMDIST(E319,'Stochastic TP'!$C$6,'Stochastic TP'!$C$8,FALSE)</f>
        <v>4.0460971937633808E-10</v>
      </c>
      <c r="H319" s="8">
        <f>A319*'Stochastic TP'!$D$6</f>
        <v>9.606600000000002</v>
      </c>
      <c r="I319" s="8">
        <f>NORMDIST(H319,'Stochastic TP'!$D$6,'Stochastic TP'!$D$8,FALSE)</f>
        <v>0.10301438177051872</v>
      </c>
      <c r="K319" s="5">
        <f>A319*'Stochastic TP'!$E$6</f>
        <v>20.088000000000008</v>
      </c>
      <c r="L319" s="5">
        <f>NORMDIST(K319,'Stochastic TP'!$E$6,'Stochastic TP'!$E$8,FALSE)</f>
        <v>9.8554612964604955E-5</v>
      </c>
    </row>
    <row r="320" spans="1:12" x14ac:dyDescent="0.15">
      <c r="A320" s="2">
        <f t="shared" si="5"/>
        <v>0.81100000000000028</v>
      </c>
      <c r="B320" s="7">
        <f>A320*'Stochastic TP'!$B$6</f>
        <v>5.5310200000000025</v>
      </c>
      <c r="C320" s="7">
        <f>NORMDIST(B320,'Stochastic TP'!$B$6,'Stochastic TP'!$B$8,FALSE)</f>
        <v>4.1669498269744303E-2</v>
      </c>
      <c r="E320" s="6">
        <f>A320*'Stochastic TP'!$C$6</f>
        <v>34.978430000000017</v>
      </c>
      <c r="F320" s="6">
        <f>NORMDIST(E320,'Stochastic TP'!$C$6,'Stochastic TP'!$C$8,FALSE)</f>
        <v>5.0156868242653512E-10</v>
      </c>
      <c r="H320" s="8">
        <f>A320*'Stochastic TP'!$D$6</f>
        <v>9.6184600000000025</v>
      </c>
      <c r="I320" s="8">
        <f>NORMDIST(H320,'Stochastic TP'!$D$6,'Stochastic TP'!$D$8,FALSE)</f>
        <v>0.10380941928135828</v>
      </c>
      <c r="K320" s="5">
        <f>A320*'Stochastic TP'!$E$6</f>
        <v>20.112800000000007</v>
      </c>
      <c r="L320" s="5">
        <f>NORMDIST(K320,'Stochastic TP'!$E$6,'Stochastic TP'!$E$8,FALSE)</f>
        <v>1.0736031007414244E-4</v>
      </c>
    </row>
    <row r="321" spans="1:12" x14ac:dyDescent="0.15">
      <c r="A321" s="2">
        <f t="shared" si="5"/>
        <v>0.81200000000000028</v>
      </c>
      <c r="B321" s="7">
        <f>A321*'Stochastic TP'!$B$6</f>
        <v>5.5378400000000019</v>
      </c>
      <c r="C321" s="7">
        <f>NORMDIST(B321,'Stochastic TP'!$B$6,'Stochastic TP'!$B$8,FALSE)</f>
        <v>4.2955876519333927E-2</v>
      </c>
      <c r="E321" s="6">
        <f>A321*'Stochastic TP'!$C$6</f>
        <v>35.021560000000015</v>
      </c>
      <c r="F321" s="6">
        <f>NORMDIST(E321,'Stochastic TP'!$C$6,'Stochastic TP'!$C$8,FALSE)</f>
        <v>6.2105804964963868E-10</v>
      </c>
      <c r="H321" s="8">
        <f>A321*'Stochastic TP'!$D$6</f>
        <v>9.6303200000000029</v>
      </c>
      <c r="I321" s="8">
        <f>NORMDIST(H321,'Stochastic TP'!$D$6,'Stochastic TP'!$D$8,FALSE)</f>
        <v>0.10460634866488197</v>
      </c>
      <c r="K321" s="5">
        <f>A321*'Stochastic TP'!$E$6</f>
        <v>20.137600000000006</v>
      </c>
      <c r="L321" s="5">
        <f>NORMDIST(K321,'Stochastic TP'!$E$6,'Stochastic TP'!$E$8,FALSE)</f>
        <v>1.168999772524112E-4</v>
      </c>
    </row>
    <row r="322" spans="1:12" x14ac:dyDescent="0.15">
      <c r="A322" s="2">
        <f t="shared" si="5"/>
        <v>0.81300000000000028</v>
      </c>
      <c r="B322" s="7">
        <f>A322*'Stochastic TP'!$B$6</f>
        <v>5.5446600000000021</v>
      </c>
      <c r="C322" s="7">
        <f>NORMDIST(B322,'Stochastic TP'!$B$6,'Stochastic TP'!$B$8,FALSE)</f>
        <v>4.4274824654350918E-2</v>
      </c>
      <c r="E322" s="6">
        <f>A322*'Stochastic TP'!$C$6</f>
        <v>35.064690000000013</v>
      </c>
      <c r="F322" s="6">
        <f>NORMDIST(E322,'Stochastic TP'!$C$6,'Stochastic TP'!$C$8,FALSE)</f>
        <v>7.6814226460801178E-10</v>
      </c>
      <c r="H322" s="8">
        <f>A322*'Stochastic TP'!$D$6</f>
        <v>9.6421800000000033</v>
      </c>
      <c r="I322" s="8">
        <f>NORMDIST(H322,'Stochastic TP'!$D$6,'Stochastic TP'!$D$8,FALSE)</f>
        <v>0.10540511953422657</v>
      </c>
      <c r="K322" s="5">
        <f>A322*'Stochastic TP'!$E$6</f>
        <v>20.162400000000009</v>
      </c>
      <c r="L322" s="5">
        <f>NORMDIST(K322,'Stochastic TP'!$E$6,'Stochastic TP'!$E$8,FALSE)</f>
        <v>1.2722983539070653E-4</v>
      </c>
    </row>
    <row r="323" spans="1:12" x14ac:dyDescent="0.15">
      <c r="A323" s="2">
        <f t="shared" si="5"/>
        <v>0.81400000000000028</v>
      </c>
      <c r="B323" s="7">
        <f>A323*'Stochastic TP'!$B$6</f>
        <v>5.5514800000000024</v>
      </c>
      <c r="C323" s="7">
        <f>NORMDIST(B323,'Stochastic TP'!$B$6,'Stochastic TP'!$B$8,FALSE)</f>
        <v>4.5626910747956925E-2</v>
      </c>
      <c r="E323" s="6">
        <f>A323*'Stochastic TP'!$C$6</f>
        <v>35.107820000000011</v>
      </c>
      <c r="F323" s="6">
        <f>NORMDIST(E323,'Stochastic TP'!$C$6,'Stochastic TP'!$C$8,FALSE)</f>
        <v>9.4898382606990905E-10</v>
      </c>
      <c r="H323" s="8">
        <f>A323*'Stochastic TP'!$D$6</f>
        <v>9.6540400000000037</v>
      </c>
      <c r="I323" s="8">
        <f>NORMDIST(H323,'Stochastic TP'!$D$6,'Stochastic TP'!$D$8,FALSE)</f>
        <v>0.10620568089176888</v>
      </c>
      <c r="K323" s="5">
        <f>A323*'Stochastic TP'!$E$6</f>
        <v>20.187200000000008</v>
      </c>
      <c r="L323" s="5">
        <f>NORMDIST(K323,'Stochastic TP'!$E$6,'Stochastic TP'!$E$8,FALSE)</f>
        <v>1.3840996953610825E-4</v>
      </c>
    </row>
    <row r="324" spans="1:12" x14ac:dyDescent="0.15">
      <c r="A324" s="2">
        <f t="shared" si="5"/>
        <v>0.81500000000000028</v>
      </c>
      <c r="B324" s="7">
        <f>A324*'Stochastic TP'!$B$6</f>
        <v>5.5583000000000018</v>
      </c>
      <c r="C324" s="7">
        <f>NORMDIST(B324,'Stochastic TP'!$B$6,'Stochastic TP'!$B$8,FALSE)</f>
        <v>4.7012703990243841E-2</v>
      </c>
      <c r="E324" s="6">
        <f>A324*'Stochastic TP'!$C$6</f>
        <v>35.150950000000016</v>
      </c>
      <c r="F324" s="6">
        <f>NORMDIST(E324,'Stochastic TP'!$C$6,'Stochastic TP'!$C$8,FALSE)</f>
        <v>1.1710721224308424E-9</v>
      </c>
      <c r="H324" s="8">
        <f>A324*'Stochastic TP'!$D$6</f>
        <v>9.6659000000000024</v>
      </c>
      <c r="I324" s="8">
        <f>NORMDIST(H324,'Stochastic TP'!$D$6,'Stochastic TP'!$D$8,FALSE)</f>
        <v>0.10700798113276924</v>
      </c>
      <c r="K324" s="5">
        <f>A324*'Stochastic TP'!$E$6</f>
        <v>20.212000000000007</v>
      </c>
      <c r="L324" s="5">
        <f>NORMDIST(K324,'Stochastic TP'!$E$6,'Stochastic TP'!$E$8,FALSE)</f>
        <v>1.5050455706539238E-4</v>
      </c>
    </row>
    <row r="325" spans="1:12" x14ac:dyDescent="0.15">
      <c r="A325" s="2">
        <f t="shared" si="5"/>
        <v>0.81600000000000028</v>
      </c>
      <c r="B325" s="7">
        <f>A325*'Stochastic TP'!$B$6</f>
        <v>5.5651200000000021</v>
      </c>
      <c r="C325" s="7">
        <f>NORMDIST(B325,'Stochastic TP'!$B$6,'Stochastic TP'!$B$8,FALSE)</f>
        <v>4.8432774349578669E-2</v>
      </c>
      <c r="E325" s="6">
        <f>A325*'Stochastic TP'!$C$6</f>
        <v>35.194080000000014</v>
      </c>
      <c r="F325" s="6">
        <f>NORMDIST(E325,'Stochastic TP'!$C$6,'Stochastic TP'!$C$8,FALSE)</f>
        <v>1.4434979036767576E-9</v>
      </c>
      <c r="H325" s="8">
        <f>A325*'Stochastic TP'!$D$6</f>
        <v>9.6777600000000028</v>
      </c>
      <c r="I325" s="8">
        <f>NORMDIST(H325,'Stochastic TP'!$D$6,'Stochastic TP'!$D$8,FALSE)</f>
        <v>0.10781196804916703</v>
      </c>
      <c r="K325" s="5">
        <f>A325*'Stochastic TP'!$E$6</f>
        <v>20.236800000000006</v>
      </c>
      <c r="L325" s="5">
        <f>NORMDIST(K325,'Stochastic TP'!$E$6,'Stochastic TP'!$E$8,FALSE)</f>
        <v>1.6358210632349445E-4</v>
      </c>
    </row>
    <row r="326" spans="1:12" x14ac:dyDescent="0.15">
      <c r="A326" s="2">
        <f t="shared" si="5"/>
        <v>0.81700000000000028</v>
      </c>
      <c r="B326" s="7">
        <f>A326*'Stochastic TP'!$B$6</f>
        <v>5.5719400000000023</v>
      </c>
      <c r="C326" s="7">
        <f>NORMDIST(B326,'Stochastic TP'!$B$6,'Stochastic TP'!$B$8,FALSE)</f>
        <v>4.9887692222996466E-2</v>
      </c>
      <c r="E326" s="6">
        <f>A326*'Stochastic TP'!$C$6</f>
        <v>35.237210000000012</v>
      </c>
      <c r="F326" s="6">
        <f>NORMDIST(E326,'Stochastic TP'!$C$6,'Stochastic TP'!$C$8,FALSE)</f>
        <v>1.777282052266883E-9</v>
      </c>
      <c r="H326" s="8">
        <f>A326*'Stochastic TP'!$D$6</f>
        <v>9.6896200000000032</v>
      </c>
      <c r="I326" s="8">
        <f>NORMDIST(H326,'Stochastic TP'!$D$6,'Stochastic TP'!$D$8,FALSE)</f>
        <v>0.10861758883352642</v>
      </c>
      <c r="K326" s="5">
        <f>A326*'Stochastic TP'!$E$6</f>
        <v>20.261600000000008</v>
      </c>
      <c r="L326" s="5">
        <f>NORMDIST(K326,'Stochastic TP'!$E$6,'Stochastic TP'!$E$8,FALSE)</f>
        <v>1.7771570597159656E-4</v>
      </c>
    </row>
    <row r="327" spans="1:12" x14ac:dyDescent="0.15">
      <c r="A327" s="2">
        <f t="shared" si="5"/>
        <v>0.81800000000000028</v>
      </c>
      <c r="B327" s="7">
        <f>A327*'Stochastic TP'!$B$6</f>
        <v>5.5787600000000017</v>
      </c>
      <c r="C327" s="7">
        <f>NORMDIST(B327,'Stochastic TP'!$B$6,'Stochastic TP'!$B$8,FALSE)</f>
        <v>5.1378028075655356E-2</v>
      </c>
      <c r="E327" s="6">
        <f>A327*'Stochastic TP'!$C$6</f>
        <v>35.280340000000017</v>
      </c>
      <c r="F327" s="6">
        <f>NORMDIST(E327,'Stochastic TP'!$C$6,'Stochastic TP'!$C$8,FALSE)</f>
        <v>2.1857688669299346E-9</v>
      </c>
      <c r="H327" s="8">
        <f>A327*'Stochastic TP'!$D$6</f>
        <v>9.7014800000000037</v>
      </c>
      <c r="I327" s="8">
        <f>NORMDIST(H327,'Stochastic TP'!$D$6,'Stochastic TP'!$D$8,FALSE)</f>
        <v>0.10942479008313521</v>
      </c>
      <c r="K327" s="5">
        <f>A327*'Stochastic TP'!$E$6</f>
        <v>20.286400000000008</v>
      </c>
      <c r="L327" s="5">
        <f>NORMDIST(K327,'Stochastic TP'!$E$6,'Stochastic TP'!$E$8,FALSE)</f>
        <v>1.9298328527602107E-4</v>
      </c>
    </row>
    <row r="328" spans="1:12" x14ac:dyDescent="0.15">
      <c r="A328" s="2">
        <f t="shared" si="5"/>
        <v>0.81900000000000028</v>
      </c>
      <c r="B328" s="7">
        <f>A328*'Stochastic TP'!$B$6</f>
        <v>5.585580000000002</v>
      </c>
      <c r="C328" s="7">
        <f>NORMDIST(B328,'Stochastic TP'!$B$6,'Stochastic TP'!$B$8,FALSE)</f>
        <v>5.2904352069376041E-2</v>
      </c>
      <c r="E328" s="6">
        <f>A328*'Stochastic TP'!$C$6</f>
        <v>35.323470000000015</v>
      </c>
      <c r="F328" s="6">
        <f>NORMDIST(E328,'Stochastic TP'!$C$6,'Stochastic TP'!$C$8,FALSE)</f>
        <v>2.6850958861215857E-9</v>
      </c>
      <c r="H328" s="8">
        <f>A328*'Stochastic TP'!$D$6</f>
        <v>9.7133400000000023</v>
      </c>
      <c r="I328" s="8">
        <f>NORMDIST(H328,'Stochastic TP'!$D$6,'Stochastic TP'!$D$8,FALSE)</f>
        <v>0.11023351780425499</v>
      </c>
      <c r="K328" s="5">
        <f>A328*'Stochastic TP'!$E$6</f>
        <v>20.311200000000007</v>
      </c>
      <c r="L328" s="5">
        <f>NORMDIST(K328,'Stochastic TP'!$E$6,'Stochastic TP'!$E$8,FALSE)</f>
        <v>2.094678855532606E-4</v>
      </c>
    </row>
    <row r="329" spans="1:12" x14ac:dyDescent="0.15">
      <c r="A329" s="2">
        <f t="shared" si="5"/>
        <v>0.82000000000000028</v>
      </c>
      <c r="B329" s="7">
        <f>A329*'Stochastic TP'!$B$6</f>
        <v>5.5924000000000023</v>
      </c>
      <c r="C329" s="7">
        <f>NORMDIST(B329,'Stochastic TP'!$B$6,'Stochastic TP'!$B$8,FALSE)</f>
        <v>5.4467233680300514E-2</v>
      </c>
      <c r="E329" s="6">
        <f>A329*'Stochastic TP'!$C$6</f>
        <v>35.366600000000012</v>
      </c>
      <c r="F329" s="6">
        <f>NORMDIST(E329,'Stochastic TP'!$C$6,'Stochastic TP'!$C$8,FALSE)</f>
        <v>3.2947543908840227E-9</v>
      </c>
      <c r="H329" s="8">
        <f>A329*'Stochastic TP'!$D$6</f>
        <v>9.7252000000000027</v>
      </c>
      <c r="I329" s="8">
        <f>NORMDIST(H329,'Stochastic TP'!$D$6,'Stochastic TP'!$D$8,FALSE)</f>
        <v>0.11104371741652361</v>
      </c>
      <c r="K329" s="5">
        <f>A329*'Stochastic TP'!$E$6</f>
        <v>20.336000000000009</v>
      </c>
      <c r="L329" s="5">
        <f>NORMDIST(K329,'Stochastic TP'!$E$6,'Stochastic TP'!$E$8,FALSE)</f>
        <v>2.2725794296830757E-4</v>
      </c>
    </row>
    <row r="330" spans="1:12" x14ac:dyDescent="0.15">
      <c r="A330" s="2">
        <f t="shared" si="5"/>
        <v>0.82100000000000029</v>
      </c>
      <c r="B330" s="7">
        <f>A330*'Stochastic TP'!$B$6</f>
        <v>5.5992200000000025</v>
      </c>
      <c r="C330" s="7">
        <f>NORMDIST(B330,'Stochastic TP'!$B$6,'Stochastic TP'!$B$8,FALSE)</f>
        <v>5.6067241305724672E-2</v>
      </c>
      <c r="E330" s="6">
        <f>A330*'Stochastic TP'!$C$6</f>
        <v>35.409730000000017</v>
      </c>
      <c r="F330" s="6">
        <f>NORMDIST(E330,'Stochastic TP'!$C$6,'Stochastic TP'!$C$8,FALSE)</f>
        <v>4.0382571857206437E-9</v>
      </c>
      <c r="H330" s="8">
        <f>A330*'Stochastic TP'!$D$6</f>
        <v>9.7370600000000032</v>
      </c>
      <c r="I330" s="8">
        <f>NORMDIST(H330,'Stochastic TP'!$D$6,'Stochastic TP'!$D$8,FALSE)</f>
        <v>0.11185533375750899</v>
      </c>
      <c r="K330" s="5">
        <f>A330*'Stochastic TP'!$E$6</f>
        <v>20.360800000000008</v>
      </c>
      <c r="L330" s="5">
        <f>NORMDIST(K330,'Stochastic TP'!$E$6,'Stochastic TP'!$E$8,FALSE)</f>
        <v>2.4644758286307324E-4</v>
      </c>
    </row>
    <row r="331" spans="1:12" x14ac:dyDescent="0.15">
      <c r="A331" s="2">
        <f t="shared" si="5"/>
        <v>0.82200000000000029</v>
      </c>
      <c r="B331" s="7">
        <f>A331*'Stochastic TP'!$B$6</f>
        <v>5.6060400000000019</v>
      </c>
      <c r="C331" s="7">
        <f>NORMDIST(B331,'Stochastic TP'!$B$6,'Stochastic TP'!$B$8,FALSE)</f>
        <v>5.7704941860165511E-2</v>
      </c>
      <c r="E331" s="6">
        <f>A331*'Stochastic TP'!$C$6</f>
        <v>35.452860000000015</v>
      </c>
      <c r="F331" s="6">
        <f>NORMDIST(E331,'Stochastic TP'!$C$6,'Stochastic TP'!$C$8,FALSE)</f>
        <v>4.9439331126936371E-9</v>
      </c>
      <c r="H331" s="8">
        <f>A331*'Stochastic TP'!$D$6</f>
        <v>9.7489200000000036</v>
      </c>
      <c r="I331" s="8">
        <f>NORMDIST(H331,'Stochastic TP'!$D$6,'Stochastic TP'!$D$8,FALSE)</f>
        <v>0.11266831108741585</v>
      </c>
      <c r="K331" s="5">
        <f>A331*'Stochastic TP'!$E$6</f>
        <v>20.385600000000007</v>
      </c>
      <c r="L331" s="5">
        <f>NORMDIST(K331,'Stochastic TP'!$E$6,'Stochastic TP'!$E$8,FALSE)</f>
        <v>2.671369257688945E-4</v>
      </c>
    </row>
    <row r="332" spans="1:12" x14ac:dyDescent="0.15">
      <c r="A332" s="2">
        <f t="shared" si="5"/>
        <v>0.82300000000000029</v>
      </c>
      <c r="B332" s="7">
        <f>A332*'Stochastic TP'!$B$6</f>
        <v>5.6128600000000022</v>
      </c>
      <c r="C332" s="7">
        <f>NORMDIST(B332,'Stochastic TP'!$B$6,'Stochastic TP'!$B$8,FALSE)</f>
        <v>5.9380900360744594E-2</v>
      </c>
      <c r="E332" s="6">
        <f>A332*'Stochastic TP'!$C$6</f>
        <v>35.495990000000013</v>
      </c>
      <c r="F332" s="6">
        <f>NORMDIST(E332,'Stochastic TP'!$C$6,'Stochastic TP'!$C$8,FALSE)</f>
        <v>6.0458710670073994E-9</v>
      </c>
      <c r="H332" s="8">
        <f>A332*'Stochastic TP'!$D$6</f>
        <v>9.7607800000000022</v>
      </c>
      <c r="I332" s="8">
        <f>NORMDIST(H332,'Stochastic TP'!$D$6,'Stochastic TP'!$D$8,FALSE)</f>
        <v>0.11348259309394403</v>
      </c>
      <c r="K332" s="5">
        <f>A332*'Stochastic TP'!$E$6</f>
        <v>20.410400000000006</v>
      </c>
      <c r="L332" s="5">
        <f>NORMDIST(K332,'Stochastic TP'!$E$6,'Stochastic TP'!$E$8,FALSE)</f>
        <v>2.8943240523166572E-4</v>
      </c>
    </row>
    <row r="333" spans="1:12" x14ac:dyDescent="0.15">
      <c r="A333" s="2">
        <f t="shared" si="5"/>
        <v>0.82400000000000029</v>
      </c>
      <c r="B333" s="7">
        <f>A333*'Stochastic TP'!$B$6</f>
        <v>5.6196800000000025</v>
      </c>
      <c r="C333" s="7">
        <f>NORMDIST(B333,'Stochastic TP'!$B$6,'Stochastic TP'!$B$8,FALSE)</f>
        <v>6.1095679501976946E-2</v>
      </c>
      <c r="E333" s="6">
        <f>A333*'Stochastic TP'!$C$6</f>
        <v>35.539120000000011</v>
      </c>
      <c r="F333" s="6">
        <f>NORMDIST(E333,'Stochastic TP'!$C$6,'Stochastic TP'!$C$8,FALSE)</f>
        <v>7.3850401182612966E-9</v>
      </c>
      <c r="H333" s="8">
        <f>A333*'Stochastic TP'!$D$6</f>
        <v>9.7726400000000027</v>
      </c>
      <c r="I333" s="8">
        <f>NORMDIST(H333,'Stochastic TP'!$D$6,'Stochastic TP'!$D$8,FALSE)</f>
        <v>0.11429812289729914</v>
      </c>
      <c r="K333" s="5">
        <f>A333*'Stochastic TP'!$E$6</f>
        <v>20.435200000000009</v>
      </c>
      <c r="L333" s="5">
        <f>NORMDIST(K333,'Stochastic TP'!$E$6,'Stochastic TP'!$E$8,FALSE)</f>
        <v>3.1344709755026188E-4</v>
      </c>
    </row>
    <row r="334" spans="1:12" x14ac:dyDescent="0.15">
      <c r="A334" s="2">
        <f t="shared" si="5"/>
        <v>0.82500000000000029</v>
      </c>
      <c r="B334" s="7">
        <f>A334*'Stochastic TP'!$B$6</f>
        <v>5.6265000000000018</v>
      </c>
      <c r="C334" s="7">
        <f>NORMDIST(B334,'Stochastic TP'!$B$6,'Stochastic TP'!$B$8,FALSE)</f>
        <v>6.284983922007796E-2</v>
      </c>
      <c r="E334" s="6">
        <f>A334*'Stochastic TP'!$C$6</f>
        <v>35.582250000000016</v>
      </c>
      <c r="F334" s="6">
        <f>NORMDIST(E334,'Stochastic TP'!$C$6,'Stochastic TP'!$C$8,FALSE)</f>
        <v>9.0106167752717192E-9</v>
      </c>
      <c r="H334" s="8">
        <f>A334*'Stochastic TP'!$D$6</f>
        <v>9.7845000000000031</v>
      </c>
      <c r="I334" s="8">
        <f>NORMDIST(H334,'Stochastic TP'!$D$6,'Stochastic TP'!$D$8,FALSE)</f>
        <v>0.11511484305535427</v>
      </c>
      <c r="K334" s="5">
        <f>A334*'Stochastic TP'!$E$6</f>
        <v>20.460000000000008</v>
      </c>
      <c r="L334" s="5">
        <f>NORMDIST(K334,'Stochastic TP'!$E$6,'Stochastic TP'!$E$8,FALSE)</f>
        <v>3.3930106349808469E-4</v>
      </c>
    </row>
    <row r="335" spans="1:12" x14ac:dyDescent="0.15">
      <c r="A335" s="2">
        <f t="shared" si="5"/>
        <v>0.82600000000000029</v>
      </c>
      <c r="B335" s="7">
        <f>A335*'Stochastic TP'!$B$6</f>
        <v>5.6333200000000021</v>
      </c>
      <c r="C335" s="7">
        <f>NORMDIST(B335,'Stochastic TP'!$B$6,'Stochastic TP'!$B$8,FALSE)</f>
        <v>6.464393624690945E-2</v>
      </c>
      <c r="E335" s="6">
        <f>A335*'Stochastic TP'!$C$6</f>
        <v>35.625380000000014</v>
      </c>
      <c r="F335" s="6">
        <f>NORMDIST(E335,'Stochastic TP'!$C$6,'Stochastic TP'!$C$8,FALSE)</f>
        <v>1.0981555548149739E-8</v>
      </c>
      <c r="H335" s="8">
        <f>A335*'Stochastic TP'!$D$6</f>
        <v>9.7963600000000035</v>
      </c>
      <c r="I335" s="8">
        <f>NORMDIST(H335,'Stochastic TP'!$D$6,'Stochastic TP'!$D$8,FALSE)</f>
        <v>0.11593269556896423</v>
      </c>
      <c r="K335" s="5">
        <f>A335*'Stochastic TP'!$E$6</f>
        <v>20.484800000000007</v>
      </c>
      <c r="L335" s="5">
        <f>NORMDIST(K335,'Stochastic TP'!$E$6,'Stochastic TP'!$E$8,FALSE)</f>
        <v>3.671217020640828E-4</v>
      </c>
    </row>
    <row r="336" spans="1:12" x14ac:dyDescent="0.15">
      <c r="A336" s="2">
        <f t="shared" si="5"/>
        <v>0.82700000000000029</v>
      </c>
      <c r="B336" s="7">
        <f>A336*'Stochastic TP'!$B$6</f>
        <v>5.6401400000000024</v>
      </c>
      <c r="C336" s="7">
        <f>NORMDIST(B336,'Stochastic TP'!$B$6,'Stochastic TP'!$B$8,FALSE)</f>
        <v>6.6478523653701577E-2</v>
      </c>
      <c r="E336" s="6">
        <f>A336*'Stochastic TP'!$C$6</f>
        <v>35.668510000000012</v>
      </c>
      <c r="F336" s="6">
        <f>NORMDIST(E336,'Stochastic TP'!$C$6,'Stochastic TP'!$C$8,FALSE)</f>
        <v>1.3368444853841914E-8</v>
      </c>
      <c r="H336" s="8">
        <f>A336*'Stochastic TP'!$D$6</f>
        <v>9.8082200000000022</v>
      </c>
      <c r="I336" s="8">
        <f>NORMDIST(H336,'Stochastic TP'!$D$6,'Stochastic TP'!$D$8,FALSE)</f>
        <v>0.1167516218874308</v>
      </c>
      <c r="K336" s="5">
        <f>A336*'Stochastic TP'!$E$6</f>
        <v>20.509600000000006</v>
      </c>
      <c r="L336" s="5">
        <f>NORMDIST(K336,'Stochastic TP'!$E$6,'Stochastic TP'!$E$8,FALSE)</f>
        <v>3.9704411621297641E-4</v>
      </c>
    </row>
    <row r="337" spans="1:12" x14ac:dyDescent="0.15">
      <c r="A337" s="2">
        <f t="shared" si="5"/>
        <v>0.82800000000000029</v>
      </c>
      <c r="B337" s="7">
        <f>A337*'Stochastic TP'!$B$6</f>
        <v>5.6469600000000026</v>
      </c>
      <c r="C337" s="7">
        <f>NORMDIST(B337,'Stochastic TP'!$B$6,'Stochastic TP'!$B$8,FALSE)</f>
        <v>6.8354150384708739E-2</v>
      </c>
      <c r="E337" s="6">
        <f>A337*'Stochastic TP'!$C$6</f>
        <v>35.711640000000017</v>
      </c>
      <c r="F337" s="6">
        <f>NORMDIST(E337,'Stochastic TP'!$C$6,'Stochastic TP'!$C$8,FALSE)</f>
        <v>1.6255697086532991E-8</v>
      </c>
      <c r="H337" s="8">
        <f>A337*'Stochastic TP'!$D$6</f>
        <v>9.8200800000000026</v>
      </c>
      <c r="I337" s="8">
        <f>NORMDIST(H337,'Stochastic TP'!$D$6,'Stochastic TP'!$D$8,FALSE)</f>
        <v>0.11757156291411971</v>
      </c>
      <c r="K337" s="5">
        <f>A337*'Stochastic TP'!$E$6</f>
        <v>20.534400000000009</v>
      </c>
      <c r="L337" s="5">
        <f>NORMDIST(K337,'Stochastic TP'!$E$6,'Stochastic TP'!$E$8,FALSE)</f>
        <v>4.2921149062496717E-4</v>
      </c>
    </row>
    <row r="338" spans="1:12" x14ac:dyDescent="0.15">
      <c r="A338" s="2">
        <f t="shared" ref="A338:A401" si="6">A337+0.001</f>
        <v>0.82900000000000029</v>
      </c>
      <c r="B338" s="7">
        <f>A338*'Stochastic TP'!$B$6</f>
        <v>5.653780000000002</v>
      </c>
      <c r="C338" s="7">
        <f>NORMDIST(B338,'Stochastic TP'!$B$6,'Stochastic TP'!$B$8,FALSE)</f>
        <v>7.0271360780966838E-2</v>
      </c>
      <c r="E338" s="6">
        <f>A338*'Stochastic TP'!$C$6</f>
        <v>35.754770000000015</v>
      </c>
      <c r="F338" s="6">
        <f>NORMDIST(E338,'Stochastic TP'!$C$6,'Stochastic TP'!$C$8,FALSE)</f>
        <v>1.9744129450571083E-8</v>
      </c>
      <c r="H338" s="8">
        <f>A338*'Stochastic TP'!$D$6</f>
        <v>9.831940000000003</v>
      </c>
      <c r="I338" s="8">
        <f>NORMDIST(H338,'Stochastic TP'!$D$6,'Stochastic TP'!$D$8,FALSE)</f>
        <v>0.1183924590122275</v>
      </c>
      <c r="K338" s="5">
        <f>A338*'Stochastic TP'!$E$6</f>
        <v>20.559200000000008</v>
      </c>
      <c r="L338" s="5">
        <f>NORMDIST(K338,'Stochastic TP'!$E$6,'Stochastic TP'!$E$8,FALSE)</f>
        <v>4.6377548133250048E-4</v>
      </c>
    </row>
    <row r="339" spans="1:12" x14ac:dyDescent="0.15">
      <c r="A339" s="2">
        <f t="shared" si="6"/>
        <v>0.83000000000000029</v>
      </c>
      <c r="B339" s="7">
        <f>A339*'Stochastic TP'!$B$6</f>
        <v>5.6606000000000023</v>
      </c>
      <c r="C339" s="7">
        <f>NORMDIST(B339,'Stochastic TP'!$B$6,'Stochastic TP'!$B$8,FALSE)</f>
        <v>7.2230694094340603E-2</v>
      </c>
      <c r="E339" s="6">
        <f>A339*'Stochastic TP'!$C$6</f>
        <v>35.797900000000013</v>
      </c>
      <c r="F339" s="6">
        <f>NORMDIST(E339,'Stochastic TP'!$C$6,'Stochastic TP'!$C$8,FALSE)</f>
        <v>2.3954001062760599E-8</v>
      </c>
      <c r="H339" s="8">
        <f>A339*'Stochastic TP'!$D$6</f>
        <v>9.8438000000000034</v>
      </c>
      <c r="I339" s="8">
        <f>NORMDIST(H339,'Stochastic TP'!$D$6,'Stochastic TP'!$D$8,FALSE)</f>
        <v>0.11921425001070002</v>
      </c>
      <c r="K339" s="5">
        <f>A339*'Stochastic TP'!$E$6</f>
        <v>20.584000000000007</v>
      </c>
      <c r="L339" s="5">
        <f>NORMDIST(K339,'Stochastic TP'!$E$6,'Stochastic TP'!$E$8,FALSE)</f>
        <v>5.0089661712587918E-4</v>
      </c>
    </row>
    <row r="340" spans="1:12" x14ac:dyDescent="0.15">
      <c r="A340" s="2">
        <f t="shared" si="6"/>
        <v>0.83100000000000029</v>
      </c>
      <c r="B340" s="7">
        <f>A340*'Stochastic TP'!$B$6</f>
        <v>5.6674200000000026</v>
      </c>
      <c r="C340" s="7">
        <f>NORMDIST(B340,'Stochastic TP'!$B$6,'Stochastic TP'!$B$8,FALSE)</f>
        <v>7.4232683992060039E-2</v>
      </c>
      <c r="E340" s="6">
        <f>A340*'Stochastic TP'!$C$6</f>
        <v>35.841030000000018</v>
      </c>
      <c r="F340" s="6">
        <f>NORMDIST(E340,'Stochastic TP'!$C$6,'Stochastic TP'!$C$8,FALSE)</f>
        <v>2.9028582019451986E-8</v>
      </c>
      <c r="H340" s="8">
        <f>A340*'Stochastic TP'!$D$6</f>
        <v>9.8556600000000039</v>
      </c>
      <c r="I340" s="8">
        <f>NORMDIST(H340,'Stochastic TP'!$D$6,'Stochastic TP'!$D$8,FALSE)</f>
        <v>0.12003687521030068</v>
      </c>
      <c r="K340" s="5">
        <f>A340*'Stochastic TP'!$E$6</f>
        <v>20.608800000000009</v>
      </c>
      <c r="L340" s="5">
        <f>NORMDIST(K340,'Stochastic TP'!$E$6,'Stochastic TP'!$E$8,FALSE)</f>
        <v>5.4074471255032464E-4</v>
      </c>
    </row>
    <row r="341" spans="1:12" x14ac:dyDescent="0.15">
      <c r="A341" s="2">
        <f t="shared" si="6"/>
        <v>0.83200000000000029</v>
      </c>
      <c r="B341" s="7">
        <f>A341*'Stochastic TP'!$B$6</f>
        <v>5.6742400000000019</v>
      </c>
      <c r="C341" s="7">
        <f>NORMDIST(B341,'Stochastic TP'!$B$6,'Stochastic TP'!$B$8,FALSE)</f>
        <v>7.6277858051970376E-2</v>
      </c>
      <c r="E341" s="6">
        <f>A341*'Stochastic TP'!$C$6</f>
        <v>35.884160000000016</v>
      </c>
      <c r="F341" s="6">
        <f>NORMDIST(E341,'Stochastic TP'!$C$6,'Stochastic TP'!$C$8,FALSE)</f>
        <v>3.5138341754214428E-8</v>
      </c>
      <c r="H341" s="8">
        <f>A341*'Stochastic TP'!$D$6</f>
        <v>9.8675200000000025</v>
      </c>
      <c r="I341" s="8">
        <f>NORMDIST(H341,'Stochastic TP'!$D$6,'Stochastic TP'!$D$8,FALSE)</f>
        <v>0.12086027338982827</v>
      </c>
      <c r="K341" s="5">
        <f>A341*'Stochastic TP'!$E$6</f>
        <v>20.633600000000008</v>
      </c>
      <c r="L341" s="5">
        <f>NORMDIST(K341,'Stochastic TP'!$E$6,'Stochastic TP'!$E$8,FALSE)</f>
        <v>5.8349929226476427E-4</v>
      </c>
    </row>
    <row r="342" spans="1:12" x14ac:dyDescent="0.15">
      <c r="A342" s="2">
        <f t="shared" si="6"/>
        <v>0.8330000000000003</v>
      </c>
      <c r="B342" s="7">
        <f>A342*'Stochastic TP'!$B$6</f>
        <v>5.6810600000000022</v>
      </c>
      <c r="C342" s="7">
        <f>NORMDIST(B342,'Stochastic TP'!$B$6,'Stochastic TP'!$B$8,FALSE)</f>
        <v>7.8366737248729182E-2</v>
      </c>
      <c r="E342" s="6">
        <f>A342*'Stochastic TP'!$C$6</f>
        <v>35.927290000000013</v>
      </c>
      <c r="F342" s="6">
        <f>NORMDIST(E342,'Stochastic TP'!$C$6,'Stochastic TP'!$C$8,FALSE)</f>
        <v>4.2485857263308746E-8</v>
      </c>
      <c r="H342" s="8">
        <f>A342*'Stochastic TP'!$D$6</f>
        <v>9.8793800000000029</v>
      </c>
      <c r="I342" s="8">
        <f>NORMDIST(H342,'Stochastic TP'!$D$6,'Stochastic TP'!$D$8,FALSE)</f>
        <v>0.12168438281248493</v>
      </c>
      <c r="K342" s="5">
        <f>A342*'Stochastic TP'!$E$6</f>
        <v>20.658400000000007</v>
      </c>
      <c r="L342" s="5">
        <f>NORMDIST(K342,'Stochastic TP'!$E$6,'Stochastic TP'!$E$8,FALSE)</f>
        <v>6.2935002647689954E-4</v>
      </c>
    </row>
    <row r="343" spans="1:12" x14ac:dyDescent="0.15">
      <c r="A343" s="2">
        <f t="shared" si="6"/>
        <v>0.8340000000000003</v>
      </c>
      <c r="B343" s="7">
        <f>A343*'Stochastic TP'!$B$6</f>
        <v>5.6878800000000025</v>
      </c>
      <c r="C343" s="7">
        <f>NORMDIST(B343,'Stochastic TP'!$B$6,'Stochastic TP'!$B$8,FALSE)</f>
        <v>8.0499835431201566E-2</v>
      </c>
      <c r="E343" s="6">
        <f>A343*'Stochastic TP'!$C$6</f>
        <v>35.970420000000011</v>
      </c>
      <c r="F343" s="6">
        <f>NORMDIST(E343,'Stochastic TP'!$C$6,'Stochastic TP'!$C$8,FALSE)</f>
        <v>5.1311556846167757E-8</v>
      </c>
      <c r="H343" s="8">
        <f>A343*'Stochastic TP'!$D$6</f>
        <v>9.8912400000000034</v>
      </c>
      <c r="I343" s="8">
        <f>NORMDIST(H343,'Stochastic TP'!$D$6,'Stochastic TP'!$D$8,FALSE)</f>
        <v>0.12250914123239118</v>
      </c>
      <c r="K343" s="5">
        <f>A343*'Stochastic TP'!$E$6</f>
        <v>20.683200000000006</v>
      </c>
      <c r="L343" s="5">
        <f>NORMDIST(K343,'Stochastic TP'!$E$6,'Stochastic TP'!$E$8,FALSE)</f>
        <v>6.7849717710980525E-4</v>
      </c>
    </row>
    <row r="344" spans="1:12" x14ac:dyDescent="0.15">
      <c r="A344" s="2">
        <f t="shared" si="6"/>
        <v>0.8350000000000003</v>
      </c>
      <c r="B344" s="7">
        <f>A344*'Stochastic TP'!$B$6</f>
        <v>5.6947000000000019</v>
      </c>
      <c r="C344" s="7">
        <f>NORMDIST(B344,'Stochastic TP'!$B$6,'Stochastic TP'!$B$8,FALSE)</f>
        <v>8.267765879132824E-2</v>
      </c>
      <c r="E344" s="6">
        <f>A344*'Stochastic TP'!$C$6</f>
        <v>36.013550000000016</v>
      </c>
      <c r="F344" s="6">
        <f>NORMDIST(E344,'Stochastic TP'!$C$6,'Stochastic TP'!$C$8,FALSE)</f>
        <v>6.1900432113659921E-8</v>
      </c>
      <c r="H344" s="8">
        <f>A344*'Stochastic TP'!$D$6</f>
        <v>9.9031000000000038</v>
      </c>
      <c r="I344" s="8">
        <f>NORMDIST(H344,'Stochastic TP'!$D$6,'Stochastic TP'!$D$8,FALSE)</f>
        <v>0.12333448590125101</v>
      </c>
      <c r="K344" s="5">
        <f>A344*'Stochastic TP'!$E$6</f>
        <v>20.708000000000009</v>
      </c>
      <c r="L344" s="5">
        <f>NORMDIST(K344,'Stochastic TP'!$E$6,'Stochastic TP'!$E$8,FALSE)</f>
        <v>7.3115205429292638E-4</v>
      </c>
    </row>
    <row r="345" spans="1:12" x14ac:dyDescent="0.15">
      <c r="A345" s="2">
        <f t="shared" si="6"/>
        <v>0.8360000000000003</v>
      </c>
      <c r="B345" s="7">
        <f>A345*'Stochastic TP'!$B$6</f>
        <v>5.7015200000000021</v>
      </c>
      <c r="C345" s="7">
        <f>NORMDIST(B345,'Stochastic TP'!$B$6,'Stochastic TP'!$B$8,FALSE)</f>
        <v>8.4900705324751594E-2</v>
      </c>
      <c r="E345" s="6">
        <f>A345*'Stochastic TP'!$C$6</f>
        <v>36.056680000000014</v>
      </c>
      <c r="F345" s="6">
        <f>NORMDIST(E345,'Stochastic TP'!$C$6,'Stochastic TP'!$C$8,FALSE)</f>
        <v>7.458987039534163E-8</v>
      </c>
      <c r="H345" s="8">
        <f>A345*'Stochastic TP'!$D$6</f>
        <v>9.9149600000000024</v>
      </c>
      <c r="I345" s="8">
        <f>NORMDIST(H345,'Stochastic TP'!$D$6,'Stochastic TP'!$D$8,FALSE)</f>
        <v>0.12416035357516322</v>
      </c>
      <c r="K345" s="5">
        <f>A345*'Stochastic TP'!$E$6</f>
        <v>20.732800000000008</v>
      </c>
      <c r="L345" s="5">
        <f>NORMDIST(K345,'Stochastic TP'!$E$6,'Stochastic TP'!$E$8,FALSE)</f>
        <v>7.8753748270421757E-4</v>
      </c>
    </row>
    <row r="346" spans="1:12" x14ac:dyDescent="0.15">
      <c r="A346" s="2">
        <f t="shared" si="6"/>
        <v>0.8370000000000003</v>
      </c>
      <c r="B346" s="7">
        <f>A346*'Stochastic TP'!$B$6</f>
        <v>5.7083400000000024</v>
      </c>
      <c r="C346" s="7">
        <f>NORMDIST(B346,'Stochastic TP'!$B$6,'Stochastic TP'!$B$8,FALSE)</f>
        <v>8.7169464283502238E-2</v>
      </c>
      <c r="E346" s="6">
        <f>A346*'Stochastic TP'!$C$6</f>
        <v>36.099810000000012</v>
      </c>
      <c r="F346" s="6">
        <f>NORMDIST(E346,'Stochastic TP'!$C$6,'Stochastic TP'!$C$8,FALSE)</f>
        <v>8.9778781587349135E-8</v>
      </c>
      <c r="H346" s="8">
        <f>A346*'Stochastic TP'!$D$6</f>
        <v>9.9268200000000029</v>
      </c>
      <c r="I346" s="8">
        <f>NORMDIST(H346,'Stochastic TP'!$D$6,'Stochastic TP'!$D$8,FALSE)</f>
        <v>0.12498668052158066</v>
      </c>
      <c r="K346" s="5">
        <f>A346*'Stochastic TP'!$E$6</f>
        <v>20.757600000000007</v>
      </c>
      <c r="L346" s="5">
        <f>NORMDIST(K346,'Stochastic TP'!$E$6,'Stochastic TP'!$E$8,FALSE)</f>
        <v>8.4788827722095971E-4</v>
      </c>
    </row>
    <row r="347" spans="1:12" x14ac:dyDescent="0.15">
      <c r="A347" s="2">
        <f t="shared" si="6"/>
        <v>0.8380000000000003</v>
      </c>
      <c r="B347" s="7">
        <f>A347*'Stochastic TP'!$B$6</f>
        <v>5.7151600000000027</v>
      </c>
      <c r="C347" s="7">
        <f>NORMDIST(B347,'Stochastic TP'!$B$6,'Stochastic TP'!$B$8,FALSE)</f>
        <v>8.9484415621072233E-2</v>
      </c>
      <c r="E347" s="6">
        <f>A347*'Stochastic TP'!$C$6</f>
        <v>36.142940000000017</v>
      </c>
      <c r="F347" s="6">
        <f>NORMDIST(E347,'Stochastic TP'!$C$6,'Stochastic TP'!$C$8,FALSE)</f>
        <v>1.079382182064543E-7</v>
      </c>
      <c r="H347" s="8">
        <f>A347*'Stochastic TP'!$D$6</f>
        <v>9.9386800000000033</v>
      </c>
      <c r="I347" s="8">
        <f>NORMDIST(H347,'Stochastic TP'!$D$6,'Stochastic TP'!$D$8,FALSE)</f>
        <v>0.12581340252641451</v>
      </c>
      <c r="K347" s="5">
        <f>A347*'Stochastic TP'!$E$6</f>
        <v>20.78240000000001</v>
      </c>
      <c r="L347" s="5">
        <f>NORMDIST(K347,'Stochastic TP'!$E$6,'Stochastic TP'!$E$8,FALSE)</f>
        <v>9.124517272637786E-4</v>
      </c>
    </row>
    <row r="348" spans="1:12" x14ac:dyDescent="0.15">
      <c r="A348" s="2">
        <f t="shared" si="6"/>
        <v>0.8390000000000003</v>
      </c>
      <c r="B348" s="7">
        <f>A348*'Stochastic TP'!$B$6</f>
        <v>5.7219800000000021</v>
      </c>
      <c r="C348" s="7">
        <f>NORMDIST(B348,'Stochastic TP'!$B$6,'Stochastic TP'!$B$8,FALSE)</f>
        <v>9.184602943021121E-2</v>
      </c>
      <c r="E348" s="6">
        <f>A348*'Stochastic TP'!$C$6</f>
        <v>36.186070000000015</v>
      </c>
      <c r="F348" s="6">
        <f>NORMDIST(E348,'Stochastic TP'!$C$6,'Stochastic TP'!$C$8,FALSE)</f>
        <v>1.2962371525822633E-7</v>
      </c>
      <c r="H348" s="8">
        <f>A348*'Stochastic TP'!$D$6</f>
        <v>9.9505400000000037</v>
      </c>
      <c r="I348" s="8">
        <f>NORMDIST(H348,'Stochastic TP'!$D$6,'Stochastic TP'!$D$8,FALSE)</f>
        <v>0.12664045490128484</v>
      </c>
      <c r="K348" s="5">
        <f>A348*'Stochastic TP'!$E$6</f>
        <v>20.807200000000009</v>
      </c>
      <c r="L348" s="5">
        <f>NORMDIST(K348,'Stochastic TP'!$E$6,'Stochastic TP'!$E$8,FALSE)</f>
        <v>9.8148808914247723E-4</v>
      </c>
    </row>
    <row r="349" spans="1:12" x14ac:dyDescent="0.15">
      <c r="A349" s="2">
        <f t="shared" si="6"/>
        <v>0.8400000000000003</v>
      </c>
      <c r="B349" s="7">
        <f>A349*'Stochastic TP'!$B$6</f>
        <v>5.7288000000000023</v>
      </c>
      <c r="C349" s="7">
        <f>NORMDIST(B349,'Stochastic TP'!$B$6,'Stochastic TP'!$B$8,FALSE)</f>
        <v>9.4254765373804575E-2</v>
      </c>
      <c r="E349" s="6">
        <f>A349*'Stochastic TP'!$C$6</f>
        <v>36.229200000000013</v>
      </c>
      <c r="F349" s="6">
        <f>NORMDIST(E349,'Stochastic TP'!$C$6,'Stochastic TP'!$C$8,FALSE)</f>
        <v>1.5548960781721885E-7</v>
      </c>
      <c r="H349" s="8">
        <f>A349*'Stochastic TP'!$D$6</f>
        <v>9.9624000000000024</v>
      </c>
      <c r="I349" s="8">
        <f>NORMDIST(H349,'Stochastic TP'!$D$6,'Stochastic TP'!$D$8,FALSE)</f>
        <v>0.12746777249091573</v>
      </c>
      <c r="K349" s="5">
        <f>A349*'Stochastic TP'!$E$6</f>
        <v>20.832000000000008</v>
      </c>
      <c r="L349" s="5">
        <f>NORMDIST(K349,'Stochastic TP'!$E$6,'Stochastic TP'!$E$8,FALSE)</f>
        <v>1.0552710856329222E-3</v>
      </c>
    </row>
    <row r="350" spans="1:12" x14ac:dyDescent="0.15">
      <c r="A350" s="2">
        <f t="shared" si="6"/>
        <v>0.8410000000000003</v>
      </c>
      <c r="B350" s="7">
        <f>A350*'Stochastic TP'!$B$6</f>
        <v>5.7356200000000026</v>
      </c>
      <c r="C350" s="7">
        <f>NORMDIST(B350,'Stochastic TP'!$B$6,'Stochastic TP'!$B$8,FALSE)</f>
        <v>9.6711072109204183E-2</v>
      </c>
      <c r="E350" s="6">
        <f>A350*'Stochastic TP'!$C$6</f>
        <v>36.272330000000018</v>
      </c>
      <c r="F350" s="6">
        <f>NORMDIST(E350,'Stochastic TP'!$C$6,'Stochastic TP'!$C$8,FALSE)</f>
        <v>1.8630561930799348E-7</v>
      </c>
      <c r="H350" s="8">
        <f>A350*'Stochastic TP'!$D$6</f>
        <v>9.9742600000000028</v>
      </c>
      <c r="I350" s="8">
        <f>NORMDIST(H350,'Stochastic TP'!$D$6,'Stochastic TP'!$D$8,FALSE)</f>
        <v>0.12829528968067405</v>
      </c>
      <c r="K350" s="5">
        <f>A350*'Stochastic TP'!$E$6</f>
        <v>20.856800000000007</v>
      </c>
      <c r="L350" s="5">
        <f>NORMDIST(K350,'Stochastic TP'!$E$6,'Stochastic TP'!$E$8,FALSE)</f>
        <v>1.1340884119314511E-3</v>
      </c>
    </row>
    <row r="351" spans="1:12" x14ac:dyDescent="0.15">
      <c r="A351" s="2">
        <f t="shared" si="6"/>
        <v>0.8420000000000003</v>
      </c>
      <c r="B351" s="7">
        <f>A351*'Stochastic TP'!$B$6</f>
        <v>5.742440000000002</v>
      </c>
      <c r="C351" s="7">
        <f>NORMDIST(B351,'Stochastic TP'!$B$6,'Stochastic TP'!$B$8,FALSE)</f>
        <v>9.9215386706407782E-2</v>
      </c>
      <c r="E351" s="6">
        <f>A351*'Stochastic TP'!$C$6</f>
        <v>36.315460000000016</v>
      </c>
      <c r="F351" s="6">
        <f>NORMDIST(E351,'Stochastic TP'!$C$6,'Stochastic TP'!$C$8,FALSE)</f>
        <v>2.2297605274613036E-7</v>
      </c>
      <c r="H351" s="8">
        <f>A351*'Stochastic TP'!$D$6</f>
        <v>9.9861200000000032</v>
      </c>
      <c r="I351" s="8">
        <f>NORMDIST(H351,'Stochastic TP'!$D$6,'Stochastic TP'!$D$8,FALSE)</f>
        <v>0.12912294040425074</v>
      </c>
      <c r="K351" s="5">
        <f>A351*'Stochastic TP'!$E$6</f>
        <v>20.881600000000009</v>
      </c>
      <c r="L351" s="5">
        <f>NORMDIST(K351,'Stochastic TP'!$E$6,'Stochastic TP'!$E$8,FALSE)</f>
        <v>1.2182422470478247E-3</v>
      </c>
    </row>
    <row r="352" spans="1:12" x14ac:dyDescent="0.15">
      <c r="A352" s="2">
        <f t="shared" si="6"/>
        <v>0.8430000000000003</v>
      </c>
      <c r="B352" s="7">
        <f>A352*'Stochastic TP'!$B$6</f>
        <v>5.7492600000000023</v>
      </c>
      <c r="C352" s="7">
        <f>NORMDIST(B352,'Stochastic TP'!$B$6,'Stochastic TP'!$B$8,FALSE)</f>
        <v>0.10176813406049484</v>
      </c>
      <c r="E352" s="6">
        <f>A352*'Stochastic TP'!$C$6</f>
        <v>36.358590000000014</v>
      </c>
      <c r="F352" s="6">
        <f>NORMDIST(E352,'Stochastic TP'!$C$6,'Stochastic TP'!$C$8,FALSE)</f>
        <v>2.6656196105074838E-7</v>
      </c>
      <c r="H352" s="8">
        <f>A352*'Stochastic TP'!$D$6</f>
        <v>9.9979800000000036</v>
      </c>
      <c r="I352" s="8">
        <f>NORMDIST(H352,'Stochastic TP'!$D$6,'Stochastic TP'!$D$8,FALSE)</f>
        <v>0.12995065815148457</v>
      </c>
      <c r="K352" s="5">
        <f>A352*'Stochastic TP'!$E$6</f>
        <v>20.906400000000009</v>
      </c>
      <c r="L352" s="5">
        <f>NORMDIST(K352,'Stochastic TP'!$E$6,'Stochastic TP'!$E$8,FALSE)</f>
        <v>1.3080497696089587E-3</v>
      </c>
    </row>
    <row r="353" spans="1:12" x14ac:dyDescent="0.15">
      <c r="A353" s="2">
        <f t="shared" si="6"/>
        <v>0.84400000000000031</v>
      </c>
      <c r="B353" s="7">
        <f>A353*'Stochastic TP'!$B$6</f>
        <v>5.7560800000000025</v>
      </c>
      <c r="C353" s="7">
        <f>NORMDIST(B353,'Stochastic TP'!$B$6,'Stochastic TP'!$B$8,FALSE)</f>
        <v>0.10436972629874017</v>
      </c>
      <c r="E353" s="6">
        <f>A353*'Stochastic TP'!$C$6</f>
        <v>36.401720000000019</v>
      </c>
      <c r="F353" s="6">
        <f>NORMDIST(E353,'Stochastic TP'!$C$6,'Stochastic TP'!$C$8,FALSE)</f>
        <v>3.1830672140090923E-7</v>
      </c>
      <c r="H353" s="8">
        <f>A353*'Stochastic TP'!$D$6</f>
        <v>10.009840000000002</v>
      </c>
      <c r="I353" s="8">
        <f>NORMDIST(H353,'Stochastic TP'!$D$6,'Stochastic TP'!$D$8,FALSE)</f>
        <v>0.1307783759763268</v>
      </c>
      <c r="K353" s="5">
        <f>A353*'Stochastic TP'!$E$6</f>
        <v>20.931200000000008</v>
      </c>
      <c r="L353" s="5">
        <f>NORMDIST(K353,'Stochastic TP'!$E$6,'Stochastic TP'!$E$8,FALSE)</f>
        <v>1.4038436769544507E-3</v>
      </c>
    </row>
    <row r="354" spans="1:12" x14ac:dyDescent="0.15">
      <c r="A354" s="2">
        <f t="shared" si="6"/>
        <v>0.84500000000000031</v>
      </c>
      <c r="B354" s="7">
        <f>A354*'Stochastic TP'!$B$6</f>
        <v>5.7629000000000019</v>
      </c>
      <c r="C354" s="7">
        <f>NORMDIST(B354,'Stochastic TP'!$B$6,'Stochastic TP'!$B$8,FALSE)</f>
        <v>0.10702056218285692</v>
      </c>
      <c r="E354" s="6">
        <f>A354*'Stochastic TP'!$C$6</f>
        <v>36.444850000000017</v>
      </c>
      <c r="F354" s="6">
        <f>NORMDIST(E354,'Stochastic TP'!$C$6,'Stochastic TP'!$C$8,FALSE)</f>
        <v>3.7966549292765356E-7</v>
      </c>
      <c r="H354" s="8">
        <f>A354*'Stochastic TP'!$D$6</f>
        <v>10.021700000000003</v>
      </c>
      <c r="I354" s="8">
        <f>NORMDIST(H354,'Stochastic TP'!$D$6,'Stochastic TP'!$D$8,FALSE)</f>
        <v>0.13160602650494566</v>
      </c>
      <c r="K354" s="5">
        <f>A354*'Stochastic TP'!$E$6</f>
        <v>20.956000000000007</v>
      </c>
      <c r="L354" s="5">
        <f>NORMDIST(K354,'Stochastic TP'!$E$6,'Stochastic TP'!$E$8,FALSE)</f>
        <v>1.5059727063104786E-3</v>
      </c>
    </row>
    <row r="355" spans="1:12" x14ac:dyDescent="0.15">
      <c r="A355" s="2">
        <f t="shared" si="6"/>
        <v>0.84600000000000031</v>
      </c>
      <c r="B355" s="7">
        <f>A355*'Stochastic TP'!$B$6</f>
        <v>5.7697200000000022</v>
      </c>
      <c r="C355" s="7">
        <f>NORMDIST(B355,'Stochastic TP'!$B$6,'Stochastic TP'!$B$8,FALSE)</f>
        <v>0.10972102650682421</v>
      </c>
      <c r="E355" s="6">
        <f>A355*'Stochastic TP'!$C$6</f>
        <v>36.487980000000015</v>
      </c>
      <c r="F355" s="6">
        <f>NORMDIST(E355,'Stochastic TP'!$C$6,'Stochastic TP'!$C$8,FALSE)</f>
        <v>4.5233909728206546E-7</v>
      </c>
      <c r="H355" s="8">
        <f>A355*'Stochastic TP'!$D$6</f>
        <v>10.033560000000003</v>
      </c>
      <c r="I355" s="8">
        <f>NORMDIST(H355,'Stochastic TP'!$D$6,'Stochastic TP'!$D$8,FALSE)</f>
        <v>0.1324335419439692</v>
      </c>
      <c r="K355" s="5">
        <f>A355*'Stochastic TP'!$E$6</f>
        <v>20.980800000000009</v>
      </c>
      <c r="L355" s="5">
        <f>NORMDIST(K355,'Stochastic TP'!$E$6,'Stochastic TP'!$E$8,FALSE)</f>
        <v>1.6148021567325686E-3</v>
      </c>
    </row>
    <row r="356" spans="1:12" x14ac:dyDescent="0.15">
      <c r="A356" s="2">
        <f t="shared" si="6"/>
        <v>0.84700000000000031</v>
      </c>
      <c r="B356" s="7">
        <f>A356*'Stochastic TP'!$B$6</f>
        <v>5.7765400000000025</v>
      </c>
      <c r="C356" s="7">
        <f>NORMDIST(B356,'Stochastic TP'!$B$6,'Stochastic TP'!$B$8,FALSE)</f>
        <v>0.11247148949077458</v>
      </c>
      <c r="E356" s="6">
        <f>A356*'Stochastic TP'!$C$6</f>
        <v>36.531110000000012</v>
      </c>
      <c r="F356" s="6">
        <f>NORMDIST(E356,'Stochastic TP'!$C$6,'Stochastic TP'!$C$8,FALSE)</f>
        <v>5.383129282871539E-7</v>
      </c>
      <c r="H356" s="8">
        <f>A356*'Stochastic TP'!$D$6</f>
        <v>10.045420000000004</v>
      </c>
      <c r="I356" s="8">
        <f>NORMDIST(H356,'Stochastic TP'!$D$6,'Stochastic TP'!$D$8,FALSE)</f>
        <v>0.13326085408886673</v>
      </c>
      <c r="K356" s="5">
        <f>A356*'Stochastic TP'!$E$6</f>
        <v>21.005600000000008</v>
      </c>
      <c r="L356" s="5">
        <f>NORMDIST(K356,'Stochastic TP'!$E$6,'Stochastic TP'!$E$8,FALSE)</f>
        <v>1.7307144104085472E-3</v>
      </c>
    </row>
    <row r="357" spans="1:12" x14ac:dyDescent="0.15">
      <c r="A357" s="2">
        <f t="shared" si="6"/>
        <v>0.84800000000000031</v>
      </c>
      <c r="B357" s="7">
        <f>A357*'Stochastic TP'!$B$6</f>
        <v>5.7833600000000027</v>
      </c>
      <c r="C357" s="7">
        <f>NORMDIST(B357,'Stochastic TP'!$B$6,'Stochastic TP'!$B$8,FALSE)</f>
        <v>0.11527230617144205</v>
      </c>
      <c r="E357" s="6">
        <f>A357*'Stochastic TP'!$C$6</f>
        <v>36.574240000000017</v>
      </c>
      <c r="F357" s="6">
        <f>NORMDIST(E357,'Stochastic TP'!$C$6,'Stochastic TP'!$C$8,FALSE)</f>
        <v>6.3990157047493136E-7</v>
      </c>
      <c r="H357" s="8">
        <f>A357*'Stochastic TP'!$D$6</f>
        <v>10.057280000000004</v>
      </c>
      <c r="I357" s="8">
        <f>NORMDIST(H357,'Stochastic TP'!$D$6,'Stochastic TP'!$D$8,FALSE)</f>
        <v>0.13408789433246623</v>
      </c>
      <c r="K357" s="5">
        <f>A357*'Stochastic TP'!$E$6</f>
        <v>21.030400000000007</v>
      </c>
      <c r="L357" s="5">
        <f>NORMDIST(K357,'Stochastic TP'!$E$6,'Stochastic TP'!$E$8,FALSE)</f>
        <v>1.8541094518129161E-3</v>
      </c>
    </row>
    <row r="358" spans="1:12" x14ac:dyDescent="0.15">
      <c r="A358" s="2">
        <f t="shared" si="6"/>
        <v>0.84900000000000031</v>
      </c>
      <c r="B358" s="7">
        <f>A358*'Stochastic TP'!$B$6</f>
        <v>5.7901800000000021</v>
      </c>
      <c r="C358" s="7">
        <f>NORMDIST(B358,'Stochastic TP'!$B$6,'Stochastic TP'!$B$8,FALSE)</f>
        <v>0.1181238157896745</v>
      </c>
      <c r="E358" s="6">
        <f>A358*'Stochastic TP'!$C$6</f>
        <v>36.617370000000015</v>
      </c>
      <c r="F358" s="6">
        <f>NORMDIST(E358,'Stochastic TP'!$C$6,'Stochastic TP'!$C$8,FALSE)</f>
        <v>7.5979988734706003E-7</v>
      </c>
      <c r="H358" s="8">
        <f>A358*'Stochastic TP'!$D$6</f>
        <v>10.069140000000003</v>
      </c>
      <c r="I358" s="8">
        <f>NORMDIST(H358,'Stochastic TP'!$D$6,'Stochastic TP'!$D$8,FALSE)</f>
        <v>0.13491459367360684</v>
      </c>
      <c r="K358" s="5">
        <f>A358*'Stochastic TP'!$E$6</f>
        <v>21.05520000000001</v>
      </c>
      <c r="L358" s="5">
        <f>NORMDIST(K358,'Stochastic TP'!$E$6,'Stochastic TP'!$E$8,FALSE)</f>
        <v>1.985405383100749E-3</v>
      </c>
    </row>
    <row r="359" spans="1:12" x14ac:dyDescent="0.15">
      <c r="A359" s="2">
        <f t="shared" si="6"/>
        <v>0.85000000000000031</v>
      </c>
      <c r="B359" s="7">
        <f>A359*'Stochastic TP'!$B$6</f>
        <v>5.7970000000000024</v>
      </c>
      <c r="C359" s="7">
        <f>NORMDIST(B359,'Stochastic TP'!$B$6,'Stochastic TP'!$B$8,FALSE)</f>
        <v>0.12102634117554222</v>
      </c>
      <c r="E359" s="6">
        <f>A359*'Stochastic TP'!$C$6</f>
        <v>36.660500000000013</v>
      </c>
      <c r="F359" s="6">
        <f>NORMDIST(E359,'Stochastic TP'!$C$6,'Stochastic TP'!$C$8,FALSE)</f>
        <v>9.011414292056996E-7</v>
      </c>
      <c r="H359" s="8">
        <f>A359*'Stochastic TP'!$D$6</f>
        <v>10.081000000000003</v>
      </c>
      <c r="I359" s="8">
        <f>NORMDIST(H359,'Stochastic TP'!$D$6,'Stochastic TP'!$D$8,FALSE)</f>
        <v>0.13574088272592655</v>
      </c>
      <c r="K359" s="5">
        <f>A359*'Stochastic TP'!$E$6</f>
        <v>21.080000000000009</v>
      </c>
      <c r="L359" s="5">
        <f>NORMDIST(K359,'Stochastic TP'!$E$6,'Stochastic TP'!$E$8,FALSE)</f>
        <v>2.1250389340261152E-3</v>
      </c>
    </row>
    <row r="360" spans="1:12" x14ac:dyDescent="0.15">
      <c r="A360" s="2">
        <f t="shared" si="6"/>
        <v>0.85100000000000031</v>
      </c>
      <c r="B360" s="7">
        <f>A360*'Stochastic TP'!$B$6</f>
        <v>5.8038200000000026</v>
      </c>
      <c r="C360" s="7">
        <f>NORMDIST(B360,'Stochastic TP'!$B$6,'Stochastic TP'!$B$8,FALSE)</f>
        <v>0.12398018813157834</v>
      </c>
      <c r="E360" s="6">
        <f>A360*'Stochastic TP'!$C$6</f>
        <v>36.703630000000018</v>
      </c>
      <c r="F360" s="6">
        <f>NORMDIST(E360,'Stochastic TP'!$C$6,'Stochastic TP'!$C$8,FALSE)</f>
        <v>1.0675651079077971E-6</v>
      </c>
      <c r="H360" s="8">
        <f>A360*'Stochastic TP'!$D$6</f>
        <v>10.092860000000003</v>
      </c>
      <c r="I360" s="8">
        <f>NORMDIST(H360,'Stochastic TP'!$D$6,'Stochastic TP'!$D$8,FALSE)</f>
        <v>0.1365666917267809</v>
      </c>
      <c r="K360" s="5">
        <f>A360*'Stochastic TP'!$E$6</f>
        <v>21.104800000000008</v>
      </c>
      <c r="L360" s="5">
        <f>NORMDIST(K360,'Stochastic TP'!$E$6,'Stochastic TP'!$E$8,FALSE)</f>
        <v>2.27346596456517E-3</v>
      </c>
    </row>
    <row r="361" spans="1:12" x14ac:dyDescent="0.15">
      <c r="A361" s="2">
        <f t="shared" si="6"/>
        <v>0.85200000000000031</v>
      </c>
      <c r="B361" s="7">
        <f>A361*'Stochastic TP'!$B$6</f>
        <v>5.810640000000002</v>
      </c>
      <c r="C361" s="7">
        <f>NORMDIST(B361,'Stochastic TP'!$B$6,'Stochastic TP'!$B$8,FALSE)</f>
        <v>0.1269856448147168</v>
      </c>
      <c r="E361" s="6">
        <f>A361*'Stochastic TP'!$C$6</f>
        <v>36.746760000000016</v>
      </c>
      <c r="F361" s="6">
        <f>NORMDIST(E361,'Stochastic TP'!$C$6,'Stochastic TP'!$C$8,FALSE)</f>
        <v>1.2632911924263031E-6</v>
      </c>
      <c r="H361" s="8">
        <f>A361*'Stochastic TP'!$D$6</f>
        <v>10.104720000000004</v>
      </c>
      <c r="I361" s="8">
        <f>NORMDIST(H361,'Stochastic TP'!$D$6,'Stochastic TP'!$D$8,FALSE)</f>
        <v>0.13739195054629452</v>
      </c>
      <c r="K361" s="5">
        <f>A361*'Stochastic TP'!$E$6</f>
        <v>21.129600000000007</v>
      </c>
      <c r="L361" s="5">
        <f>NORMDIST(K361,'Stochastic TP'!$E$6,'Stochastic TP'!$E$8,FALSE)</f>
        <v>2.4311619583181968E-3</v>
      </c>
    </row>
    <row r="362" spans="1:12" x14ac:dyDescent="0.15">
      <c r="A362" s="2">
        <f t="shared" si="6"/>
        <v>0.85300000000000031</v>
      </c>
      <c r="B362" s="7">
        <f>A362*'Stochastic TP'!$B$6</f>
        <v>5.8174600000000023</v>
      </c>
      <c r="C362" s="7">
        <f>NORMDIST(B362,'Stochastic TP'!$B$6,'Stochastic TP'!$B$8,FALSE)</f>
        <v>0.13004298111749757</v>
      </c>
      <c r="E362" s="6">
        <f>A362*'Stochastic TP'!$C$6</f>
        <v>36.789890000000014</v>
      </c>
      <c r="F362" s="6">
        <f>NORMDIST(E362,'Stochastic TP'!$C$6,'Stochastic TP'!$C$8,FALSE)</f>
        <v>1.4932077951666162E-6</v>
      </c>
      <c r="H362" s="8">
        <f>A362*'Stochastic TP'!$D$6</f>
        <v>10.116580000000003</v>
      </c>
      <c r="I362" s="8">
        <f>NORMDIST(H362,'Stochastic TP'!$D$6,'Stochastic TP'!$D$8,FALSE)</f>
        <v>0.13821658869654166</v>
      </c>
      <c r="K362" s="5">
        <f>A362*'Stochastic TP'!$E$6</f>
        <v>21.15440000000001</v>
      </c>
      <c r="L362" s="5">
        <f>NORMDIST(K362,'Stochastic TP'!$E$6,'Stochastic TP'!$E$8,FALSE)</f>
        <v>2.5986225046598149E-3</v>
      </c>
    </row>
    <row r="363" spans="1:12" x14ac:dyDescent="0.15">
      <c r="A363" s="2">
        <f t="shared" si="6"/>
        <v>0.85400000000000031</v>
      </c>
      <c r="B363" s="7">
        <f>A363*'Stochastic TP'!$B$6</f>
        <v>5.8242800000000026</v>
      </c>
      <c r="C363" s="7">
        <f>NORMDIST(B363,'Stochastic TP'!$B$6,'Stochastic TP'!$B$8,FALSE)</f>
        <v>0.13315244804912368</v>
      </c>
      <c r="E363" s="6">
        <f>A363*'Stochastic TP'!$C$6</f>
        <v>36.833020000000019</v>
      </c>
      <c r="F363" s="6">
        <f>NORMDIST(E363,'Stochastic TP'!$C$6,'Stochastic TP'!$C$8,FALSE)</f>
        <v>1.7629691450735461E-6</v>
      </c>
      <c r="H363" s="8">
        <f>A363*'Stochastic TP'!$D$6</f>
        <v>10.128440000000003</v>
      </c>
      <c r="I363" s="8">
        <f>NORMDIST(H363,'Stochastic TP'!$D$6,'Stochastic TP'!$D$8,FALSE)</f>
        <v>0.13904053534085639</v>
      </c>
      <c r="K363" s="5">
        <f>A363*'Stochastic TP'!$E$6</f>
        <v>21.179200000000009</v>
      </c>
      <c r="L363" s="5">
        <f>NORMDIST(K363,'Stochastic TP'!$E$6,'Stochastic TP'!$E$8,FALSE)</f>
        <v>2.7763637675004048E-3</v>
      </c>
    </row>
    <row r="364" spans="1:12" x14ac:dyDescent="0.15">
      <c r="A364" s="2">
        <f t="shared" si="6"/>
        <v>0.85500000000000032</v>
      </c>
      <c r="B364" s="7">
        <f>A364*'Stochastic TP'!$B$6</f>
        <v>5.8311000000000028</v>
      </c>
      <c r="C364" s="7">
        <f>NORMDIST(B364,'Stochastic TP'!$B$6,'Stochastic TP'!$B$8,FALSE)</f>
        <v>0.13631427711698019</v>
      </c>
      <c r="E364" s="6">
        <f>A364*'Stochastic TP'!$C$6</f>
        <v>36.876150000000017</v>
      </c>
      <c r="F364" s="6">
        <f>NORMDIST(E364,'Stochastic TP'!$C$6,'Stochastic TP'!$C$8,FALSE)</f>
        <v>2.0791070801326966E-6</v>
      </c>
      <c r="H364" s="8">
        <f>A364*'Stochastic TP'!$D$6</f>
        <v>10.140300000000003</v>
      </c>
      <c r="I364" s="8">
        <f>NORMDIST(H364,'Stochastic TP'!$D$6,'Stochastic TP'!$D$8,FALSE)</f>
        <v>0.13986371930326813</v>
      </c>
      <c r="K364" s="5">
        <f>A364*'Stochastic TP'!$E$6</f>
        <v>21.204000000000008</v>
      </c>
      <c r="L364" s="5">
        <f>NORMDIST(K364,'Stochastic TP'!$E$6,'Stochastic TP'!$E$8,FALSE)</f>
        <v>2.9649229384176874E-3</v>
      </c>
    </row>
    <row r="365" spans="1:12" x14ac:dyDescent="0.15">
      <c r="A365" s="2">
        <f t="shared" si="6"/>
        <v>0.85600000000000032</v>
      </c>
      <c r="B365" s="7">
        <f>A365*'Stochastic TP'!$B$6</f>
        <v>5.8379200000000022</v>
      </c>
      <c r="C365" s="7">
        <f>NORMDIST(B365,'Stochastic TP'!$B$6,'Stochastic TP'!$B$8,FALSE)</f>
        <v>0.13952867970922536</v>
      </c>
      <c r="E365" s="6">
        <f>A365*'Stochastic TP'!$C$6</f>
        <v>36.919280000000015</v>
      </c>
      <c r="F365" s="6">
        <f>NORMDIST(E365,'Stochastic TP'!$C$6,'Stochastic TP'!$C$8,FALSE)</f>
        <v>2.449157339330398E-6</v>
      </c>
      <c r="H365" s="8">
        <f>A365*'Stochastic TP'!$D$6</f>
        <v>10.152160000000004</v>
      </c>
      <c r="I365" s="8">
        <f>NORMDIST(H365,'Stochastic TP'!$D$6,'Stochastic TP'!$D$8,FALSE)</f>
        <v>0.14068606907806427</v>
      </c>
      <c r="K365" s="5">
        <f>A365*'Stochastic TP'!$E$6</f>
        <v>21.228800000000007</v>
      </c>
      <c r="L365" s="5">
        <f>NORMDIST(K365,'Stochastic TP'!$E$6,'Stochastic TP'!$E$8,FALSE)</f>
        <v>3.1648586718124806E-3</v>
      </c>
    </row>
    <row r="366" spans="1:12" x14ac:dyDescent="0.15">
      <c r="A366" s="2">
        <f t="shared" si="6"/>
        <v>0.85700000000000032</v>
      </c>
      <c r="B366" s="7">
        <f>A366*'Stochastic TP'!$B$6</f>
        <v>5.8447400000000025</v>
      </c>
      <c r="C366" s="7">
        <f>NORMDIST(B366,'Stochastic TP'!$B$6,'Stochastic TP'!$B$8,FALSE)</f>
        <v>0.14279584647908916</v>
      </c>
      <c r="E366" s="6">
        <f>A366*'Stochastic TP'!$C$6</f>
        <v>36.962410000000013</v>
      </c>
      <c r="F366" s="6">
        <f>NORMDIST(E366,'Stochastic TP'!$C$6,'Stochastic TP'!$C$8,FALSE)</f>
        <v>2.8818023928390559E-6</v>
      </c>
      <c r="H366" s="8">
        <f>A366*'Stochastic TP'!$D$6</f>
        <v>10.164020000000002</v>
      </c>
      <c r="I366" s="8">
        <f>NORMDIST(H366,'Stochastic TP'!$D$6,'Stochastic TP'!$D$8,FALSE)</f>
        <v>0.14150751283947563</v>
      </c>
      <c r="K366" s="5">
        <f>A366*'Stochastic TP'!$E$6</f>
        <v>21.253600000000009</v>
      </c>
      <c r="L366" s="5">
        <f>NORMDIST(K366,'Stochastic TP'!$E$6,'Stochastic TP'!$E$8,FALSE)</f>
        <v>3.3767514996415108E-3</v>
      </c>
    </row>
    <row r="367" spans="1:12" x14ac:dyDescent="0.15">
      <c r="A367" s="2">
        <f t="shared" si="6"/>
        <v>0.85800000000000032</v>
      </c>
      <c r="B367" s="7">
        <f>A367*'Stochastic TP'!$B$6</f>
        <v>5.8515600000000028</v>
      </c>
      <c r="C367" s="7">
        <f>NORMDIST(B367,'Stochastic TP'!$B$6,'Stochastic TP'!$B$8,FALSE)</f>
        <v>0.14611594673151584</v>
      </c>
      <c r="E367" s="6">
        <f>A367*'Stochastic TP'!$C$6</f>
        <v>37.005540000000018</v>
      </c>
      <c r="F367" s="6">
        <f>NORMDIST(E367,'Stochastic TP'!$C$6,'Stochastic TP'!$C$8,FALSE)</f>
        <v>3.387032719423279E-6</v>
      </c>
      <c r="H367" s="8">
        <f>A367*'Stochastic TP'!$D$6</f>
        <v>10.175880000000003</v>
      </c>
      <c r="I367" s="8">
        <f>NORMDIST(H367,'Stochastic TP'!$D$6,'Stochastic TP'!$D$8,FALSE)</f>
        <v>0.14232797845148504</v>
      </c>
      <c r="K367" s="5">
        <f>A367*'Stochastic TP'!$E$6</f>
        <v>21.278400000000008</v>
      </c>
      <c r="L367" s="5">
        <f>NORMDIST(K367,'Stochastic TP'!$E$6,'Stochastic TP'!$E$8,FALSE)</f>
        <v>3.6012042231792344E-3</v>
      </c>
    </row>
    <row r="368" spans="1:12" x14ac:dyDescent="0.15">
      <c r="A368" s="2">
        <f t="shared" si="6"/>
        <v>0.85900000000000032</v>
      </c>
      <c r="B368" s="7">
        <f>A368*'Stochastic TP'!$B$6</f>
        <v>5.8583800000000021</v>
      </c>
      <c r="C368" s="7">
        <f>NORMDIST(B368,'Stochastic TP'!$B$6,'Stochastic TP'!$B$8,FALSE)</f>
        <v>0.14948912781281393</v>
      </c>
      <c r="E368" s="6">
        <f>A368*'Stochastic TP'!$C$6</f>
        <v>37.048670000000016</v>
      </c>
      <c r="F368" s="6">
        <f>NORMDIST(E368,'Stochastic TP'!$C$6,'Stochastic TP'!$C$8,FALSE)</f>
        <v>3.9763286219979817E-6</v>
      </c>
      <c r="H368" s="8">
        <f>A368*'Stochastic TP'!$D$6</f>
        <v>10.187740000000003</v>
      </c>
      <c r="I368" s="8">
        <f>NORMDIST(H368,'Stochastic TP'!$D$6,'Stochastic TP'!$D$8,FALSE)</f>
        <v>0.14314739347775549</v>
      </c>
      <c r="K368" s="5">
        <f>A368*'Stochastic TP'!$E$6</f>
        <v>21.303200000000007</v>
      </c>
      <c r="L368" s="5">
        <f>NORMDIST(K368,'Stochastic TP'!$E$6,'Stochastic TP'!$E$8,FALSE)</f>
        <v>3.8388422791640845E-3</v>
      </c>
    </row>
    <row r="369" spans="1:12" x14ac:dyDescent="0.15">
      <c r="A369" s="2">
        <f t="shared" si="6"/>
        <v>0.86000000000000032</v>
      </c>
      <c r="B369" s="7">
        <f>A369*'Stochastic TP'!$B$6</f>
        <v>5.8652000000000024</v>
      </c>
      <c r="C369" s="7">
        <f>NORMDIST(B369,'Stochastic TP'!$B$6,'Stochastic TP'!$B$8,FALSE)</f>
        <v>0.15291551450397828</v>
      </c>
      <c r="E369" s="6">
        <f>A369*'Stochastic TP'!$C$6</f>
        <v>37.091800000000013</v>
      </c>
      <c r="F369" s="6">
        <f>NORMDIST(E369,'Stochastic TP'!$C$6,'Stochastic TP'!$C$8,FALSE)</f>
        <v>4.6628648659941446E-6</v>
      </c>
      <c r="H369" s="8">
        <f>A369*'Stochastic TP'!$D$6</f>
        <v>10.199600000000004</v>
      </c>
      <c r="I369" s="8">
        <f>NORMDIST(H369,'Stochastic TP'!$D$6,'Stochastic TP'!$D$8,FALSE)</f>
        <v>0.14396568519167793</v>
      </c>
      <c r="K369" s="5">
        <f>A369*'Stochastic TP'!$E$6</f>
        <v>21.32800000000001</v>
      </c>
      <c r="L369" s="5">
        <f>NORMDIST(K369,'Stochastic TP'!$E$6,'Stochastic TP'!$E$8,FALSE)</f>
        <v>4.0903140775895609E-3</v>
      </c>
    </row>
    <row r="370" spans="1:12" x14ac:dyDescent="0.15">
      <c r="A370" s="2">
        <f t="shared" si="6"/>
        <v>0.86100000000000032</v>
      </c>
      <c r="B370" s="7">
        <f>A370*'Stochastic TP'!$B$6</f>
        <v>5.8720200000000027</v>
      </c>
      <c r="C370" s="7">
        <f>NORMDIST(B370,'Stochastic TP'!$B$6,'Stochastic TP'!$B$8,FALSE)</f>
        <v>0.15639520841835897</v>
      </c>
      <c r="E370" s="6">
        <f>A370*'Stochastic TP'!$C$6</f>
        <v>37.134930000000018</v>
      </c>
      <c r="F370" s="6">
        <f>NORMDIST(E370,'Stochastic TP'!$C$6,'Stochastic TP'!$C$8,FALSE)</f>
        <v>5.4617406306400917E-6</v>
      </c>
      <c r="H370" s="8">
        <f>A370*'Stochastic TP'!$D$6</f>
        <v>10.211460000000004</v>
      </c>
      <c r="I370" s="8">
        <f>NORMDIST(H370,'Stochastic TP'!$D$6,'Stochastic TP'!$D$8,FALSE)</f>
        <v>0.14478278058653596</v>
      </c>
      <c r="K370" s="5">
        <f>A370*'Stochastic TP'!$E$6</f>
        <v>21.352800000000009</v>
      </c>
      <c r="L370" s="5">
        <f>NORMDIST(K370,'Stochastic TP'!$E$6,'Stochastic TP'!$E$8,FALSE)</f>
        <v>4.3562913083110538E-3</v>
      </c>
    </row>
    <row r="371" spans="1:12" x14ac:dyDescent="0.15">
      <c r="A371" s="2">
        <f t="shared" si="6"/>
        <v>0.86200000000000032</v>
      </c>
      <c r="B371" s="7">
        <f>A371*'Stochastic TP'!$B$6</f>
        <v>5.8788400000000021</v>
      </c>
      <c r="C371" s="7">
        <f>NORMDIST(B371,'Stochastic TP'!$B$6,'Stochastic TP'!$B$8,FALSE)</f>
        <v>0.15992828740437498</v>
      </c>
      <c r="E371" s="6">
        <f>A371*'Stochastic TP'!$C$6</f>
        <v>37.178060000000016</v>
      </c>
      <c r="F371" s="6">
        <f>NORMDIST(E371,'Stochastic TP'!$C$6,'Stochastic TP'!$C$8,FALSE)</f>
        <v>6.390237480244484E-6</v>
      </c>
      <c r="H371" s="8">
        <f>A371*'Stochastic TP'!$D$6</f>
        <v>10.223320000000003</v>
      </c>
      <c r="I371" s="8">
        <f>NORMDIST(H371,'Stochastic TP'!$D$6,'Stochastic TP'!$D$8,FALSE)</f>
        <v>0.14559860638578559</v>
      </c>
      <c r="K371" s="5">
        <f>A371*'Stochastic TP'!$E$6</f>
        <v>21.377600000000008</v>
      </c>
      <c r="L371" s="5">
        <f>NORMDIST(K371,'Stochastic TP'!$E$6,'Stochastic TP'!$E$8,FALSE)</f>
        <v>4.6374692135540511E-3</v>
      </c>
    </row>
    <row r="372" spans="1:12" x14ac:dyDescent="0.15">
      <c r="A372" s="2">
        <f t="shared" si="6"/>
        <v>0.86300000000000032</v>
      </c>
      <c r="B372" s="7">
        <f>A372*'Stochastic TP'!$B$6</f>
        <v>5.8856600000000023</v>
      </c>
      <c r="C372" s="7">
        <f>NORMDIST(B372,'Stochastic TP'!$B$6,'Stochastic TP'!$B$8,FALSE)</f>
        <v>0.16351480495396883</v>
      </c>
      <c r="E372" s="6">
        <f>A372*'Stochastic TP'!$C$6</f>
        <v>37.221190000000014</v>
      </c>
      <c r="F372" s="6">
        <f>NORMDIST(E372,'Stochastic TP'!$C$6,'Stochastic TP'!$C$8,FALSE)</f>
        <v>7.468108290680446E-6</v>
      </c>
      <c r="H372" s="8">
        <f>A372*'Stochastic TP'!$D$6</f>
        <v>10.235180000000003</v>
      </c>
      <c r="I372" s="8">
        <f>NORMDIST(H372,'Stochastic TP'!$D$6,'Stochastic TP'!$D$8,FALSE)</f>
        <v>0.14641308905344907</v>
      </c>
      <c r="K372" s="5">
        <f>A372*'Stochastic TP'!$E$6</f>
        <v>21.402400000000007</v>
      </c>
      <c r="L372" s="5">
        <f>NORMDIST(K372,'Stochastic TP'!$E$6,'Stochastic TP'!$E$8,FALSE)</f>
        <v>4.9345668233277979E-3</v>
      </c>
    </row>
    <row r="373" spans="1:12" x14ac:dyDescent="0.15">
      <c r="A373" s="2">
        <f t="shared" si="6"/>
        <v>0.86400000000000032</v>
      </c>
      <c r="B373" s="7">
        <f>A373*'Stochastic TP'!$B$6</f>
        <v>5.8924800000000026</v>
      </c>
      <c r="C373" s="7">
        <f>NORMDIST(B373,'Stochastic TP'!$B$6,'Stochastic TP'!$B$8,FALSE)</f>
        <v>0.16715478961750785</v>
      </c>
      <c r="E373" s="6">
        <f>A373*'Stochastic TP'!$C$6</f>
        <v>37.264320000000019</v>
      </c>
      <c r="F373" s="6">
        <f>NORMDIST(E373,'Stochastic TP'!$C$6,'Stochastic TP'!$C$8,FALSE)</f>
        <v>8.7179003049252863E-6</v>
      </c>
      <c r="H373" s="8">
        <f>A373*'Stochastic TP'!$D$6</f>
        <v>10.247040000000004</v>
      </c>
      <c r="I373" s="8">
        <f>NORMDIST(H373,'Stochastic TP'!$D$6,'Stochastic TP'!$D$8,FALSE)</f>
        <v>0.14722615480461923</v>
      </c>
      <c r="K373" s="5">
        <f>A373*'Stochastic TP'!$E$6</f>
        <v>21.42720000000001</v>
      </c>
      <c r="L373" s="5">
        <f>NORMDIST(K373,'Stochastic TP'!$E$6,'Stochastic TP'!$E$8,FALSE)</f>
        <v>5.2483271506754683E-3</v>
      </c>
    </row>
    <row r="374" spans="1:12" x14ac:dyDescent="0.15">
      <c r="A374" s="2">
        <f t="shared" si="6"/>
        <v>0.86500000000000032</v>
      </c>
      <c r="B374" s="7">
        <f>A374*'Stochastic TP'!$B$6</f>
        <v>5.8993000000000029</v>
      </c>
      <c r="C374" s="7">
        <f>NORMDIST(B374,'Stochastic TP'!$B$6,'Stochastic TP'!$B$8,FALSE)</f>
        <v>0.17084824442585828</v>
      </c>
      <c r="E374" s="6">
        <f>A374*'Stochastic TP'!$C$6</f>
        <v>37.307450000000017</v>
      </c>
      <c r="F374" s="6">
        <f>NORMDIST(E374,'Stochastic TP'!$C$6,'Stochastic TP'!$C$8,FALSE)</f>
        <v>1.0165315739892322E-5</v>
      </c>
      <c r="H374" s="8">
        <f>A374*'Stochastic TP'!$D$6</f>
        <v>10.258900000000004</v>
      </c>
      <c r="I374" s="8">
        <f>NORMDIST(H374,'Stochastic TP'!$D$6,'Stochastic TP'!$D$8,FALSE)</f>
        <v>0.14803772961607439</v>
      </c>
      <c r="K374" s="5">
        <f>A374*'Stochastic TP'!$E$6</f>
        <v>21.452000000000009</v>
      </c>
      <c r="L374" s="5">
        <f>NORMDIST(K374,'Stochastic TP'!$E$6,'Stochastic TP'!$E$8,FALSE)</f>
        <v>5.5795173436228203E-3</v>
      </c>
    </row>
    <row r="375" spans="1:12" x14ac:dyDescent="0.15">
      <c r="A375" s="2">
        <f t="shared" si="6"/>
        <v>0.86600000000000033</v>
      </c>
      <c r="B375" s="7">
        <f>A375*'Stochastic TP'!$B$6</f>
        <v>5.9061200000000023</v>
      </c>
      <c r="C375" s="7">
        <f>NORMDIST(B375,'Stochastic TP'!$B$6,'Stochastic TP'!$B$8,FALSE)</f>
        <v>0.17459514632035134</v>
      </c>
      <c r="E375" s="6">
        <f>A375*'Stochastic TP'!$C$6</f>
        <v>37.350580000000015</v>
      </c>
      <c r="F375" s="6">
        <f>NORMDIST(E375,'Stochastic TP'!$C$6,'Stochastic TP'!$C$8,FALSE)</f>
        <v>1.1839613623816804E-5</v>
      </c>
      <c r="H375" s="8">
        <f>A375*'Stochastic TP'!$D$6</f>
        <v>10.270760000000003</v>
      </c>
      <c r="I375" s="8">
        <f>NORMDIST(H375,'Stochastic TP'!$D$6,'Stochastic TP'!$D$8,FALSE)</f>
        <v>0.14884773923700031</v>
      </c>
      <c r="K375" s="5">
        <f>A375*'Stochastic TP'!$E$6</f>
        <v>21.476800000000008</v>
      </c>
      <c r="L375" s="5">
        <f>NORMDIST(K375,'Stochastic TP'!$E$6,'Stochastic TP'!$E$8,FALSE)</f>
        <v>5.9289287906280786E-3</v>
      </c>
    </row>
    <row r="376" spans="1:12" x14ac:dyDescent="0.15">
      <c r="A376" s="2">
        <f t="shared" si="6"/>
        <v>0.86700000000000033</v>
      </c>
      <c r="B376" s="7">
        <f>A376*'Stochastic TP'!$B$6</f>
        <v>5.9129400000000025</v>
      </c>
      <c r="C376" s="7">
        <f>NORMDIST(B376,'Stochastic TP'!$B$6,'Stochastic TP'!$B$8,FALSE)</f>
        <v>0.17839544559138093</v>
      </c>
      <c r="E376" s="6">
        <f>A376*'Stochastic TP'!$C$6</f>
        <v>37.393710000000013</v>
      </c>
      <c r="F376" s="6">
        <f>NORMDIST(E376,'Stochastic TP'!$C$6,'Stochastic TP'!$C$8,FALSE)</f>
        <v>1.3774056807744224E-5</v>
      </c>
      <c r="H376" s="8">
        <f>A376*'Stochastic TP'!$D$6</f>
        <v>10.282620000000003</v>
      </c>
      <c r="I376" s="8">
        <f>NORMDIST(H376,'Stochastic TP'!$D$6,'Stochastic TP'!$D$8,FALSE)</f>
        <v>0.14965610919981853</v>
      </c>
      <c r="K376" s="5">
        <f>A376*'Stochastic TP'!$E$6</f>
        <v>21.501600000000007</v>
      </c>
      <c r="L376" s="5">
        <f>NORMDIST(K376,'Stochastic TP'!$E$6,'Stochastic TP'!$E$8,FALSE)</f>
        <v>6.2973771762816931E-3</v>
      </c>
    </row>
    <row r="377" spans="1:12" x14ac:dyDescent="0.15">
      <c r="A377" s="2">
        <f t="shared" si="6"/>
        <v>0.86800000000000033</v>
      </c>
      <c r="B377" s="7">
        <f>A377*'Stochastic TP'!$B$6</f>
        <v>5.9197600000000028</v>
      </c>
      <c r="C377" s="7">
        <f>NORMDIST(B377,'Stochastic TP'!$B$6,'Stochastic TP'!$B$8,FALSE)</f>
        <v>0.18224906532636428</v>
      </c>
      <c r="E377" s="6">
        <f>A377*'Stochastic TP'!$C$6</f>
        <v>37.436840000000018</v>
      </c>
      <c r="F377" s="6">
        <f>NORMDIST(E377,'Stochastic TP'!$C$6,'Stochastic TP'!$C$8,FALSE)</f>
        <v>1.6006408364547082E-5</v>
      </c>
      <c r="H377" s="8">
        <f>A377*'Stochastic TP'!$D$6</f>
        <v>10.294480000000004</v>
      </c>
      <c r="I377" s="8">
        <f>NORMDIST(H377,'Stochastic TP'!$D$6,'Stochastic TP'!$D$8,FALSE)</f>
        <v>0.15046276483111706</v>
      </c>
      <c r="K377" s="5">
        <f>A377*'Stochastic TP'!$E$6</f>
        <v>21.52640000000001</v>
      </c>
      <c r="L377" s="5">
        <f>NORMDIST(K377,'Stochastic TP'!$E$6,'Stochastic TP'!$E$8,FALSE)</f>
        <v>6.6857024839623563E-3</v>
      </c>
    </row>
    <row r="378" spans="1:12" x14ac:dyDescent="0.15">
      <c r="A378" s="2">
        <f t="shared" si="6"/>
        <v>0.86900000000000033</v>
      </c>
      <c r="B378" s="7">
        <f>A378*'Stochastic TP'!$B$6</f>
        <v>5.9265800000000022</v>
      </c>
      <c r="C378" s="7">
        <f>NORMDIST(B378,'Stochastic TP'!$B$6,'Stochastic TP'!$B$8,FALSE)</f>
        <v>0.18615590086782022</v>
      </c>
      <c r="E378" s="6">
        <f>A378*'Stochastic TP'!$C$6</f>
        <v>37.479970000000016</v>
      </c>
      <c r="F378" s="6">
        <f>NORMDIST(E378,'Stochastic TP'!$C$6,'Stochastic TP'!$C$8,FALSE)</f>
        <v>1.8579481862300688E-5</v>
      </c>
      <c r="H378" s="8">
        <f>A378*'Stochastic TP'!$D$6</f>
        <v>10.306340000000004</v>
      </c>
      <c r="I378" s="8">
        <f>NORMDIST(H378,'Stochastic TP'!$D$6,'Stochastic TP'!$D$8,FALSE)</f>
        <v>0.1512676312626835</v>
      </c>
      <c r="K378" s="5">
        <f>A378*'Stochastic TP'!$E$6</f>
        <v>21.551200000000009</v>
      </c>
      <c r="L378" s="5">
        <f>NORMDIST(K378,'Stochastic TP'!$E$6,'Stochastic TP'!$E$8,FALSE)</f>
        <v>7.0947689421203388E-3</v>
      </c>
    </row>
    <row r="379" spans="1:12" x14ac:dyDescent="0.15">
      <c r="A379" s="2">
        <f t="shared" si="6"/>
        <v>0.87000000000000033</v>
      </c>
      <c r="B379" s="7">
        <f>A379*'Stochastic TP'!$B$6</f>
        <v>5.9334000000000024</v>
      </c>
      <c r="C379" s="7">
        <f>NORMDIST(B379,'Stochastic TP'!$B$6,'Stochastic TP'!$B$8,FALSE)</f>
        <v>0.19011581928231178</v>
      </c>
      <c r="E379" s="6">
        <f>A379*'Stochastic TP'!$C$6</f>
        <v>37.523100000000014</v>
      </c>
      <c r="F379" s="6">
        <f>NORMDIST(E379,'Stochastic TP'!$C$6,'Stochastic TP'!$C$8,FALSE)</f>
        <v>2.15417502733765E-5</v>
      </c>
      <c r="H379" s="8">
        <f>A379*'Stochastic TP'!$D$6</f>
        <v>10.318200000000003</v>
      </c>
      <c r="I379" s="8">
        <f>NORMDIST(H379,'Stochastic TP'!$D$6,'Stochastic TP'!$D$8,FALSE)</f>
        <v>0.1520706334426371</v>
      </c>
      <c r="K379" s="5">
        <f>A379*'Stochastic TP'!$E$6</f>
        <v>21.576000000000008</v>
      </c>
      <c r="L379" s="5">
        <f>NORMDIST(K379,'Stochastic TP'!$E$6,'Stochastic TP'!$E$8,FALSE)</f>
        <v>7.5254649108364522E-3</v>
      </c>
    </row>
    <row r="380" spans="1:12" x14ac:dyDescent="0.15">
      <c r="A380" s="2">
        <f t="shared" si="6"/>
        <v>0.87100000000000033</v>
      </c>
      <c r="B380" s="7">
        <f>A380*'Stochastic TP'!$B$6</f>
        <v>5.9402200000000027</v>
      </c>
      <c r="C380" s="7">
        <f>NORMDIST(B380,'Stochastic TP'!$B$6,'Stochastic TP'!$B$8,FALSE)</f>
        <v>0.194128658841001</v>
      </c>
      <c r="E380" s="6">
        <f>A380*'Stochastic TP'!$C$6</f>
        <v>37.566230000000019</v>
      </c>
      <c r="F380" s="6">
        <f>NORMDIST(E380,'Stochastic TP'!$C$6,'Stochastic TP'!$C$8,FALSE)</f>
        <v>2.494801855339719E-5</v>
      </c>
      <c r="H380" s="8">
        <f>A380*'Stochastic TP'!$D$6</f>
        <v>10.330060000000003</v>
      </c>
      <c r="I380" s="8">
        <f>NORMDIST(H380,'Stochastic TP'!$D$6,'Stochastic TP'!$D$8,FALSE)</f>
        <v>0.15287169614665833</v>
      </c>
      <c r="K380" s="5">
        <f>A380*'Stochastic TP'!$E$6</f>
        <v>21.60080000000001</v>
      </c>
      <c r="L380" s="5">
        <f>NORMDIST(K380,'Stochastic TP'!$E$6,'Stochastic TP'!$E$8,FALSE)</f>
        <v>7.9787027052902453E-3</v>
      </c>
    </row>
    <row r="381" spans="1:12" x14ac:dyDescent="0.15">
      <c r="A381" s="2">
        <f t="shared" si="6"/>
        <v>0.87200000000000033</v>
      </c>
      <c r="B381" s="7">
        <f>A381*'Stochastic TP'!$B$6</f>
        <v>5.9470400000000021</v>
      </c>
      <c r="C381" s="7">
        <f>NORMDIST(B381,'Stochastic TP'!$B$6,'Stochastic TP'!$B$8,FALSE)</f>
        <v>0.19819422851258417</v>
      </c>
      <c r="E381" s="6">
        <f>A381*'Stochastic TP'!$C$6</f>
        <v>37.609360000000017</v>
      </c>
      <c r="F381" s="6">
        <f>NORMDIST(E381,'Stochastic TP'!$C$6,'Stochastic TP'!$C$8,FALSE)</f>
        <v>2.8860165192002233E-5</v>
      </c>
      <c r="H381" s="8">
        <f>A381*'Stochastic TP'!$D$6</f>
        <v>10.341920000000004</v>
      </c>
      <c r="I381" s="8">
        <f>NORMDIST(H381,'Stochastic TP'!$D$6,'Stochastic TP'!$D$8,FALSE)</f>
        <v>0.15367074398931249</v>
      </c>
      <c r="K381" s="5">
        <f>A381*'Stochastic TP'!$E$6</f>
        <v>21.625600000000009</v>
      </c>
      <c r="L381" s="5">
        <f>NORMDIST(K381,'Stochastic TP'!$E$6,'Stochastic TP'!$E$8,FALSE)</f>
        <v>8.4554183527711484E-3</v>
      </c>
    </row>
    <row r="382" spans="1:12" x14ac:dyDescent="0.15">
      <c r="A382" s="2">
        <f t="shared" si="6"/>
        <v>0.87300000000000033</v>
      </c>
      <c r="B382" s="7">
        <f>A382*'Stochastic TP'!$B$6</f>
        <v>5.9538600000000024</v>
      </c>
      <c r="C382" s="7">
        <f>NORMDIST(B382,'Stochastic TP'!$B$6,'Stochastic TP'!$B$8,FALSE)</f>
        <v>0.2023123074693601</v>
      </c>
      <c r="E382" s="6">
        <f>A382*'Stochastic TP'!$C$6</f>
        <v>37.652490000000014</v>
      </c>
      <c r="F382" s="6">
        <f>NORMDIST(E382,'Stochastic TP'!$C$6,'Stochastic TP'!$C$8,FALSE)</f>
        <v>3.3347958296415912E-5</v>
      </c>
      <c r="H382" s="8">
        <f>A382*'Stochastic TP'!$D$6</f>
        <v>10.353780000000004</v>
      </c>
      <c r="I382" s="8">
        <f>NORMDIST(H382,'Stochastic TP'!$D$6,'Stochastic TP'!$D$8,FALSE)</f>
        <v>0.15446770143546695</v>
      </c>
      <c r="K382" s="5">
        <f>A382*'Stochastic TP'!$E$6</f>
        <v>21.650400000000008</v>
      </c>
      <c r="L382" s="5">
        <f>NORMDIST(K382,'Stochastic TP'!$E$6,'Stochastic TP'!$E$8,FALSE)</f>
        <v>8.9565712798775499E-3</v>
      </c>
    </row>
    <row r="383" spans="1:12" x14ac:dyDescent="0.15">
      <c r="A383" s="2">
        <f t="shared" si="6"/>
        <v>0.87400000000000033</v>
      </c>
      <c r="B383" s="7">
        <f>A383*'Stochastic TP'!$B$6</f>
        <v>5.9606800000000026</v>
      </c>
      <c r="C383" s="7">
        <f>NORMDIST(B383,'Stochastic TP'!$B$6,'Stochastic TP'!$B$8,FALSE)</f>
        <v>0.2064826446071874</v>
      </c>
      <c r="E383" s="6">
        <f>A383*'Stochastic TP'!$C$6</f>
        <v>37.695620000000019</v>
      </c>
      <c r="F383" s="6">
        <f>NORMDIST(E383,'Stochastic TP'!$C$6,'Stochastic TP'!$C$8,FALSE)</f>
        <v>3.8489952014847188E-5</v>
      </c>
      <c r="H383" s="8">
        <f>A383*'Stochastic TP'!$D$6</f>
        <v>10.365640000000003</v>
      </c>
      <c r="I383" s="8">
        <f>NORMDIST(H383,'Stochastic TP'!$D$6,'Stochastic TP'!$D$8,FALSE)</f>
        <v>0.15526249281179805</v>
      </c>
      <c r="K383" s="5">
        <f>A383*'Stochastic TP'!$E$6</f>
        <v>21.675200000000007</v>
      </c>
      <c r="L383" s="5">
        <f>NORMDIST(K383,'Stochastic TP'!$E$6,'Stochastic TP'!$E$8,FALSE)</f>
        <v>9.4831439265715654E-3</v>
      </c>
    </row>
    <row r="384" spans="1:12" x14ac:dyDescent="0.15">
      <c r="A384" s="2">
        <f t="shared" si="6"/>
        <v>0.87500000000000033</v>
      </c>
      <c r="B384" s="7">
        <f>A384*'Stochastic TP'!$B$6</f>
        <v>5.9675000000000029</v>
      </c>
      <c r="C384" s="7">
        <f>NORMDIST(B384,'Stochastic TP'!$B$6,'Stochastic TP'!$B$8,FALSE)</f>
        <v>0.21070495808010231</v>
      </c>
      <c r="E384" s="6">
        <f>A384*'Stochastic TP'!$C$6</f>
        <v>37.738750000000017</v>
      </c>
      <c r="F384" s="6">
        <f>NORMDIST(E384,'Stochastic TP'!$C$6,'Stochastic TP'!$C$8,FALSE)</f>
        <v>4.4374469335051663E-5</v>
      </c>
      <c r="H384" s="8">
        <f>A384*'Stochastic TP'!$D$6</f>
        <v>10.377500000000003</v>
      </c>
      <c r="I384" s="8">
        <f>NORMDIST(H384,'Stochastic TP'!$D$6,'Stochastic TP'!$D$8,FALSE)</f>
        <v>0.15605504231838663</v>
      </c>
      <c r="K384" s="5">
        <f>A384*'Stochastic TP'!$E$6</f>
        <v>21.70000000000001</v>
      </c>
      <c r="L384" s="5">
        <f>NORMDIST(K384,'Stochastic TP'!$E$6,'Stochastic TP'!$E$8,FALSE)</f>
        <v>1.0036141283797215E-2</v>
      </c>
    </row>
    <row r="385" spans="1:12" x14ac:dyDescent="0.15">
      <c r="A385" s="2">
        <f t="shared" si="6"/>
        <v>0.87600000000000033</v>
      </c>
      <c r="B385" s="7">
        <f>A385*'Stochastic TP'!$B$6</f>
        <v>5.9743200000000023</v>
      </c>
      <c r="C385" s="7">
        <f>NORMDIST(B385,'Stochastic TP'!$B$6,'Stochastic TP'!$B$8,FALSE)</f>
        <v>0.21497893485034536</v>
      </c>
      <c r="E385" s="6">
        <f>A385*'Stochastic TP'!$C$6</f>
        <v>37.781880000000015</v>
      </c>
      <c r="F385" s="6">
        <f>NORMDIST(E385,'Stochastic TP'!$C$6,'Stochastic TP'!$C$8,FALSE)</f>
        <v>5.1100677498631234E-5</v>
      </c>
      <c r="H385" s="8">
        <f>A385*'Stochastic TP'!$D$6</f>
        <v>10.389360000000003</v>
      </c>
      <c r="I385" s="8">
        <f>NORMDIST(H385,'Stochastic TP'!$D$6,'Stochastic TP'!$D$8,FALSE)</f>
        <v>0.1568452740403985</v>
      </c>
      <c r="K385" s="5">
        <f>A385*'Stochastic TP'!$E$6</f>
        <v>21.724800000000009</v>
      </c>
      <c r="L385" s="5">
        <f>NORMDIST(K385,'Stochastic TP'!$E$6,'Stochastic TP'!$E$8,FALSE)</f>
        <v>1.0616590351421191E-2</v>
      </c>
    </row>
    <row r="386" spans="1:12" x14ac:dyDescent="0.15">
      <c r="A386" s="2">
        <f t="shared" si="6"/>
        <v>0.87700000000000033</v>
      </c>
      <c r="B386" s="7">
        <f>A386*'Stochastic TP'!$B$6</f>
        <v>5.9811400000000026</v>
      </c>
      <c r="C386" s="7">
        <f>NORMDIST(B386,'Stochastic TP'!$B$6,'Stochastic TP'!$B$8,FALSE)</f>
        <v>0.2193042302545638</v>
      </c>
      <c r="E386" s="6">
        <f>A386*'Stochastic TP'!$C$6</f>
        <v>37.82501000000002</v>
      </c>
      <c r="F386" s="6">
        <f>NORMDIST(E386,'Stochastic TP'!$C$6,'Stochastic TP'!$C$8,FALSE)</f>
        <v>5.8779762447968796E-5</v>
      </c>
      <c r="H386" s="8">
        <f>A386*'Stochastic TP'!$D$6</f>
        <v>10.401220000000004</v>
      </c>
      <c r="I386" s="8">
        <f>NORMDIST(H386,'Stochastic TP'!$D$6,'Stochastic TP'!$D$8,FALSE)</f>
        <v>0.15763311195984864</v>
      </c>
      <c r="K386" s="5">
        <f>A386*'Stochastic TP'!$E$6</f>
        <v>21.749600000000008</v>
      </c>
      <c r="L386" s="5">
        <f>NORMDIST(K386,'Stochastic TP'!$E$6,'Stochastic TP'!$E$8,FALSE)</f>
        <v>1.1225539513324575E-2</v>
      </c>
    </row>
    <row r="387" spans="1:12" x14ac:dyDescent="0.15">
      <c r="A387" s="2">
        <f t="shared" si="6"/>
        <v>0.87800000000000034</v>
      </c>
      <c r="B387" s="7">
        <f>A387*'Stochastic TP'!$B$6</f>
        <v>5.9879600000000028</v>
      </c>
      <c r="C387" s="7">
        <f>NORMDIST(B387,'Stochastic TP'!$B$6,'Stochastic TP'!$B$8,FALSE)</f>
        <v>0.22368046758693425</v>
      </c>
      <c r="E387" s="6">
        <f>A387*'Stochastic TP'!$C$6</f>
        <v>37.868140000000018</v>
      </c>
      <c r="F387" s="6">
        <f>NORMDIST(E387,'Stochastic TP'!$C$6,'Stochastic TP'!$C$8,FALSE)</f>
        <v>6.7536208863744061E-5</v>
      </c>
      <c r="H387" s="8">
        <f>A387*'Stochastic TP'!$D$6</f>
        <v>10.413080000000004</v>
      </c>
      <c r="I387" s="8">
        <f>NORMDIST(H387,'Stochastic TP'!$D$6,'Stochastic TP'!$D$8,FALSE)</f>
        <v>0.15841847996744607</v>
      </c>
      <c r="K387" s="5">
        <f>A387*'Stochastic TP'!$E$6</f>
        <v>21.774400000000011</v>
      </c>
      <c r="L387" s="5">
        <f>NORMDIST(K387,'Stochastic TP'!$E$6,'Stochastic TP'!$E$8,FALSE)</f>
        <v>1.1864057826555545E-2</v>
      </c>
    </row>
    <row r="388" spans="1:12" x14ac:dyDescent="0.15">
      <c r="A388" s="2">
        <f t="shared" si="6"/>
        <v>0.87900000000000034</v>
      </c>
      <c r="B388" s="7">
        <f>A388*'Stochastic TP'!$B$6</f>
        <v>5.9947800000000022</v>
      </c>
      <c r="C388" s="7">
        <f>NORMDIST(B388,'Stochastic TP'!$B$6,'Stochastic TP'!$B$8,FALSE)</f>
        <v>0.22810723769996577</v>
      </c>
      <c r="E388" s="6">
        <f>A388*'Stochastic TP'!$C$6</f>
        <v>37.911270000000016</v>
      </c>
      <c r="F388" s="6">
        <f>NORMDIST(E388,'Stochastic TP'!$C$6,'Stochastic TP'!$C$8,FALSE)</f>
        <v>7.7509192449776282E-5</v>
      </c>
      <c r="H388" s="8">
        <f>A388*'Stochastic TP'!$D$6</f>
        <v>10.424940000000003</v>
      </c>
      <c r="I388" s="8">
        <f>NORMDIST(H388,'Stochastic TP'!$D$6,'Stochastic TP'!$D$8,FALSE)</f>
        <v>0.15920130187451681</v>
      </c>
      <c r="K388" s="5">
        <f>A388*'Stochastic TP'!$E$6</f>
        <v>21.79920000000001</v>
      </c>
      <c r="L388" s="5">
        <f>NORMDIST(K388,'Stochastic TP'!$E$6,'Stochastic TP'!$E$8,FALSE)</f>
        <v>1.2533234221554741E-2</v>
      </c>
    </row>
    <row r="389" spans="1:12" x14ac:dyDescent="0.15">
      <c r="A389" s="2">
        <f t="shared" si="6"/>
        <v>0.88000000000000034</v>
      </c>
      <c r="B389" s="7">
        <f>A389*'Stochastic TP'!$B$6</f>
        <v>6.0016000000000025</v>
      </c>
      <c r="C389" s="7">
        <f>NORMDIST(B389,'Stochastic TP'!$B$6,'Stochastic TP'!$B$8,FALSE)</f>
        <v>0.23258409862372675</v>
      </c>
      <c r="E389" s="6">
        <f>A389*'Stochastic TP'!$C$6</f>
        <v>37.954400000000014</v>
      </c>
      <c r="F389" s="6">
        <f>NORMDIST(E389,'Stochastic TP'!$C$6,'Stochastic TP'!$C$8,FALSE)</f>
        <v>8.8854091170906355E-5</v>
      </c>
      <c r="H389" s="8">
        <f>A389*'Stochastic TP'!$D$6</f>
        <v>10.436800000000003</v>
      </c>
      <c r="I389" s="8">
        <f>NORMDIST(H389,'Stochastic TP'!$D$6,'Stochastic TP'!$D$8,FALSE)</f>
        <v>0.15998150142500336</v>
      </c>
      <c r="K389" s="5">
        <f>A389*'Stochastic TP'!$E$6</f>
        <v>21.824000000000009</v>
      </c>
      <c r="L389" s="5">
        <f>NORMDIST(K389,'Stochastic TP'!$E$6,'Stochastic TP'!$E$8,FALSE)</f>
        <v>1.3234176610582094E-2</v>
      </c>
    </row>
    <row r="390" spans="1:12" x14ac:dyDescent="0.15">
      <c r="A390" s="2">
        <f t="shared" si="6"/>
        <v>0.88100000000000034</v>
      </c>
      <c r="B390" s="7">
        <f>A390*'Stochastic TP'!$B$6</f>
        <v>6.0084200000000028</v>
      </c>
      <c r="C390" s="7">
        <f>NORMDIST(B390,'Stochastic TP'!$B$6,'Stochastic TP'!$B$8,FALSE)</f>
        <v>0.23711057520422835</v>
      </c>
      <c r="E390" s="6">
        <f>A390*'Stochastic TP'!$C$6</f>
        <v>37.997530000000019</v>
      </c>
      <c r="F390" s="6">
        <f>NORMDIST(E390,'Stochastic TP'!$C$6,'Stochastic TP'!$C$8,FALSE)</f>
        <v>1.0174412214087466E-4</v>
      </c>
      <c r="H390" s="8">
        <f>A390*'Stochastic TP'!$D$6</f>
        <v>10.448660000000004</v>
      </c>
      <c r="I390" s="8">
        <f>NORMDIST(H390,'Stochastic TP'!$D$6,'Stochastic TP'!$D$8,FALSE)</f>
        <v>0.16075900230753618</v>
      </c>
      <c r="K390" s="5">
        <f>A390*'Stochastic TP'!$E$6</f>
        <v>21.848800000000008</v>
      </c>
      <c r="L390" s="5">
        <f>NORMDIST(K390,'Stochastic TP'!$E$6,'Stochastic TP'!$E$8,FALSE)</f>
        <v>1.3968010901606003E-2</v>
      </c>
    </row>
    <row r="391" spans="1:12" x14ac:dyDescent="0.15">
      <c r="A391" s="2">
        <f t="shared" si="6"/>
        <v>0.88200000000000034</v>
      </c>
      <c r="B391" s="7">
        <f>A391*'Stochastic TP'!$B$6</f>
        <v>6.0152400000000021</v>
      </c>
      <c r="C391" s="7">
        <f>NORMDIST(B391,'Stochastic TP'!$B$6,'Stochastic TP'!$B$8,FALSE)</f>
        <v>0.24168615876170652</v>
      </c>
      <c r="E391" s="6">
        <f>A391*'Stochastic TP'!$C$6</f>
        <v>38.040660000000017</v>
      </c>
      <c r="F391" s="6">
        <f>NORMDIST(E391,'Stochastic TP'!$C$6,'Stochastic TP'!$C$8,FALSE)</f>
        <v>1.1637211078197018E-4</v>
      </c>
      <c r="H391" s="8">
        <f>A391*'Stochastic TP'!$D$6</f>
        <v>10.460520000000004</v>
      </c>
      <c r="I391" s="8">
        <f>NORMDIST(H391,'Stochastic TP'!$D$6,'Stochastic TP'!$D$8,FALSE)</f>
        <v>0.16153372816757691</v>
      </c>
      <c r="K391" s="5">
        <f>A391*'Stochastic TP'!$E$6</f>
        <v>21.87360000000001</v>
      </c>
      <c r="L391" s="5">
        <f>NORMDIST(K391,'Stochastic TP'!$E$6,'Stochastic TP'!$E$8,FALSE)</f>
        <v>1.473587991507023E-2</v>
      </c>
    </row>
    <row r="392" spans="1:12" x14ac:dyDescent="0.15">
      <c r="A392" s="2">
        <f t="shared" si="6"/>
        <v>0.88300000000000034</v>
      </c>
      <c r="B392" s="7">
        <f>A392*'Stochastic TP'!$B$6</f>
        <v>6.0220600000000024</v>
      </c>
      <c r="C392" s="7">
        <f>NORMDIST(B392,'Stochastic TP'!$B$6,'Stochastic TP'!$B$8,FALSE)</f>
        <v>0.24631030676952506</v>
      </c>
      <c r="E392" s="6">
        <f>A392*'Stochastic TP'!$C$6</f>
        <v>38.083790000000015</v>
      </c>
      <c r="F392" s="6">
        <f>NORMDIST(E392,'Stochastic TP'!$C$6,'Stochastic TP'!$C$8,FALSE)</f>
        <v>1.3295239872775227E-4</v>
      </c>
      <c r="H392" s="8">
        <f>A392*'Stochastic TP'!$D$6</f>
        <v>10.472380000000003</v>
      </c>
      <c r="I392" s="8">
        <f>NORMDIST(H392,'Stochastic TP'!$D$6,'Stochastic TP'!$D$8,FALSE)</f>
        <v>0.16230560261962906</v>
      </c>
      <c r="K392" s="5">
        <f>A392*'Stochastic TP'!$E$6</f>
        <v>21.898400000000009</v>
      </c>
      <c r="L392" s="5">
        <f>NORMDIST(K392,'Stochastic TP'!$E$6,'Stochastic TP'!$E$8,FALSE)</f>
        <v>1.5538942201122301E-2</v>
      </c>
    </row>
    <row r="393" spans="1:12" x14ac:dyDescent="0.15">
      <c r="A393" s="2">
        <f t="shared" si="6"/>
        <v>0.88400000000000034</v>
      </c>
      <c r="B393" s="7">
        <f>A393*'Stochastic TP'!$B$6</f>
        <v>6.0288800000000027</v>
      </c>
      <c r="C393" s="7">
        <f>NORMDIST(B393,'Stochastic TP'!$B$6,'Stochastic TP'!$B$8,FALSE)</f>
        <v>0.25098244255440505</v>
      </c>
      <c r="E393" s="6">
        <f>A393*'Stochastic TP'!$C$6</f>
        <v>38.12692000000002</v>
      </c>
      <c r="F393" s="6">
        <f>NORMDIST(E393,'Stochastic TP'!$C$6,'Stochastic TP'!$C$8,FALSE)</f>
        <v>1.5172289670476553E-4</v>
      </c>
      <c r="H393" s="8">
        <f>A393*'Stochastic TP'!$D$6</f>
        <v>10.484240000000003</v>
      </c>
      <c r="I393" s="8">
        <f>NORMDIST(H393,'Stochastic TP'!$D$6,'Stochastic TP'!$D$8,FALSE)</f>
        <v>0.1630745492595147</v>
      </c>
      <c r="K393" s="5">
        <f>A393*'Stochastic TP'!$E$6</f>
        <v>21.923200000000008</v>
      </c>
      <c r="L393" s="5">
        <f>NORMDIST(K393,'Stochastic TP'!$E$6,'Stochastic TP'!$E$8,FALSE)</f>
        <v>1.6378370755077878E-2</v>
      </c>
    </row>
    <row r="394" spans="1:12" x14ac:dyDescent="0.15">
      <c r="A394" s="2">
        <f t="shared" si="6"/>
        <v>0.88500000000000034</v>
      </c>
      <c r="B394" s="7">
        <f>A394*'Stochastic TP'!$B$6</f>
        <v>6.035700000000003</v>
      </c>
      <c r="C394" s="7">
        <f>NORMDIST(B394,'Stochastic TP'!$B$6,'Stochastic TP'!$B$8,FALSE)</f>
        <v>0.25570195501870013</v>
      </c>
      <c r="E394" s="6">
        <f>A394*'Stochastic TP'!$C$6</f>
        <v>38.170050000000018</v>
      </c>
      <c r="F394" s="6">
        <f>NORMDIST(E394,'Stochastic TP'!$C$6,'Stochastic TP'!$C$8,FALSE)</f>
        <v>1.7294728829934488E-4</v>
      </c>
      <c r="H394" s="8">
        <f>A394*'Stochastic TP'!$D$6</f>
        <v>10.496100000000004</v>
      </c>
      <c r="I394" s="8">
        <f>NORMDIST(H394,'Stochastic TP'!$D$6,'Stochastic TP'!$D$8,FALSE)</f>
        <v>0.1638404916767128</v>
      </c>
      <c r="K394" s="5">
        <f>A394*'Stochastic TP'!$E$6</f>
        <v>21.948000000000008</v>
      </c>
      <c r="L394" s="5">
        <f>NORMDIST(K394,'Stochastic TP'!$E$6,'Stochastic TP'!$E$8,FALSE)</f>
        <v>1.7255351629099986E-2</v>
      </c>
    </row>
    <row r="395" spans="1:12" x14ac:dyDescent="0.15">
      <c r="A395" s="2">
        <f t="shared" si="6"/>
        <v>0.88600000000000034</v>
      </c>
      <c r="B395" s="7">
        <f>A395*'Stochastic TP'!$B$6</f>
        <v>6.0425200000000023</v>
      </c>
      <c r="C395" s="7">
        <f>NORMDIST(B395,'Stochastic TP'!$B$6,'Stochastic TP'!$B$8,FALSE)</f>
        <v>0.2604681983853987</v>
      </c>
      <c r="E395" s="6">
        <f>A395*'Stochastic TP'!$C$6</f>
        <v>38.213180000000015</v>
      </c>
      <c r="F395" s="6">
        <f>NORMDIST(E395,'Stochastic TP'!$C$6,'Stochastic TP'!$C$8,FALSE)</f>
        <v>1.969173900811231E-4</v>
      </c>
      <c r="H395" s="8">
        <f>A395*'Stochastic TP'!$D$6</f>
        <v>10.507960000000004</v>
      </c>
      <c r="I395" s="8">
        <f>NORMDIST(H395,'Stochastic TP'!$D$6,'Stochastic TP'!$D$8,FALSE)</f>
        <v>0.16460335346675856</v>
      </c>
      <c r="K395" s="5">
        <f>A395*'Stochastic TP'!$E$6</f>
        <v>21.97280000000001</v>
      </c>
      <c r="L395" s="5">
        <f>NORMDIST(K395,'Stochastic TP'!$E$6,'Stochastic TP'!$E$8,FALSE)</f>
        <v>1.8171082438301622E-2</v>
      </c>
    </row>
    <row r="396" spans="1:12" x14ac:dyDescent="0.15">
      <c r="A396" s="2">
        <f t="shared" si="6"/>
        <v>0.88700000000000034</v>
      </c>
      <c r="B396" s="7">
        <f>A396*'Stochastic TP'!$B$6</f>
        <v>6.0493400000000026</v>
      </c>
      <c r="C396" s="7">
        <f>NORMDIST(B396,'Stochastic TP'!$B$6,'Stochastic TP'!$B$8,FALSE)</f>
        <v>0.26528049196654141</v>
      </c>
      <c r="E396" s="6">
        <f>A396*'Stochastic TP'!$C$6</f>
        <v>38.25631000000002</v>
      </c>
      <c r="F396" s="6">
        <f>NORMDIST(E396,'Stochastic TP'!$C$6,'Stochastic TP'!$C$8,FALSE)</f>
        <v>2.239556730054188E-4</v>
      </c>
      <c r="H396" s="8">
        <f>A396*'Stochastic TP'!$D$6</f>
        <v>10.519820000000003</v>
      </c>
      <c r="I396" s="8">
        <f>NORMDIST(H396,'Stochastic TP'!$D$6,'Stochastic TP'!$D$8,FALSE)</f>
        <v>0.16536305824369951</v>
      </c>
      <c r="K396" s="5">
        <f>A396*'Stochastic TP'!$E$6</f>
        <v>21.997600000000009</v>
      </c>
      <c r="L396" s="5">
        <f>NORMDIST(K396,'Stochastic TP'!$E$6,'Stochastic TP'!$E$8,FALSE)</f>
        <v>1.9126770759722155E-2</v>
      </c>
    </row>
    <row r="397" spans="1:12" x14ac:dyDescent="0.15">
      <c r="A397" s="2">
        <f t="shared" si="6"/>
        <v>0.88800000000000034</v>
      </c>
      <c r="B397" s="7">
        <f>A397*'Stochastic TP'!$B$6</f>
        <v>6.0561600000000029</v>
      </c>
      <c r="C397" s="7">
        <f>NORMDIST(B397,'Stochastic TP'!$B$6,'Stochastic TP'!$B$8,FALSE)</f>
        <v>0.27013811995571047</v>
      </c>
      <c r="E397" s="6">
        <f>A397*'Stochastic TP'!$C$6</f>
        <v>38.299440000000018</v>
      </c>
      <c r="F397" s="6">
        <f>NORMDIST(E397,'Stochastic TP'!$C$6,'Stochastic TP'!$C$8,FALSE)</f>
        <v>2.5441794934227325E-4</v>
      </c>
      <c r="H397" s="8">
        <f>A397*'Stochastic TP'!$D$6</f>
        <v>10.531680000000003</v>
      </c>
      <c r="I397" s="8">
        <f>NORMDIST(H397,'Stochastic TP'!$D$6,'Stochastic TP'!$D$8,FALSE)</f>
        <v>0.16611952965260657</v>
      </c>
      <c r="K397" s="5">
        <f>A397*'Stochastic TP'!$E$6</f>
        <v>22.022400000000008</v>
      </c>
      <c r="L397" s="5">
        <f>NORMDIST(K397,'Stochastic TP'!$E$6,'Stochastic TP'!$E$8,FALSE)</f>
        <v>2.0123632422896796E-2</v>
      </c>
    </row>
    <row r="398" spans="1:12" x14ac:dyDescent="0.15">
      <c r="A398" s="2">
        <f t="shared" si="6"/>
        <v>0.88900000000000035</v>
      </c>
      <c r="B398" s="7">
        <f>A398*'Stochastic TP'!$B$6</f>
        <v>6.0629800000000023</v>
      </c>
      <c r="C398" s="7">
        <f>NORMDIST(B398,'Stochastic TP'!$B$6,'Stochastic TP'!$B$8,FALSE)</f>
        <v>0.27504033124525362</v>
      </c>
      <c r="E398" s="6">
        <f>A398*'Stochastic TP'!$C$6</f>
        <v>38.342570000000016</v>
      </c>
      <c r="F398" s="6">
        <f>NORMDIST(E398,'Stochastic TP'!$C$6,'Stochastic TP'!$C$8,FALSE)</f>
        <v>2.8869622857008714E-4</v>
      </c>
      <c r="H398" s="8">
        <f>A398*'Stochastic TP'!$D$6</f>
        <v>10.543540000000004</v>
      </c>
      <c r="I398" s="8">
        <f>NORMDIST(H398,'Stochastic TP'!$D$6,'Stochastic TP'!$D$8,FALSE)</f>
        <v>0.16687269138213581</v>
      </c>
      <c r="K398" s="5">
        <f>A398*'Stochastic TP'!$E$6</f>
        <v>22.047200000000011</v>
      </c>
      <c r="L398" s="5">
        <f>NORMDIST(K398,'Stochastic TP'!$E$6,'Stochastic TP'!$E$8,FALSE)</f>
        <v>2.1162889691015419E-2</v>
      </c>
    </row>
    <row r="399" spans="1:12" x14ac:dyDescent="0.15">
      <c r="A399" s="2">
        <f t="shared" si="6"/>
        <v>0.89000000000000035</v>
      </c>
      <c r="B399" s="7">
        <f>A399*'Stochastic TP'!$B$6</f>
        <v>6.0698000000000025</v>
      </c>
      <c r="C399" s="7">
        <f>NORMDIST(B399,'Stochastic TP'!$B$6,'Stochastic TP'!$B$8,FALSE)</f>
        <v>0.27998633926887245</v>
      </c>
      <c r="E399" s="6">
        <f>A399*'Stochastic TP'!$C$6</f>
        <v>38.385700000000014</v>
      </c>
      <c r="F399" s="6">
        <f>NORMDIST(E399,'Stochastic TP'!$C$6,'Stochastic TP'!$C$8,FALSE)</f>
        <v>3.2722174471642941E-4</v>
      </c>
      <c r="H399" s="8">
        <f>A399*'Stochastic TP'!$D$6</f>
        <v>10.555400000000004</v>
      </c>
      <c r="I399" s="8">
        <f>NORMDIST(H399,'Stochastic TP'!$D$6,'Stochastic TP'!$D$8,FALSE)</f>
        <v>0.16762246717714019</v>
      </c>
      <c r="K399" s="5">
        <f>A399*'Stochastic TP'!$E$6</f>
        <v>22.07200000000001</v>
      </c>
      <c r="L399" s="5">
        <f>NORMDIST(K399,'Stochastic TP'!$E$6,'Stochastic TP'!$E$8,FALSE)</f>
        <v>2.2245769331973947E-2</v>
      </c>
    </row>
    <row r="400" spans="1:12" x14ac:dyDescent="0.15">
      <c r="A400" s="2">
        <f t="shared" si="6"/>
        <v>0.89100000000000035</v>
      </c>
      <c r="B400" s="7">
        <f>A400*'Stochastic TP'!$B$6</f>
        <v>6.0766200000000028</v>
      </c>
      <c r="C400" s="7">
        <f>NORMDIST(B400,'Stochastic TP'!$B$6,'Stochastic TP'!$B$8,FALSE)</f>
        <v>0.2849753218701887</v>
      </c>
      <c r="E400" s="6">
        <f>A400*'Stochastic TP'!$C$6</f>
        <v>38.428830000000019</v>
      </c>
      <c r="F400" s="6">
        <f>NORMDIST(E400,'Stochastic TP'!$C$6,'Stochastic TP'!$C$8,FALSE)</f>
        <v>3.7046815651847233E-4</v>
      </c>
      <c r="H400" s="8">
        <f>A400*'Stochastic TP'!$D$6</f>
        <v>10.567260000000003</v>
      </c>
      <c r="I400" s="8">
        <f>NORMDIST(H400,'Stochastic TP'!$D$6,'Stochastic TP'!$D$8,FALSE)</f>
        <v>0.16836878085132659</v>
      </c>
      <c r="K400" s="5">
        <f>A400*'Stochastic TP'!$E$6</f>
        <v>22.096800000000009</v>
      </c>
      <c r="L400" s="5">
        <f>NORMDIST(K400,'Stochastic TP'!$E$6,'Stochastic TP'!$E$8,FALSE)</f>
        <v>2.3373500578941303E-2</v>
      </c>
    </row>
    <row r="401" spans="1:12" x14ac:dyDescent="0.15">
      <c r="A401" s="2">
        <f t="shared" si="6"/>
        <v>0.89200000000000035</v>
      </c>
      <c r="B401" s="7">
        <f>A401*'Stochastic TP'!$B$6</f>
        <v>6.0834400000000031</v>
      </c>
      <c r="C401" s="7">
        <f>NORMDIST(B401,'Stochastic TP'!$B$6,'Stochastic TP'!$B$8,FALSE)</f>
        <v>0.29000642119789838</v>
      </c>
      <c r="E401" s="6">
        <f>A401*'Stochastic TP'!$C$6</f>
        <v>38.471960000000017</v>
      </c>
      <c r="F401" s="6">
        <f>NORMDIST(E401,'Stochastic TP'!$C$6,'Stochastic TP'!$C$8,FALSE)</f>
        <v>4.1895492050091966E-4</v>
      </c>
      <c r="H401" s="8">
        <f>A401*'Stochastic TP'!$D$6</f>
        <v>10.579120000000003</v>
      </c>
      <c r="I401" s="8">
        <f>NORMDIST(H401,'Stochastic TP'!$D$6,'Stochastic TP'!$D$8,FALSE)</f>
        <v>0.16911155629995661</v>
      </c>
      <c r="K401" s="5">
        <f>A401*'Stochastic TP'!$E$6</f>
        <v>22.121600000000008</v>
      </c>
      <c r="L401" s="5">
        <f>NORMDIST(K401,'Stochastic TP'!$E$6,'Stochastic TP'!$E$8,FALSE)</f>
        <v>2.4547312980399253E-2</v>
      </c>
    </row>
    <row r="402" spans="1:12" x14ac:dyDescent="0.15">
      <c r="A402" s="2">
        <f t="shared" ref="A402:A465" si="7">A401+0.001</f>
        <v>0.89300000000000035</v>
      </c>
      <c r="B402" s="7">
        <f>A402*'Stochastic TP'!$B$6</f>
        <v>6.0902600000000024</v>
      </c>
      <c r="C402" s="7">
        <f>NORMDIST(B402,'Stochastic TP'!$B$6,'Stochastic TP'!$B$8,FALSE)</f>
        <v>0.29507874362808545</v>
      </c>
      <c r="E402" s="6">
        <f>A402*'Stochastic TP'!$C$6</f>
        <v>38.515090000000015</v>
      </c>
      <c r="F402" s="6">
        <f>NORMDIST(E402,'Stochastic TP'!$C$6,'Stochastic TP'!$C$8,FALSE)</f>
        <v>4.7325083562254684E-4</v>
      </c>
      <c r="H402" s="8">
        <f>A402*'Stochastic TP'!$D$6</f>
        <v>10.590980000000004</v>
      </c>
      <c r="I402" s="8">
        <f>NORMDIST(H402,'Stochastic TP'!$D$6,'Stochastic TP'!$D$8,FALSE)</f>
        <v>0.16985071751258654</v>
      </c>
      <c r="K402" s="5">
        <f>A402*'Stochastic TP'!$E$6</f>
        <v>22.146400000000011</v>
      </c>
      <c r="L402" s="5">
        <f>NORMDIST(K402,'Stochastic TP'!$E$6,'Stochastic TP'!$E$8,FALSE)</f>
        <v>2.5768434139974324E-2</v>
      </c>
    </row>
    <row r="403" spans="1:12" x14ac:dyDescent="0.15">
      <c r="A403" s="2">
        <f t="shared" si="7"/>
        <v>0.89400000000000035</v>
      </c>
      <c r="B403" s="7">
        <f>A403*'Stochastic TP'!$B$6</f>
        <v>6.0970800000000027</v>
      </c>
      <c r="C403" s="7">
        <f>NORMDIST(B403,'Stochastic TP'!$B$6,'Stochastic TP'!$B$8,FALSE)</f>
        <v>0.30019135971426192</v>
      </c>
      <c r="E403" s="6">
        <f>A403*'Stochastic TP'!$C$6</f>
        <v>38.55822000000002</v>
      </c>
      <c r="F403" s="6">
        <f>NORMDIST(E403,'Stochastic TP'!$C$6,'Stochastic TP'!$C$8,FALSE)</f>
        <v>5.339777565153285E-4</v>
      </c>
      <c r="H403" s="8">
        <f>A403*'Stochastic TP'!$D$6</f>
        <v>10.602840000000004</v>
      </c>
      <c r="I403" s="8">
        <f>NORMDIST(H403,'Stochastic TP'!$D$6,'Stochastic TP'!$D$8,FALSE)</f>
        <v>0.17058618858584573</v>
      </c>
      <c r="K403" s="5">
        <f>A403*'Stochastic TP'!$E$6</f>
        <v>22.17120000000001</v>
      </c>
      <c r="L403" s="5">
        <f>NORMDIST(K403,'Stochastic TP'!$E$6,'Stochastic TP'!$E$8,FALSE)</f>
        <v>2.7038087346748597E-2</v>
      </c>
    </row>
    <row r="404" spans="1:12" x14ac:dyDescent="0.15">
      <c r="A404" s="2">
        <f t="shared" si="7"/>
        <v>0.89500000000000035</v>
      </c>
      <c r="B404" s="7">
        <f>A404*'Stochastic TP'!$B$6</f>
        <v>6.103900000000003</v>
      </c>
      <c r="C404" s="7">
        <f>NORMDIST(B404,'Stochastic TP'!$B$6,'Stochastic TP'!$B$8,FALSE)</f>
        <v>0.30534330416566241</v>
      </c>
      <c r="E404" s="6">
        <f>A404*'Stochastic TP'!$C$6</f>
        <v>38.601350000000018</v>
      </c>
      <c r="F404" s="6">
        <f>NORMDIST(E404,'Stochastic TP'!$C$6,'Stochastic TP'!$C$8,FALSE)</f>
        <v>6.0181447052731459E-4</v>
      </c>
      <c r="H404" s="8">
        <f>A404*'Stochastic TP'!$D$6</f>
        <v>10.614700000000004</v>
      </c>
      <c r="I404" s="8">
        <f>NORMDIST(H404,'Stochastic TP'!$D$6,'Stochastic TP'!$D$8,FALSE)</f>
        <v>0.17131789373624876</v>
      </c>
      <c r="K404" s="5">
        <f>A404*'Stochastic TP'!$E$6</f>
        <v>22.196000000000009</v>
      </c>
      <c r="L404" s="5">
        <f>NORMDIST(K404,'Stochastic TP'!$E$6,'Stochastic TP'!$E$8,FALSE)</f>
        <v>2.8357489097131889E-2</v>
      </c>
    </row>
    <row r="405" spans="1:12" x14ac:dyDescent="0.15">
      <c r="A405" s="2">
        <f t="shared" si="7"/>
        <v>0.89600000000000035</v>
      </c>
      <c r="B405" s="7">
        <f>A405*'Stochastic TP'!$B$6</f>
        <v>6.1107200000000024</v>
      </c>
      <c r="C405" s="7">
        <f>NORMDIST(B405,'Stochastic TP'!$B$6,'Stochastic TP'!$B$8,FALSE)</f>
        <v>0.31053357585432073</v>
      </c>
      <c r="E405" s="6">
        <f>A405*'Stochastic TP'!$C$6</f>
        <v>38.644480000000016</v>
      </c>
      <c r="F405" s="6">
        <f>NORMDIST(E405,'Stochastic TP'!$C$6,'Stochastic TP'!$C$8,FALSE)</f>
        <v>6.7750073177646054E-4</v>
      </c>
      <c r="H405" s="8">
        <f>A405*'Stochastic TP'!$D$6</f>
        <v>10.626560000000003</v>
      </c>
      <c r="I405" s="8">
        <f>NORMDIST(H405,'Stochastic TP'!$D$6,'Stochastic TP'!$D$8,FALSE)</f>
        <v>0.17204575731303892</v>
      </c>
      <c r="K405" s="5">
        <f>A405*'Stochastic TP'!$E$6</f>
        <v>22.220800000000008</v>
      </c>
      <c r="L405" s="5">
        <f>NORMDIST(K405,'Stochastic TP'!$E$6,'Stochastic TP'!$E$8,FALSE)</f>
        <v>2.9727846509774909E-2</v>
      </c>
    </row>
    <row r="406" spans="1:12" x14ac:dyDescent="0.15">
      <c r="A406" s="2">
        <f t="shared" si="7"/>
        <v>0.89700000000000035</v>
      </c>
      <c r="B406" s="7">
        <f>A406*'Stochastic TP'!$B$6</f>
        <v>6.1175400000000026</v>
      </c>
      <c r="C406" s="7">
        <f>NORMDIST(B406,'Stochastic TP'!$B$6,'Stochastic TP'!$B$8,FALSE)</f>
        <v>0.31576113785141441</v>
      </c>
      <c r="E406" s="6">
        <f>A406*'Stochastic TP'!$C$6</f>
        <v>38.687610000000021</v>
      </c>
      <c r="F406" s="6">
        <f>NORMDIST(E406,'Stochastic TP'!$C$6,'Stochastic TP'!$C$8,FALSE)</f>
        <v>7.6184144322428201E-4</v>
      </c>
      <c r="H406" s="8">
        <f>A406*'Stochastic TP'!$D$6</f>
        <v>10.638420000000004</v>
      </c>
      <c r="I406" s="8">
        <f>NORMDIST(H406,'Stochastic TP'!$D$6,'Stochastic TP'!$D$8,FALSE)</f>
        <v>0.17276970381106069</v>
      </c>
      <c r="K406" s="5">
        <f>A406*'Stochastic TP'!$E$6</f>
        <v>22.24560000000001</v>
      </c>
      <c r="L406" s="5">
        <f>NORMDIST(K406,'Stochastic TP'!$E$6,'Stochastic TP'!$E$8,FALSE)</f>
        <v>3.1150354635430456E-2</v>
      </c>
    </row>
    <row r="407" spans="1:12" x14ac:dyDescent="0.15">
      <c r="A407" s="2">
        <f t="shared" si="7"/>
        <v>0.89800000000000035</v>
      </c>
      <c r="B407" s="7">
        <f>A407*'Stochastic TP'!$B$6</f>
        <v>6.1243600000000029</v>
      </c>
      <c r="C407" s="7">
        <f>NORMDIST(B407,'Stochastic TP'!$B$6,'Stochastic TP'!$B$8,FALSE)</f>
        <v>0.32102491749333778</v>
      </c>
      <c r="E407" s="6">
        <f>A407*'Stochastic TP'!$C$6</f>
        <v>38.730740000000019</v>
      </c>
      <c r="F407" s="6">
        <f>NORMDIST(E407,'Stochastic TP'!$C$6,'Stochastic TP'!$C$8,FALSE)</f>
        <v>8.5571097538502338E-4</v>
      </c>
      <c r="H407" s="8">
        <f>A407*'Stochastic TP'!$D$6</f>
        <v>10.650280000000004</v>
      </c>
      <c r="I407" s="8">
        <f>NORMDIST(H407,'Stochastic TP'!$D$6,'Stochastic TP'!$D$8,FALSE)</f>
        <v>0.17348965788365631</v>
      </c>
      <c r="K407" s="5">
        <f>A407*'Stochastic TP'!$E$6</f>
        <v>22.270400000000009</v>
      </c>
      <c r="L407" s="5">
        <f>NORMDIST(K407,'Stochastic TP'!$E$6,'Stochastic TP'!$E$8,FALSE)</f>
        <v>3.2626193664096942E-2</v>
      </c>
    </row>
    <row r="408" spans="1:12" x14ac:dyDescent="0.15">
      <c r="A408" s="2">
        <f t="shared" si="7"/>
        <v>0.89900000000000035</v>
      </c>
      <c r="B408" s="7">
        <f>A408*'Stochastic TP'!$B$6</f>
        <v>6.1311800000000023</v>
      </c>
      <c r="C408" s="7">
        <f>NORMDIST(B408,'Stochastic TP'!$B$6,'Stochastic TP'!$B$8,FALSE)</f>
        <v>0.32632380647795706</v>
      </c>
      <c r="E408" s="6">
        <f>A408*'Stochastic TP'!$C$6</f>
        <v>38.773870000000016</v>
      </c>
      <c r="F408" s="6">
        <f>NORMDIST(E408,'Stochastic TP'!$C$6,'Stochastic TP'!$C$8,FALSE)</f>
        <v>9.6005760769842733E-4</v>
      </c>
      <c r="H408" s="8">
        <f>A408*'Stochastic TP'!$D$6</f>
        <v>10.662140000000004</v>
      </c>
      <c r="I408" s="8">
        <f>NORMDIST(H408,'Stochastic TP'!$D$6,'Stochastic TP'!$D$8,FALSE)</f>
        <v>0.17420554435558611</v>
      </c>
      <c r="K408" s="5">
        <f>A408*'Stochastic TP'!$E$6</f>
        <v>22.295200000000008</v>
      </c>
      <c r="L408" s="5">
        <f>NORMDIST(K408,'Stochastic TP'!$E$6,'Stochastic TP'!$E$8,FALSE)</f>
        <v>3.4156526032230065E-2</v>
      </c>
    </row>
    <row r="409" spans="1:12" x14ac:dyDescent="0.15">
      <c r="A409" s="2">
        <f t="shared" si="7"/>
        <v>0.90000000000000036</v>
      </c>
      <c r="B409" s="7">
        <f>A409*'Stochastic TP'!$B$6</f>
        <v>6.1380000000000026</v>
      </c>
      <c r="C409" s="7">
        <f>NORMDIST(B409,'Stochastic TP'!$B$6,'Stochastic TP'!$B$8,FALSE)</f>
        <v>0.33165666099145469</v>
      </c>
      <c r="E409" s="6">
        <f>A409*'Stochastic TP'!$C$6</f>
        <v>38.817000000000014</v>
      </c>
      <c r="F409" s="6">
        <f>NORMDIST(E409,'Stochastic TP'!$C$6,'Stochastic TP'!$C$8,FALSE)</f>
        <v>1.0759080758151551E-3</v>
      </c>
      <c r="H409" s="8">
        <f>A409*'Stochastic TP'!$D$6</f>
        <v>10.674000000000003</v>
      </c>
      <c r="I409" s="8">
        <f>NORMDIST(H409,'Stochastic TP'!$D$6,'Stochastic TP'!$D$8,FALSE)</f>
        <v>0.17491728823596694</v>
      </c>
      <c r="K409" s="5">
        <f>A409*'Stochastic TP'!$E$6</f>
        <v>22.320000000000011</v>
      </c>
      <c r="L409" s="5">
        <f>NORMDIST(K409,'Stochastic TP'!$E$6,'Stochastic TP'!$E$8,FALSE)</f>
        <v>3.5742493433258964E-2</v>
      </c>
    </row>
    <row r="410" spans="1:12" x14ac:dyDescent="0.15">
      <c r="A410" s="2">
        <f t="shared" si="7"/>
        <v>0.90100000000000036</v>
      </c>
      <c r="B410" s="7">
        <f>A410*'Stochastic TP'!$B$6</f>
        <v>6.1448200000000028</v>
      </c>
      <c r="C410" s="7">
        <f>NORMDIST(B410,'Stochastic TP'!$B$6,'Stochastic TP'!$B$8,FALSE)</f>
        <v>0.33702230186614368</v>
      </c>
      <c r="E410" s="6">
        <f>A410*'Stochastic TP'!$C$6</f>
        <v>38.860130000000019</v>
      </c>
      <c r="F410" s="6">
        <f>NORMDIST(E410,'Stochastic TP'!$C$6,'Stochastic TP'!$C$8,FALSE)</f>
        <v>1.2043722050811153E-3</v>
      </c>
      <c r="H410" s="8">
        <f>A410*'Stochastic TP'!$D$6</f>
        <v>10.685860000000003</v>
      </c>
      <c r="I410" s="8">
        <f>NORMDIST(H410,'Stochastic TP'!$D$6,'Stochastic TP'!$D$8,FALSE)</f>
        <v>0.1756248147312279</v>
      </c>
      <c r="K410" s="5">
        <f>A410*'Stochastic TP'!$E$6</f>
        <v>22.34480000000001</v>
      </c>
      <c r="L410" s="5">
        <f>NORMDIST(K410,'Stochastic TP'!$E$6,'Stochastic TP'!$E$8,FALSE)</f>
        <v>3.7385213735114484E-2</v>
      </c>
    </row>
    <row r="411" spans="1:12" x14ac:dyDescent="0.15">
      <c r="A411" s="2">
        <f t="shared" si="7"/>
        <v>0.90200000000000036</v>
      </c>
      <c r="B411" s="7">
        <f>A411*'Stochastic TP'!$B$6</f>
        <v>6.1516400000000031</v>
      </c>
      <c r="C411" s="7">
        <f>NORMDIST(B411,'Stochastic TP'!$B$6,'Stochastic TP'!$B$8,FALSE)</f>
        <v>0.34241951476962157</v>
      </c>
      <c r="E411" s="6">
        <f>A411*'Stochastic TP'!$C$6</f>
        <v>38.903260000000017</v>
      </c>
      <c r="F411" s="6">
        <f>NORMDIST(E411,'Stochastic TP'!$C$6,'Stochastic TP'!$C$8,FALSE)</f>
        <v>1.346647607367622E-3</v>
      </c>
      <c r="H411" s="8">
        <f>A411*'Stochastic TP'!$D$6</f>
        <v>10.697720000000004</v>
      </c>
      <c r="I411" s="8">
        <f>NORMDIST(H411,'Stochastic TP'!$D$6,'Stochastic TP'!$D$8,FALSE)</f>
        <v>0.17632804925807777</v>
      </c>
      <c r="K411" s="5">
        <f>A411*'Stochastic TP'!$E$6</f>
        <v>22.369600000000009</v>
      </c>
      <c r="L411" s="5">
        <f>NORMDIST(K411,'Stochastic TP'!$E$6,'Stochastic TP'!$E$8,FALSE)</f>
        <v>3.9085777808954641E-2</v>
      </c>
    </row>
    <row r="412" spans="1:12" x14ac:dyDescent="0.15">
      <c r="A412" s="2">
        <f t="shared" si="7"/>
        <v>0.90300000000000036</v>
      </c>
      <c r="B412" s="7">
        <f>A412*'Stochastic TP'!$B$6</f>
        <v>6.1584600000000025</v>
      </c>
      <c r="C412" s="7">
        <f>NORMDIST(B412,'Stochastic TP'!$B$6,'Stochastic TP'!$B$8,FALSE)</f>
        <v>0.34784705042558123</v>
      </c>
      <c r="E412" s="6">
        <f>A412*'Stochastic TP'!$C$6</f>
        <v>38.946390000000015</v>
      </c>
      <c r="F412" s="6">
        <f>NORMDIST(E412,'Stochastic TP'!$C$6,'Stochastic TP'!$C$8,FALSE)</f>
        <v>1.5040244150928703E-3</v>
      </c>
      <c r="H412" s="8">
        <f>A412*'Stochastic TP'!$D$6</f>
        <v>10.709580000000004</v>
      </c>
      <c r="I412" s="8">
        <f>NORMDIST(H412,'Stochastic TP'!$D$6,'Stochastic TP'!$D$8,FALSE)</f>
        <v>0.17702691745648372</v>
      </c>
      <c r="K412" s="5">
        <f>A412*'Stochastic TP'!$E$6</f>
        <v>22.394400000000008</v>
      </c>
      <c r="L412" s="5">
        <f>NORMDIST(K412,'Stochastic TP'!$E$6,'Stochastic TP'!$E$8,FALSE)</f>
        <v>4.0845246273746236E-2</v>
      </c>
    </row>
    <row r="413" spans="1:12" x14ac:dyDescent="0.15">
      <c r="A413" s="2">
        <f t="shared" si="7"/>
        <v>0.90400000000000036</v>
      </c>
      <c r="B413" s="7">
        <f>A413*'Stochastic TP'!$B$6</f>
        <v>6.1652800000000028</v>
      </c>
      <c r="C413" s="7">
        <f>NORMDIST(B413,'Stochastic TP'!$B$6,'Stochastic TP'!$B$8,FALSE)</f>
        <v>0.35330362486658218</v>
      </c>
      <c r="E413" s="6">
        <f>A413*'Stochastic TP'!$C$6</f>
        <v>38.98952000000002</v>
      </c>
      <c r="F413" s="6">
        <f>NORMDIST(E413,'Stochastic TP'!$C$6,'Stochastic TP'!$C$8,FALSE)</f>
        <v>1.6778900228300434E-3</v>
      </c>
      <c r="H413" s="8">
        <f>A413*'Stochastic TP'!$D$6</f>
        <v>10.721440000000003</v>
      </c>
      <c r="I413" s="8">
        <f>NORMDIST(H413,'Stochastic TP'!$D$6,'Stochastic TP'!$D$8,FALSE)</f>
        <v>0.17772134520265598</v>
      </c>
      <c r="K413" s="5">
        <f>A413*'Stochastic TP'!$E$6</f>
        <v>22.419200000000011</v>
      </c>
      <c r="L413" s="5">
        <f>NORMDIST(K413,'Stochastic TP'!$E$6,'Stochastic TP'!$E$8,FALSE)</f>
        <v>4.2664646161858555E-2</v>
      </c>
    </row>
    <row r="414" spans="1:12" x14ac:dyDescent="0.15">
      <c r="A414" s="2">
        <f t="shared" si="7"/>
        <v>0.90500000000000036</v>
      </c>
      <c r="B414" s="7">
        <f>A414*'Stochastic TP'!$B$6</f>
        <v>6.172100000000003</v>
      </c>
      <c r="C414" s="7">
        <f>NORMDIST(B414,'Stochastic TP'!$B$6,'Stochastic TP'!$B$8,FALSE)</f>
        <v>0.35878791971903912</v>
      </c>
      <c r="E414" s="6">
        <f>A414*'Stochastic TP'!$C$6</f>
        <v>39.032650000000018</v>
      </c>
      <c r="F414" s="6">
        <f>NORMDIST(E414,'Stochastic TP'!$C$6,'Stochastic TP'!$C$8,FALSE)</f>
        <v>1.8697338033208427E-3</v>
      </c>
      <c r="H414" s="8">
        <f>A414*'Stochastic TP'!$D$6</f>
        <v>10.733300000000003</v>
      </c>
      <c r="I414" s="8">
        <f>NORMDIST(H414,'Stochastic TP'!$D$6,'Stochastic TP'!$D$8,FALSE)</f>
        <v>0.17841125862203702</v>
      </c>
      <c r="K414" s="5">
        <f>A414*'Stochastic TP'!$E$6</f>
        <v>22.44400000000001</v>
      </c>
      <c r="L414" s="5">
        <f>NORMDIST(K414,'Stochastic TP'!$E$6,'Stochastic TP'!$E$8,FALSE)</f>
        <v>4.4544967511308084E-2</v>
      </c>
    </row>
    <row r="415" spans="1:12" x14ac:dyDescent="0.15">
      <c r="A415" s="2">
        <f t="shared" si="7"/>
        <v>0.90600000000000036</v>
      </c>
      <c r="B415" s="7">
        <f>A415*'Stochastic TP'!$B$6</f>
        <v>6.1789200000000024</v>
      </c>
      <c r="C415" s="7">
        <f>NORMDIST(B415,'Stochastic TP'!$B$6,'Stochastic TP'!$B$8,FALSE)</f>
        <v>0.36429858252067038</v>
      </c>
      <c r="E415" s="6">
        <f>A415*'Stochastic TP'!$C$6</f>
        <v>39.075780000000016</v>
      </c>
      <c r="F415" s="6">
        <f>NORMDIST(E415,'Stochastic TP'!$C$6,'Stochastic TP'!$C$8,FALSE)</f>
        <v>2.0811517610317687E-3</v>
      </c>
      <c r="H415" s="8">
        <f>A415*'Stochastic TP'!$D$6</f>
        <v>10.745160000000004</v>
      </c>
      <c r="I415" s="8">
        <f>NORMDIST(H415,'Stochastic TP'!$D$6,'Stochastic TP'!$D$8,FALSE)</f>
        <v>0.17909658410229032</v>
      </c>
      <c r="K415" s="5">
        <f>A415*'Stochastic TP'!$E$6</f>
        <v>22.468800000000009</v>
      </c>
      <c r="L415" s="5">
        <f>NORMDIST(K415,'Stochastic TP'!$E$6,'Stochastic TP'!$E$8,FALSE)</f>
        <v>4.6487159890792829E-2</v>
      </c>
    </row>
    <row r="416" spans="1:12" x14ac:dyDescent="0.15">
      <c r="A416" s="2">
        <f t="shared" si="7"/>
        <v>0.90700000000000036</v>
      </c>
      <c r="B416" s="7">
        <f>A416*'Stochastic TP'!$B$6</f>
        <v>6.1857400000000027</v>
      </c>
      <c r="C416" s="7">
        <f>NORMDIST(B416,'Stochastic TP'!$B$6,'Stochastic TP'!$B$8,FALSE)</f>
        <v>0.36983422707060271</v>
      </c>
      <c r="E416" s="6">
        <f>A416*'Stochastic TP'!$C$6</f>
        <v>39.118910000000021</v>
      </c>
      <c r="F416" s="6">
        <f>NORMDIST(E416,'Stochastic TP'!$C$6,'Stochastic TP'!$C$8,FALSE)</f>
        <v>2.3138510826311519E-3</v>
      </c>
      <c r="H416" s="8">
        <f>A416*'Stochastic TP'!$D$6</f>
        <v>10.757020000000004</v>
      </c>
      <c r="I416" s="8">
        <f>NORMDIST(H416,'Stochastic TP'!$D$6,'Stochastic TP'!$D$8,FALSE)</f>
        <v>0.17977724830628736</v>
      </c>
      <c r="K416" s="5">
        <f>A416*'Stochastic TP'!$E$6</f>
        <v>22.493600000000011</v>
      </c>
      <c r="L416" s="5">
        <f>NORMDIST(K416,'Stochastic TP'!$E$6,'Stochastic TP'!$E$8,FALSE)</f>
        <v>4.8492128864137861E-2</v>
      </c>
    </row>
    <row r="417" spans="1:12" x14ac:dyDescent="0.15">
      <c r="A417" s="2">
        <f t="shared" si="7"/>
        <v>0.90800000000000036</v>
      </c>
      <c r="B417" s="7">
        <f>A417*'Stochastic TP'!$B$6</f>
        <v>6.192560000000003</v>
      </c>
      <c r="C417" s="7">
        <f>NORMDIST(B417,'Stochastic TP'!$B$6,'Stochastic TP'!$B$8,FALSE)</f>
        <v>0.37539343381228868</v>
      </c>
      <c r="E417" s="6">
        <f>A417*'Stochastic TP'!$C$6</f>
        <v>39.162040000000019</v>
      </c>
      <c r="F417" s="6">
        <f>NORMDIST(E417,'Stochastic TP'!$C$6,'Stochastic TP'!$C$8,FALSE)</f>
        <v>2.5696545399615492E-3</v>
      </c>
      <c r="H417" s="8">
        <f>A417*'Stochastic TP'!$D$6</f>
        <v>10.768880000000003</v>
      </c>
      <c r="I417" s="8">
        <f>NORMDIST(H417,'Stochastic TP'!$D$6,'Stochastic TP'!$D$8,FALSE)</f>
        <v>0.18045317818508827</v>
      </c>
      <c r="K417" s="5">
        <f>A417*'Stochastic TP'!$E$6</f>
        <v>22.51840000000001</v>
      </c>
      <c r="L417" s="5">
        <f>NORMDIST(K417,'Stochastic TP'!$E$6,'Stochastic TP'!$E$8,FALSE)</f>
        <v>5.0560732401268828E-2</v>
      </c>
    </row>
    <row r="418" spans="1:12" x14ac:dyDescent="0.15">
      <c r="A418" s="2">
        <f t="shared" si="7"/>
        <v>0.90900000000000036</v>
      </c>
      <c r="B418" s="7">
        <f>A418*'Stochastic TP'!$B$6</f>
        <v>6.1993800000000023</v>
      </c>
      <c r="C418" s="7">
        <f>NORMDIST(B418,'Stochastic TP'!$B$6,'Stochastic TP'!$B$8,FALSE)</f>
        <v>0.38097475024938243</v>
      </c>
      <c r="E418" s="6">
        <f>A418*'Stochastic TP'!$C$6</f>
        <v>39.205170000000017</v>
      </c>
      <c r="F418" s="6">
        <f>NORMDIST(E418,'Stochastic TP'!$C$6,'Stochastic TP'!$C$8,FALSE)</f>
        <v>2.8505046972684884E-3</v>
      </c>
      <c r="H418" s="8">
        <f>A418*'Stochastic TP'!$D$6</f>
        <v>10.780740000000003</v>
      </c>
      <c r="I418" s="8">
        <f>NORMDIST(H418,'Stochastic TP'!$D$6,'Stochastic TP'!$D$8,FALSE)</f>
        <v>0.18112430099091442</v>
      </c>
      <c r="K418" s="5">
        <f>A418*'Stochastic TP'!$E$6</f>
        <v>22.543200000000009</v>
      </c>
      <c r="L418" s="5">
        <f>NORMDIST(K418,'Stochastic TP'!$E$6,'Stochastic TP'!$E$8,FALSE)</f>
        <v>5.2693777243316781E-2</v>
      </c>
    </row>
    <row r="419" spans="1:12" x14ac:dyDescent="0.15">
      <c r="A419" s="2">
        <f t="shared" si="7"/>
        <v>0.91000000000000036</v>
      </c>
      <c r="B419" s="7">
        <f>A419*'Stochastic TP'!$B$6</f>
        <v>6.2062000000000026</v>
      </c>
      <c r="C419" s="7">
        <f>NORMDIST(B419,'Stochastic TP'!$B$6,'Stochastic TP'!$B$8,FALSE)</f>
        <v>0.38657669139466111</v>
      </c>
      <c r="E419" s="6">
        <f>A419*'Stochastic TP'!$C$6</f>
        <v>39.248300000000015</v>
      </c>
      <c r="F419" s="6">
        <f>NORMDIST(E419,'Stochastic TP'!$C$6,'Stochastic TP'!$C$8,FALSE)</f>
        <v>3.1584678706617049E-3</v>
      </c>
      <c r="H419" s="8">
        <f>A419*'Stochastic TP'!$D$6</f>
        <v>10.792600000000004</v>
      </c>
      <c r="I419" s="8">
        <f>NORMDIST(H419,'Stochastic TP'!$D$6,'Stochastic TP'!$D$8,FALSE)</f>
        <v>0.18179054429010716</v>
      </c>
      <c r="K419" s="5">
        <f>A419*'Stochastic TP'!$E$6</f>
        <v>22.568000000000008</v>
      </c>
      <c r="L419" s="5">
        <f>NORMDIST(K419,'Stochastic TP'!$E$6,'Stochastic TP'!$E$8,FALSE)</f>
        <v>5.4892015229925359E-2</v>
      </c>
    </row>
    <row r="420" spans="1:12" x14ac:dyDescent="0.15">
      <c r="A420" s="2">
        <f t="shared" si="7"/>
        <v>0.91100000000000037</v>
      </c>
      <c r="B420" s="7">
        <f>A420*'Stochastic TP'!$B$6</f>
        <v>6.2130200000000029</v>
      </c>
      <c r="C420" s="7">
        <f>NORMDIST(B420,'Stochastic TP'!$B$6,'Stochastic TP'!$B$8,FALSE)</f>
        <v>0.39219774025204562</v>
      </c>
      <c r="E420" s="6">
        <f>A420*'Stochastic TP'!$C$6</f>
        <v>39.29143000000002</v>
      </c>
      <c r="F420" s="6">
        <f>NORMDIST(E420,'Stochastic TP'!$C$6,'Stochastic TP'!$C$8,FALSE)</f>
        <v>3.4957377840767355E-3</v>
      </c>
      <c r="H420" s="8">
        <f>A420*'Stochastic TP'!$D$6</f>
        <v>10.804460000000004</v>
      </c>
      <c r="I420" s="8">
        <f>NORMDIST(H420,'Stochastic TP'!$D$6,'Stochastic TP'!$D$8,FALSE)</f>
        <v>0.18245183597607303</v>
      </c>
      <c r="K420" s="5">
        <f>A420*'Stochastic TP'!$E$6</f>
        <v>22.592800000000011</v>
      </c>
      <c r="L420" s="5">
        <f>NORMDIST(K420,'Stochastic TP'!$E$6,'Stochastic TP'!$E$8,FALSE)</f>
        <v>5.7156139597311015E-2</v>
      </c>
    </row>
    <row r="421" spans="1:12" x14ac:dyDescent="0.15">
      <c r="A421" s="2">
        <f t="shared" si="7"/>
        <v>0.91200000000000037</v>
      </c>
      <c r="B421" s="7">
        <f>A421*'Stochastic TP'!$B$6</f>
        <v>6.2198400000000031</v>
      </c>
      <c r="C421" s="7">
        <f>NORMDIST(B421,'Stochastic TP'!$B$6,'Stochastic TP'!$B$8,FALSE)</f>
        <v>0.3978363483317558</v>
      </c>
      <c r="E421" s="6">
        <f>A421*'Stochastic TP'!$C$6</f>
        <v>39.334560000000018</v>
      </c>
      <c r="F421" s="6">
        <f>NORMDIST(E421,'Stochastic TP'!$C$6,'Stochastic TP'!$C$8,FALSE)</f>
        <v>3.8646388624161386E-3</v>
      </c>
      <c r="H421" s="8">
        <f>A421*'Stochastic TP'!$D$6</f>
        <v>10.816320000000005</v>
      </c>
      <c r="I421" s="8">
        <f>NORMDIST(H421,'Stochastic TP'!$D$6,'Stochastic TP'!$D$8,FALSE)</f>
        <v>0.18310810428220919</v>
      </c>
      <c r="K421" s="5">
        <f>A421*'Stochastic TP'!$E$6</f>
        <v>22.61760000000001</v>
      </c>
      <c r="L421" s="5">
        <f>NORMDIST(K421,'Stochastic TP'!$E$6,'Stochastic TP'!$E$8,FALSE)</f>
        <v>5.9486781256074685E-2</v>
      </c>
    </row>
    <row r="422" spans="1:12" x14ac:dyDescent="0.15">
      <c r="A422" s="2">
        <f t="shared" si="7"/>
        <v>0.91300000000000037</v>
      </c>
      <c r="B422" s="7">
        <f>A422*'Stochastic TP'!$B$6</f>
        <v>6.2266600000000025</v>
      </c>
      <c r="C422" s="7">
        <f>NORMDIST(B422,'Stochastic TP'!$B$6,'Stochastic TP'!$B$8,FALSE)</f>
        <v>0.40349093619857362</v>
      </c>
      <c r="E422" s="6">
        <f>A422*'Stochastic TP'!$C$6</f>
        <v>39.377690000000015</v>
      </c>
      <c r="F422" s="6">
        <f>NORMDIST(E422,'Stochastic TP'!$C$6,'Stochastic TP'!$C$8,FALSE)</f>
        <v>4.2676290991379958E-3</v>
      </c>
      <c r="H422" s="8">
        <f>A422*'Stochastic TP'!$D$6</f>
        <v>10.828180000000003</v>
      </c>
      <c r="I422" s="8">
        <f>NORMDIST(H422,'Stochastic TP'!$D$6,'Stochastic TP'!$D$8,FALSE)</f>
        <v>0.18375927779480741</v>
      </c>
      <c r="K422" s="5">
        <f>A422*'Stochastic TP'!$E$6</f>
        <v>22.642400000000009</v>
      </c>
      <c r="L422" s="5">
        <f>NORMDIST(K422,'Stochastic TP'!$E$6,'Stochastic TP'!$E$8,FALSE)</f>
        <v>6.1884505058215501E-2</v>
      </c>
    </row>
    <row r="423" spans="1:12" x14ac:dyDescent="0.15">
      <c r="A423" s="2">
        <f t="shared" si="7"/>
        <v>0.91400000000000037</v>
      </c>
      <c r="B423" s="7">
        <f>A423*'Stochastic TP'!$B$6</f>
        <v>6.2334800000000028</v>
      </c>
      <c r="C423" s="7">
        <f>NORMDIST(B423,'Stochastic TP'!$B$6,'Stochastic TP'!$B$8,FALSE)</f>
        <v>0.40915989405317116</v>
      </c>
      <c r="E423" s="6">
        <f>A423*'Stochastic TP'!$C$6</f>
        <v>39.42082000000002</v>
      </c>
      <c r="F423" s="6">
        <f>NORMDIST(E423,'Stochastic TP'!$C$6,'Stochastic TP'!$C$8,FALSE)</f>
        <v>4.7073024323736161E-3</v>
      </c>
      <c r="H423" s="8">
        <f>A423*'Stochastic TP'!$D$6</f>
        <v>10.840040000000004</v>
      </c>
      <c r="I423" s="8">
        <f>NORMDIST(H423,'Stochastic TP'!$D$6,'Stochastic TP'!$D$8,FALSE)</f>
        <v>0.18440528546593329</v>
      </c>
      <c r="K423" s="5">
        <f>A423*'Stochastic TP'!$E$6</f>
        <v>22.667200000000008</v>
      </c>
      <c r="L423" s="5">
        <f>NORMDIST(K423,'Stochastic TP'!$E$6,'Stochastic TP'!$E$8,FALSE)</f>
        <v>6.4349806063211876E-2</v>
      </c>
    </row>
    <row r="424" spans="1:12" x14ac:dyDescent="0.15">
      <c r="A424" s="2">
        <f t="shared" si="7"/>
        <v>0.91500000000000037</v>
      </c>
      <c r="B424" s="7">
        <f>A424*'Stochastic TP'!$B$6</f>
        <v>6.2403000000000031</v>
      </c>
      <c r="C424" s="7">
        <f>NORMDIST(B424,'Stochastic TP'!$B$6,'Stochastic TP'!$B$8,FALSE)</f>
        <v>0.41484158234639845</v>
      </c>
      <c r="E424" s="6">
        <f>A424*'Stochastic TP'!$C$6</f>
        <v>39.463950000000018</v>
      </c>
      <c r="F424" s="6">
        <f>NORMDIST(E424,'Stochastic TP'!$C$6,'Stochastic TP'!$C$8,FALSE)</f>
        <v>5.1863905607630184E-3</v>
      </c>
      <c r="H424" s="8">
        <f>A424*'Stochastic TP'!$D$6</f>
        <v>10.851900000000004</v>
      </c>
      <c r="I424" s="8">
        <f>NORMDIST(H424,'Stochastic TP'!$D$6,'Stochastic TP'!$D$8,FALSE)</f>
        <v>0.18504605662627668</v>
      </c>
      <c r="K424" s="5">
        <f>A424*'Stochastic TP'!$E$6</f>
        <v>22.692000000000011</v>
      </c>
      <c r="L424" s="5">
        <f>NORMDIST(K424,'Stochastic TP'!$E$6,'Stochastic TP'!$E$8,FALSE)</f>
        <v>6.6883105813454316E-2</v>
      </c>
    </row>
    <row r="425" spans="1:12" x14ac:dyDescent="0.15">
      <c r="A425" s="2">
        <f t="shared" si="7"/>
        <v>0.91600000000000037</v>
      </c>
      <c r="B425" s="7">
        <f>A425*'Stochastic TP'!$B$6</f>
        <v>6.2471200000000024</v>
      </c>
      <c r="C425" s="7">
        <f>NORMDIST(B425,'Stochastic TP'!$B$6,'Stochastic TP'!$B$8,FALSE)</f>
        <v>0.42053433242641769</v>
      </c>
      <c r="E425" s="6">
        <f>A425*'Stochastic TP'!$C$6</f>
        <v>39.507080000000016</v>
      </c>
      <c r="F425" s="6">
        <f>NORMDIST(E425,'Stochastic TP'!$C$6,'Stochastic TP'!$C$8,FALSE)</f>
        <v>5.7077641276518211E-3</v>
      </c>
      <c r="H425" s="8">
        <f>A425*'Stochastic TP'!$D$6</f>
        <v>10.863760000000005</v>
      </c>
      <c r="I425" s="8">
        <f>NORMDIST(H425,'Stochastic TP'!$D$6,'Stochastic TP'!$D$8,FALSE)</f>
        <v>0.18568152099797072</v>
      </c>
      <c r="K425" s="5">
        <f>A425*'Stochastic TP'!$E$6</f>
        <v>22.71680000000001</v>
      </c>
      <c r="L425" s="5">
        <f>NORMDIST(K425,'Stochastic TP'!$E$6,'Stochastic TP'!$E$8,FALSE)</f>
        <v>6.9484748629692408E-2</v>
      </c>
    </row>
    <row r="426" spans="1:12" x14ac:dyDescent="0.15">
      <c r="A426" s="2">
        <f t="shared" si="7"/>
        <v>0.91700000000000037</v>
      </c>
      <c r="B426" s="7">
        <f>A426*'Stochastic TP'!$B$6</f>
        <v>6.2539400000000027</v>
      </c>
      <c r="C426" s="7">
        <f>NORMDIST(B426,'Stochastic TP'!$B$6,'Stochastic TP'!$B$8,FALSE)</f>
        <v>0.42623644721850557</v>
      </c>
      <c r="E426" s="6">
        <f>A426*'Stochastic TP'!$C$6</f>
        <v>39.550210000000021</v>
      </c>
      <c r="F426" s="6">
        <f>NORMDIST(E426,'Stochastic TP'!$C$6,'Stochastic TP'!$C$8,FALSE)</f>
        <v>6.2744332001603781E-3</v>
      </c>
      <c r="H426" s="8">
        <f>A426*'Stochastic TP'!$D$6</f>
        <v>10.875620000000003</v>
      </c>
      <c r="I426" s="8">
        <f>NORMDIST(H426,'Stochastic TP'!$D$6,'Stochastic TP'!$D$8,FALSE)</f>
        <v>0.18631160870737667</v>
      </c>
      <c r="K426" s="5">
        <f>A426*'Stochastic TP'!$E$6</f>
        <v>22.741600000000009</v>
      </c>
      <c r="L426" s="5">
        <f>NORMDIST(K426,'Stochastic TP'!$E$6,'Stochastic TP'!$E$8,FALSE)</f>
        <v>7.2154997937530191E-2</v>
      </c>
    </row>
    <row r="427" spans="1:12" x14ac:dyDescent="0.15">
      <c r="A427" s="2">
        <f t="shared" si="7"/>
        <v>0.91800000000000037</v>
      </c>
      <c r="B427" s="7">
        <f>A427*'Stochastic TP'!$B$6</f>
        <v>6.260760000000003</v>
      </c>
      <c r="C427" s="7">
        <f>NORMDIST(B427,'Stochastic TP'!$B$6,'Stochastic TP'!$B$8,FALSE)</f>
        <v>0.43194620193730893</v>
      </c>
      <c r="E427" s="6">
        <f>A427*'Stochastic TP'!$C$6</f>
        <v>39.593340000000019</v>
      </c>
      <c r="F427" s="6">
        <f>NORMDIST(E427,'Stochastic TP'!$C$6,'Stochastic TP'!$C$8,FALSE)</f>
        <v>6.8895469679862058E-3</v>
      </c>
      <c r="H427" s="8">
        <f>A427*'Stochastic TP'!$D$6</f>
        <v>10.887480000000004</v>
      </c>
      <c r="I427" s="8">
        <f>NORMDIST(H427,'Stochastic TP'!$D$6,'Stochastic TP'!$D$8,FALSE)</f>
        <v>0.1869362502978304</v>
      </c>
      <c r="K427" s="5">
        <f>A427*'Stochastic TP'!$E$6</f>
        <v>22.766400000000012</v>
      </c>
      <c r="L427" s="5">
        <f>NORMDIST(K427,'Stochastic TP'!$E$6,'Stochastic TP'!$E$8,FALSE)</f>
        <v>7.489403263632867E-2</v>
      </c>
    </row>
    <row r="428" spans="1:12" x14ac:dyDescent="0.15">
      <c r="A428" s="2">
        <f t="shared" si="7"/>
        <v>0.91900000000000037</v>
      </c>
      <c r="B428" s="7">
        <f>A428*'Stochastic TP'!$B$6</f>
        <v>6.2675800000000024</v>
      </c>
      <c r="C428" s="7">
        <f>NORMDIST(B428,'Stochastic TP'!$B$6,'Stochastic TP'!$B$8,FALSE)</f>
        <v>0.43766184483132065</v>
      </c>
      <c r="E428" s="6">
        <f>A428*'Stochastic TP'!$C$6</f>
        <v>39.636470000000017</v>
      </c>
      <c r="F428" s="6">
        <f>NORMDIST(E428,'Stochastic TP'!$C$6,'Stochastic TP'!$C$8,FALSE)</f>
        <v>7.5563925856966677E-3</v>
      </c>
      <c r="H428" s="8">
        <f>A428*'Stochastic TP'!$D$6</f>
        <v>10.899340000000004</v>
      </c>
      <c r="I428" s="8">
        <f>NORMDIST(H428,'Stochastic TP'!$D$6,'Stochastic TP'!$D$8,FALSE)</f>
        <v>0.18755537674234715</v>
      </c>
      <c r="K428" s="5">
        <f>A428*'Stochastic TP'!$E$6</f>
        <v>22.791200000000011</v>
      </c>
      <c r="L428" s="5">
        <f>NORMDIST(K428,'Stochastic TP'!$E$6,'Stochastic TP'!$E$8,FALSE)</f>
        <v>7.7701943522191869E-2</v>
      </c>
    </row>
    <row r="429" spans="1:12" x14ac:dyDescent="0.15">
      <c r="A429" s="2">
        <f t="shared" si="7"/>
        <v>0.92000000000000037</v>
      </c>
      <c r="B429" s="7">
        <f>A429*'Stochastic TP'!$B$6</f>
        <v>6.2744000000000026</v>
      </c>
      <c r="C429" s="7">
        <f>NORMDIST(B429,'Stochastic TP'!$B$6,'Stochastic TP'!$B$8,FALSE)</f>
        <v>0.44338159795927734</v>
      </c>
      <c r="E429" s="6">
        <f>A429*'Stochastic TP'!$C$6</f>
        <v>39.679600000000022</v>
      </c>
      <c r="F429" s="6">
        <f>NORMDIST(E429,'Stochastic TP'!$C$6,'Stochastic TP'!$C$8,FALSE)</f>
        <v>8.2783930817745092E-3</v>
      </c>
      <c r="H429" s="8">
        <f>A429*'Stochastic TP'!$D$6</f>
        <v>10.911200000000004</v>
      </c>
      <c r="I429" s="8">
        <f>NORMDIST(H429,'Stochastic TP'!$D$6,'Stochastic TP'!$D$8,FALSE)</f>
        <v>0.18816891945628283</v>
      </c>
      <c r="K429" s="5">
        <f>A429*'Stochastic TP'!$E$6</f>
        <v>22.81600000000001</v>
      </c>
      <c r="L429" s="5">
        <f>NORMDIST(K429,'Stochastic TP'!$E$6,'Stochastic TP'!$E$8,FALSE)</f>
        <v>8.0578729776991001E-2</v>
      </c>
    </row>
    <row r="430" spans="1:12" x14ac:dyDescent="0.15">
      <c r="A430" s="2">
        <f t="shared" si="7"/>
        <v>0.92100000000000037</v>
      </c>
      <c r="B430" s="7">
        <f>A430*'Stochastic TP'!$B$6</f>
        <v>6.2812200000000029</v>
      </c>
      <c r="C430" s="7">
        <f>NORMDIST(B430,'Stochastic TP'!$B$6,'Stochastic TP'!$B$8,FALSE)</f>
        <v>0.44910365799814583</v>
      </c>
      <c r="E430" s="6">
        <f>A430*'Stochastic TP'!$C$6</f>
        <v>39.72273000000002</v>
      </c>
      <c r="F430" s="6">
        <f>NORMDIST(E430,'Stochastic TP'!$C$6,'Stochastic TP'!$C$8,FALSE)</f>
        <v>9.0591042578699807E-3</v>
      </c>
      <c r="H430" s="8">
        <f>A430*'Stochastic TP'!$D$6</f>
        <v>10.923060000000003</v>
      </c>
      <c r="I430" s="8">
        <f>NORMDIST(H430,'Stochastic TP'!$D$6,'Stochastic TP'!$D$8,FALSE)</f>
        <v>0.18877681030994681</v>
      </c>
      <c r="K430" s="5">
        <f>A430*'Stochastic TP'!$E$6</f>
        <v>22.840800000000009</v>
      </c>
      <c r="L430" s="5">
        <f>NORMDIST(K430,'Stochastic TP'!$E$6,'Stochastic TP'!$E$8,FALSE)</f>
        <v>8.3524295535613385E-2</v>
      </c>
    </row>
    <row r="431" spans="1:12" x14ac:dyDescent="0.15">
      <c r="A431" s="2">
        <f t="shared" si="7"/>
        <v>0.92200000000000037</v>
      </c>
      <c r="B431" s="7">
        <f>A431*'Stochastic TP'!$B$6</f>
        <v>6.2880400000000032</v>
      </c>
      <c r="C431" s="7">
        <f>NORMDIST(B431,'Stochastic TP'!$B$6,'Stochastic TP'!$B$8,FALSE)</f>
        <v>0.45482619708234256</v>
      </c>
      <c r="E431" s="6">
        <f>A431*'Stochastic TP'!$C$6</f>
        <v>39.765860000000018</v>
      </c>
      <c r="F431" s="6">
        <f>NORMDIST(E431,'Stochastic TP'!$C$6,'Stochastic TP'!$C$8,FALSE)</f>
        <v>9.9022105026472049E-3</v>
      </c>
      <c r="H431" s="8">
        <f>A431*'Stochastic TP'!$D$6</f>
        <v>10.934920000000004</v>
      </c>
      <c r="I431" s="8">
        <f>NORMDIST(H431,'Stochastic TP'!$D$6,'Stochastic TP'!$D$8,FALSE)</f>
        <v>0.18937898164116454</v>
      </c>
      <c r="K431" s="5">
        <f>A431*'Stochastic TP'!$E$6</f>
        <v>22.865600000000011</v>
      </c>
      <c r="L431" s="5">
        <f>NORMDIST(K431,'Stochastic TP'!$E$6,'Stochastic TP'!$E$8,FALSE)</f>
        <v>8.6538446543844821E-2</v>
      </c>
    </row>
    <row r="432" spans="1:12" x14ac:dyDescent="0.15">
      <c r="A432" s="2">
        <f t="shared" si="7"/>
        <v>0.92300000000000038</v>
      </c>
      <c r="B432" s="7">
        <f>A432*'Stochastic TP'!$B$6</f>
        <v>6.2948600000000026</v>
      </c>
      <c r="C432" s="7">
        <f>NORMDIST(B432,'Stochastic TP'!$B$6,'Stochastic TP'!$B$8,FALSE)</f>
        <v>0.46054736367376514</v>
      </c>
      <c r="E432" s="6">
        <f>A432*'Stochastic TP'!$C$6</f>
        <v>39.808990000000016</v>
      </c>
      <c r="F432" s="6">
        <f>NORMDIST(E432,'Stochastic TP'!$C$6,'Stochastic TP'!$C$8,FALSE)</f>
        <v>1.0811519446350077E-2</v>
      </c>
      <c r="H432" s="8">
        <f>A432*'Stochastic TP'!$D$6</f>
        <v>10.946780000000004</v>
      </c>
      <c r="I432" s="8">
        <f>NORMDIST(H432,'Stochastic TP'!$D$6,'Stochastic TP'!$D$8,FALSE)</f>
        <v>0.18997536626778516</v>
      </c>
      <c r="K432" s="5">
        <f>A432*'Stochastic TP'!$E$6</f>
        <v>22.89040000000001</v>
      </c>
      <c r="L432" s="5">
        <f>NORMDIST(K432,'Stochastic TP'!$E$6,'Stochastic TP'!$E$8,FALSE)</f>
        <v>8.9620886919453191E-2</v>
      </c>
    </row>
    <row r="433" spans="1:12" x14ac:dyDescent="0.15">
      <c r="A433" s="2">
        <f t="shared" si="7"/>
        <v>0.92400000000000038</v>
      </c>
      <c r="B433" s="7">
        <f>A433*'Stochastic TP'!$B$6</f>
        <v>6.3016800000000028</v>
      </c>
      <c r="C433" s="7">
        <f>NORMDIST(B433,'Stochastic TP'!$B$6,'Stochastic TP'!$B$8,FALSE)</f>
        <v>0.46626528346219615</v>
      </c>
      <c r="E433" s="6">
        <f>A433*'Stochastic TP'!$C$6</f>
        <v>39.852120000000021</v>
      </c>
      <c r="F433" s="6">
        <f>NORMDIST(E433,'Stochastic TP'!$C$6,'Stochastic TP'!$C$8,FALSE)</f>
        <v>1.179095538482469E-2</v>
      </c>
      <c r="H433" s="8">
        <f>A433*'Stochastic TP'!$D$6</f>
        <v>10.958640000000004</v>
      </c>
      <c r="I433" s="8">
        <f>NORMDIST(H433,'Stochastic TP'!$D$6,'Stochastic TP'!$D$8,FALSE)</f>
        <v>0.19056589750013236</v>
      </c>
      <c r="K433" s="5">
        <f>A433*'Stochastic TP'!$E$6</f>
        <v>22.915200000000009</v>
      </c>
      <c r="L433" s="5">
        <f>NORMDIST(K433,'Stochastic TP'!$E$6,'Stochastic TP'!$E$8,FALSE)</f>
        <v>9.2771216029183576E-2</v>
      </c>
    </row>
    <row r="434" spans="1:12" x14ac:dyDescent="0.15">
      <c r="A434" s="2">
        <f t="shared" si="7"/>
        <v>0.92500000000000038</v>
      </c>
      <c r="B434" s="7">
        <f>A434*'Stochastic TP'!$B$6</f>
        <v>6.3085000000000031</v>
      </c>
      <c r="C434" s="7">
        <f>NORMDIST(B434,'Stochastic TP'!$B$6,'Stochastic TP'!$B$8,FALSE)</f>
        <v>0.47197806029557499</v>
      </c>
      <c r="E434" s="6">
        <f>A434*'Stochastic TP'!$C$6</f>
        <v>39.895250000000019</v>
      </c>
      <c r="F434" s="6">
        <f>NORMDIST(E434,'Stochastic TP'!$C$6,'Stochastic TP'!$C$8,FALSE)</f>
        <v>1.2844551405260071E-2</v>
      </c>
      <c r="H434" s="8">
        <f>A434*'Stochastic TP'!$D$6</f>
        <v>10.970500000000005</v>
      </c>
      <c r="I434" s="8">
        <f>NORMDIST(H434,'Stochastic TP'!$D$6,'Stochastic TP'!$D$8,FALSE)</f>
        <v>0.19115050915339454</v>
      </c>
      <c r="K434" s="5">
        <f>A434*'Stochastic TP'!$E$6</f>
        <v>22.940000000000008</v>
      </c>
      <c r="L434" s="5">
        <f>NORMDIST(K434,'Stochastic TP'!$E$6,'Stochastic TP'!$E$8,FALSE)</f>
        <v>9.5988925494447236E-2</v>
      </c>
    </row>
    <row r="435" spans="1:12" x14ac:dyDescent="0.15">
      <c r="A435" s="2">
        <f t="shared" si="7"/>
        <v>0.92600000000000038</v>
      </c>
      <c r="B435" s="7">
        <f>A435*'Stochastic TP'!$B$6</f>
        <v>6.3153200000000025</v>
      </c>
      <c r="C435" s="7">
        <f>NORMDIST(B435,'Stochastic TP'!$B$6,'Stochastic TP'!$B$8,FALSE)</f>
        <v>0.47768377713962479</v>
      </c>
      <c r="E435" s="6">
        <f>A435*'Stochastic TP'!$C$6</f>
        <v>39.938380000000016</v>
      </c>
      <c r="F435" s="6">
        <f>NORMDIST(E435,'Stochastic TP'!$C$6,'Stochastic TP'!$C$8,FALSE)</f>
        <v>1.3976440150411421E-2</v>
      </c>
      <c r="H435" s="8">
        <f>A435*'Stochastic TP'!$D$6</f>
        <v>10.982360000000003</v>
      </c>
      <c r="I435" s="8">
        <f>NORMDIST(H435,'Stochastic TP'!$D$6,'Stochastic TP'!$D$8,FALSE)</f>
        <v>0.19172913555995089</v>
      </c>
      <c r="K435" s="5">
        <f>A435*'Stochastic TP'!$E$6</f>
        <v>22.964800000000011</v>
      </c>
      <c r="L435" s="5">
        <f>NORMDIST(K435,'Stochastic TP'!$E$6,'Stochastic TP'!$E$8,FALSE)</f>
        <v>9.927339633854855E-2</v>
      </c>
    </row>
    <row r="436" spans="1:12" x14ac:dyDescent="0.15">
      <c r="A436" s="2">
        <f t="shared" si="7"/>
        <v>0.92700000000000038</v>
      </c>
      <c r="B436" s="7">
        <f>A436*'Stochastic TP'!$B$6</f>
        <v>6.3221400000000028</v>
      </c>
      <c r="C436" s="7">
        <f>NORMDIST(B436,'Stochastic TP'!$B$6,'Stochastic TP'!$B$8,FALSE)</f>
        <v>0.48338049706625619</v>
      </c>
      <c r="E436" s="6">
        <f>A436*'Stochastic TP'!$C$6</f>
        <v>39.981510000000021</v>
      </c>
      <c r="F436" s="6">
        <f>NORMDIST(E436,'Stochastic TP'!$C$6,'Stochastic TP'!$C$8,FALSE)</f>
        <v>1.519084316357347E-2</v>
      </c>
      <c r="H436" s="8">
        <f>A436*'Stochastic TP'!$D$6</f>
        <v>10.994220000000004</v>
      </c>
      <c r="I436" s="8">
        <f>NORMDIST(H436,'Stochastic TP'!$D$6,'Stochastic TP'!$D$8,FALSE)</f>
        <v>0.19230171158163115</v>
      </c>
      <c r="K436" s="5">
        <f>A436*'Stochastic TP'!$E$6</f>
        <v>22.98960000000001</v>
      </c>
      <c r="L436" s="5">
        <f>NORMDIST(K436,'Stochastic TP'!$E$6,'Stochastic TP'!$E$8,FALSE)</f>
        <v>0.10262389628827867</v>
      </c>
    </row>
    <row r="437" spans="1:12" x14ac:dyDescent="0.15">
      <c r="A437" s="2">
        <f t="shared" si="7"/>
        <v>0.92800000000000038</v>
      </c>
      <c r="B437" s="7">
        <f>A437*'Stochastic TP'!$B$6</f>
        <v>6.328960000000003</v>
      </c>
      <c r="C437" s="7">
        <f>NORMDIST(B437,'Stochastic TP'!$B$6,'Stochastic TP'!$B$8,FALSE)</f>
        <v>0.4890662642701315</v>
      </c>
      <c r="E437" s="6">
        <f>A437*'Stochastic TP'!$C$6</f>
        <v>40.024640000000019</v>
      </c>
      <c r="F437" s="6">
        <f>NORMDIST(E437,'Stochastic TP'!$C$6,'Stochastic TP'!$C$8,FALSE)</f>
        <v>1.6492058763129674E-2</v>
      </c>
      <c r="H437" s="8">
        <f>A437*'Stochastic TP'!$D$6</f>
        <v>11.006080000000004</v>
      </c>
      <c r="I437" s="8">
        <f>NORMDIST(H437,'Stochastic TP'!$D$6,'Stochastic TP'!$D$8,FALSE)</f>
        <v>0.19286817262190392</v>
      </c>
      <c r="K437" s="5">
        <f>A437*'Stochastic TP'!$E$6</f>
        <v>23.014400000000009</v>
      </c>
      <c r="L437" s="5">
        <f>NORMDIST(K437,'Stochastic TP'!$E$6,'Stochastic TP'!$E$8,FALSE)</f>
        <v>0.10603957724267128</v>
      </c>
    </row>
    <row r="438" spans="1:12" x14ac:dyDescent="0.15">
      <c r="A438" s="2">
        <f t="shared" si="7"/>
        <v>0.92900000000000038</v>
      </c>
      <c r="B438" s="7">
        <f>A438*'Stochastic TP'!$B$6</f>
        <v>6.3357800000000033</v>
      </c>
      <c r="C438" s="7">
        <f>NORMDIST(B438,'Stochastic TP'!$B$6,'Stochastic TP'!$B$8,FALSE)</f>
        <v>0.49473910511275521</v>
      </c>
      <c r="E438" s="6">
        <f>A438*'Stochastic TP'!$C$6</f>
        <v>40.067770000000017</v>
      </c>
      <c r="F438" s="6">
        <f>NORMDIST(E438,'Stochastic TP'!$C$6,'Stochastic TP'!$C$8,FALSE)</f>
        <v>1.7884448403126817E-2</v>
      </c>
      <c r="H438" s="8">
        <f>A438*'Stochastic TP'!$D$6</f>
        <v>11.017940000000005</v>
      </c>
      <c r="I438" s="8">
        <f>NORMDIST(H438,'Stochastic TP'!$D$6,'Stochastic TP'!$D$8,FALSE)</f>
        <v>0.19342845463799302</v>
      </c>
      <c r="K438" s="5">
        <f>A438*'Stochastic TP'!$E$6</f>
        <v>23.039200000000012</v>
      </c>
      <c r="L438" s="5">
        <f>NORMDIST(K438,'Stochastic TP'!$E$6,'Stochastic TP'!$E$8,FALSE)</f>
        <v>0.10951947292160179</v>
      </c>
    </row>
    <row r="439" spans="1:12" x14ac:dyDescent="0.15">
      <c r="A439" s="2">
        <f t="shared" si="7"/>
        <v>0.93000000000000038</v>
      </c>
      <c r="B439" s="7">
        <f>A439*'Stochastic TP'!$B$6</f>
        <v>6.3426000000000027</v>
      </c>
      <c r="C439" s="7">
        <f>NORMDIST(B439,'Stochastic TP'!$B$6,'Stochastic TP'!$B$8,FALSE)</f>
        <v>0.50039702919339013</v>
      </c>
      <c r="E439" s="6">
        <f>A439*'Stochastic TP'!$C$6</f>
        <v>40.110900000000022</v>
      </c>
      <c r="F439" s="6">
        <f>NORMDIST(E439,'Stochastic TP'!$C$6,'Stochastic TP'!$C$8,FALSE)</f>
        <v>1.9372421485024219E-2</v>
      </c>
      <c r="H439" s="8">
        <f>A439*'Stochastic TP'!$D$6</f>
        <v>11.029800000000003</v>
      </c>
      <c r="I439" s="8">
        <f>NORMDIST(H439,'Stochastic TP'!$D$6,'Stochastic TP'!$D$8,FALSE)</f>
        <v>0.19398249415291619</v>
      </c>
      <c r="K439" s="5">
        <f>A439*'Stochastic TP'!$E$6</f>
        <v>23.064000000000011</v>
      </c>
      <c r="L439" s="5">
        <f>NORMDIST(K439,'Stochastic TP'!$E$6,'Stochastic TP'!$E$8,FALSE)</f>
        <v>0.1130624967067773</v>
      </c>
    </row>
    <row r="440" spans="1:12" x14ac:dyDescent="0.15">
      <c r="A440" s="2">
        <f t="shared" si="7"/>
        <v>0.93100000000000038</v>
      </c>
      <c r="B440" s="7">
        <f>A440*'Stochastic TP'!$B$6</f>
        <v>6.349420000000003</v>
      </c>
      <c r="C440" s="7">
        <f>NORMDIST(B440,'Stochastic TP'!$B$6,'Stochastic TP'!$B$8,FALSE)</f>
        <v>0.50603803044608087</v>
      </c>
      <c r="E440" s="6">
        <f>A440*'Stochastic TP'!$C$6</f>
        <v>40.15403000000002</v>
      </c>
      <c r="F440" s="6">
        <f>NORMDIST(E440,'Stochastic TP'!$C$6,'Stochastic TP'!$C$8,FALSE)</f>
        <v>2.0960418595561997E-2</v>
      </c>
      <c r="H440" s="8">
        <f>A440*'Stochastic TP'!$D$6</f>
        <v>11.041660000000004</v>
      </c>
      <c r="I440" s="8">
        <f>NORMDIST(H440,'Stochastic TP'!$D$6,'Stochastic TP'!$D$8,FALSE)</f>
        <v>0.19453022826744495</v>
      </c>
      <c r="K440" s="5">
        <f>A440*'Stochastic TP'!$E$6</f>
        <v>23.08880000000001</v>
      </c>
      <c r="L440" s="5">
        <f>NORMDIST(K440,'Stochastic TP'!$E$6,'Stochastic TP'!$E$8,FALSE)</f>
        <v>0.11666743968746882</v>
      </c>
    </row>
    <row r="441" spans="1:12" x14ac:dyDescent="0.15">
      <c r="A441" s="2">
        <f t="shared" si="7"/>
        <v>0.93200000000000038</v>
      </c>
      <c r="B441" s="7">
        <f>A441*'Stochastic TP'!$B$6</f>
        <v>6.3562400000000032</v>
      </c>
      <c r="C441" s="7">
        <f>NORMDIST(B441,'Stochastic TP'!$B$6,'Stochastic TP'!$B$8,FALSE)</f>
        <v>0.51166008826201037</v>
      </c>
      <c r="E441" s="6">
        <f>A441*'Stochastic TP'!$C$6</f>
        <v>40.197160000000018</v>
      </c>
      <c r="F441" s="6">
        <f>NORMDIST(E441,'Stochastic TP'!$C$6,'Stochastic TP'!$C$8,FALSE)</f>
        <v>2.2652893156559106E-2</v>
      </c>
      <c r="H441" s="8">
        <f>A441*'Stochastic TP'!$D$6</f>
        <v>11.053520000000004</v>
      </c>
      <c r="I441" s="8">
        <f>NORMDIST(H441,'Stochastic TP'!$D$6,'Stochastic TP'!$D$8,FALSE)</f>
        <v>0.19507159467198065</v>
      </c>
      <c r="K441" s="5">
        <f>A441*'Stochastic TP'!$E$6</f>
        <v>23.113600000000009</v>
      </c>
      <c r="L441" s="5">
        <f>NORMDIST(K441,'Stochastic TP'!$E$6,'Stochastic TP'!$E$8,FALSE)</f>
        <v>0.1203329689230717</v>
      </c>
    </row>
    <row r="442" spans="1:12" x14ac:dyDescent="0.15">
      <c r="A442" s="2">
        <f t="shared" si="7"/>
        <v>0.93300000000000038</v>
      </c>
      <c r="B442" s="7">
        <f>A442*'Stochastic TP'!$B$6</f>
        <v>6.3630600000000026</v>
      </c>
      <c r="C442" s="7">
        <f>NORMDIST(B442,'Stochastic TP'!$B$6,'Stochastic TP'!$B$8,FALSE)</f>
        <v>0.51726116863639693</v>
      </c>
      <c r="E442" s="6">
        <f>A442*'Stochastic TP'!$C$6</f>
        <v>40.240290000000016</v>
      </c>
      <c r="F442" s="6">
        <f>NORMDIST(E442,'Stochastic TP'!$C$6,'Stochastic TP'!$C$8,FALSE)</f>
        <v>2.4454291484359007E-2</v>
      </c>
      <c r="H442" s="8">
        <f>A442*'Stochastic TP'!$D$6</f>
        <v>11.065380000000005</v>
      </c>
      <c r="I442" s="8">
        <f>NORMDIST(H442,'Stochastic TP'!$D$6,'Stochastic TP'!$D$8,FALSE)</f>
        <v>0.19560653165834538</v>
      </c>
      <c r="K442" s="5">
        <f>A442*'Stochastic TP'!$E$6</f>
        <v>23.138400000000011</v>
      </c>
      <c r="L442" s="5">
        <f>NORMDIST(K442,'Stochastic TP'!$E$6,'Stochastic TP'!$E$8,FALSE)</f>
        <v>0.12405762593429771</v>
      </c>
    </row>
    <row r="443" spans="1:12" x14ac:dyDescent="0.15">
      <c r="A443" s="2">
        <f t="shared" si="7"/>
        <v>0.93400000000000039</v>
      </c>
      <c r="B443" s="7">
        <f>A443*'Stochastic TP'!$B$6</f>
        <v>6.3698800000000029</v>
      </c>
      <c r="C443" s="7">
        <f>NORMDIST(B443,'Stochastic TP'!$B$6,'Stochastic TP'!$B$8,FALSE)</f>
        <v>0.52283922533909022</v>
      </c>
      <c r="E443" s="6">
        <f>A443*'Stochastic TP'!$C$6</f>
        <v>40.283420000000021</v>
      </c>
      <c r="F443" s="6">
        <f>NORMDIST(E443,'Stochastic TP'!$C$6,'Stochastic TP'!$C$8,FALSE)</f>
        <v>2.6369031269577216E-2</v>
      </c>
      <c r="H443" s="8">
        <f>A443*'Stochastic TP'!$D$6</f>
        <v>11.077240000000003</v>
      </c>
      <c r="I443" s="8">
        <f>NORMDIST(H443,'Stochastic TP'!$D$6,'Stochastic TP'!$D$8,FALSE)</f>
        <v>0.19613497813148309</v>
      </c>
      <c r="K443" s="5">
        <f>A443*'Stochastic TP'!$E$6</f>
        <v>23.16320000000001</v>
      </c>
      <c r="L443" s="5">
        <f>NORMDIST(K443,'Stochastic TP'!$E$6,'Stochastic TP'!$E$8,FALSE)</f>
        <v>0.1278398254344307</v>
      </c>
    </row>
    <row r="444" spans="1:12" x14ac:dyDescent="0.15">
      <c r="A444" s="2">
        <f t="shared" si="7"/>
        <v>0.93500000000000039</v>
      </c>
      <c r="B444" s="7">
        <f>A444*'Stochastic TP'!$B$6</f>
        <v>6.3767000000000031</v>
      </c>
      <c r="C444" s="7">
        <f>NORMDIST(B444,'Stochastic TP'!$B$6,'Stochastic TP'!$B$8,FALSE)</f>
        <v>0.52839220110798035</v>
      </c>
      <c r="E444" s="6">
        <f>A444*'Stochastic TP'!$C$6</f>
        <v>40.326550000000019</v>
      </c>
      <c r="F444" s="6">
        <f>NORMDIST(E444,'Stochastic TP'!$C$6,'Stochastic TP'!$C$8,FALSE)</f>
        <v>2.8401478501683071E-2</v>
      </c>
      <c r="H444" s="8">
        <f>A444*'Stochastic TP'!$D$6</f>
        <v>11.089100000000004</v>
      </c>
      <c r="I444" s="8">
        <f>NORMDIST(H444,'Stochastic TP'!$D$6,'Stochastic TP'!$D$8,FALSE)</f>
        <v>0.1966568736210694</v>
      </c>
      <c r="K444" s="5">
        <f>A444*'Stochastic TP'!$E$6</f>
        <v>23.188000000000009</v>
      </c>
      <c r="L444" s="5">
        <f>NORMDIST(K444,'Stochastic TP'!$E$6,'Stochastic TP'!$E$8,FALSE)</f>
        <v>0.13167785431168585</v>
      </c>
    </row>
    <row r="445" spans="1:12" x14ac:dyDescent="0.15">
      <c r="A445" s="2">
        <f t="shared" si="7"/>
        <v>0.93600000000000039</v>
      </c>
      <c r="B445" s="7">
        <f>A445*'Stochastic TP'!$B$6</f>
        <v>6.3835200000000025</v>
      </c>
      <c r="C445" s="7">
        <f>NORMDIST(B445,'Stochastic TP'!$B$6,'Stochastic TP'!$B$8,FALSE)</f>
        <v>0.5339180288643246</v>
      </c>
      <c r="E445" s="6">
        <f>A445*'Stochastic TP'!$C$6</f>
        <v>40.369680000000017</v>
      </c>
      <c r="F445" s="6">
        <f>NORMDIST(E445,'Stochastic TP'!$C$6,'Stochastic TP'!$C$8,FALSE)</f>
        <v>3.0555922877731165E-2</v>
      </c>
      <c r="H445" s="8">
        <f>A445*'Stochastic TP'!$D$6</f>
        <v>11.100960000000004</v>
      </c>
      <c r="I445" s="8">
        <f>NORMDIST(H445,'Stochastic TP'!$D$6,'Stochastic TP'!$D$8,FALSE)</f>
        <v>0.19717215829302473</v>
      </c>
      <c r="K445" s="5">
        <f>A445*'Stochastic TP'!$E$6</f>
        <v>23.212800000000009</v>
      </c>
      <c r="L445" s="5">
        <f>NORMDIST(K445,'Stochastic TP'!$E$6,'Stochastic TP'!$E$8,FALSE)</f>
        <v>0.1355698708732303</v>
      </c>
    </row>
    <row r="446" spans="1:12" x14ac:dyDescent="0.15">
      <c r="A446" s="2">
        <f t="shared" si="7"/>
        <v>0.93700000000000039</v>
      </c>
      <c r="B446" s="7">
        <f>A446*'Stochastic TP'!$B$6</f>
        <v>6.3903400000000028</v>
      </c>
      <c r="C446" s="7">
        <f>NORMDIST(B446,'Stochastic TP'!$B$6,'Stochastic TP'!$B$8,FALSE)</f>
        <v>0.53941463294903613</v>
      </c>
      <c r="E446" s="6">
        <f>A446*'Stochastic TP'!$C$6</f>
        <v>40.412810000000022</v>
      </c>
      <c r="F446" s="6">
        <f>NORMDIST(E446,'Stochastic TP'!$C$6,'Stochastic TP'!$C$8,FALSE)</f>
        <v>3.2836551750126411E-2</v>
      </c>
      <c r="H446" s="8">
        <f>A446*'Stochastic TP'!$D$6</f>
        <v>11.112820000000005</v>
      </c>
      <c r="I446" s="8">
        <f>NORMDIST(H446,'Stochastic TP'!$D$6,'Stochastic TP'!$D$8,FALSE)</f>
        <v>0.19768077296093048</v>
      </c>
      <c r="K446" s="5">
        <f>A446*'Stochastic TP'!$E$6</f>
        <v>23.237600000000011</v>
      </c>
      <c r="L446" s="5">
        <f>NORMDIST(K446,'Stochastic TP'!$E$6,'Stochastic TP'!$E$8,FALSE)</f>
        <v>0.13951390436092834</v>
      </c>
    </row>
    <row r="447" spans="1:12" x14ac:dyDescent="0.15">
      <c r="A447" s="2">
        <f t="shared" si="7"/>
        <v>0.93800000000000039</v>
      </c>
      <c r="B447" s="7">
        <f>A447*'Stochastic TP'!$B$6</f>
        <v>6.3971600000000031</v>
      </c>
      <c r="C447" s="7">
        <f>NORMDIST(B447,'Stochastic TP'!$B$6,'Stochastic TP'!$B$8,FALSE)</f>
        <v>0.54487993037895333</v>
      </c>
      <c r="E447" s="6">
        <f>A447*'Stochastic TP'!$C$6</f>
        <v>40.45594000000002</v>
      </c>
      <c r="F447" s="6">
        <f>NORMDIST(E447,'Stochastic TP'!$C$6,'Stochastic TP'!$C$8,FALSE)</f>
        <v>3.5247422684596852E-2</v>
      </c>
      <c r="H447" s="8">
        <f>A447*'Stochastic TP'!$D$6</f>
        <v>11.124680000000003</v>
      </c>
      <c r="I447" s="8">
        <f>NORMDIST(H447,'Stochastic TP'!$D$6,'Stochastic TP'!$D$8,FALSE)</f>
        <v>0.19818265909734281</v>
      </c>
      <c r="K447" s="5">
        <f>A447*'Stochastic TP'!$E$6</f>
        <v>23.26240000000001</v>
      </c>
      <c r="L447" s="5">
        <f>NORMDIST(K447,'Stochastic TP'!$E$6,'Stochastic TP'!$E$8,FALSE)</f>
        <v>0.14350785474829073</v>
      </c>
    </row>
    <row r="448" spans="1:12" x14ac:dyDescent="0.15">
      <c r="A448" s="2">
        <f t="shared" si="7"/>
        <v>0.93900000000000039</v>
      </c>
      <c r="B448" s="7">
        <f>A448*'Stochastic TP'!$B$6</f>
        <v>6.4039800000000033</v>
      </c>
      <c r="C448" s="7">
        <f>NORMDIST(B448,'Stochastic TP'!$B$6,'Stochastic TP'!$B$8,FALSE)</f>
        <v>0.55031183212208368</v>
      </c>
      <c r="E448" s="6">
        <f>A448*'Stochastic TP'!$C$6</f>
        <v>40.499070000000017</v>
      </c>
      <c r="F448" s="6">
        <f>NORMDIST(E448,'Stochastic TP'!$C$6,'Stochastic TP'!$C$8,FALSE)</f>
        <v>3.77924347164156E-2</v>
      </c>
      <c r="H448" s="8">
        <f>A448*'Stochastic TP'!$D$6</f>
        <v>11.136540000000004</v>
      </c>
      <c r="I448" s="8">
        <f>NORMDIST(H448,'Stochastic TP'!$D$6,'Stochastic TP'!$D$8,FALSE)</f>
        <v>0.19867775884500283</v>
      </c>
      <c r="K448" s="5">
        <f>A448*'Stochastic TP'!$E$6</f>
        <v>23.287200000000009</v>
      </c>
      <c r="L448" s="5">
        <f>NORMDIST(K448,'Stochastic TP'!$E$6,'Stochastic TP'!$E$8,FALSE)</f>
        <v>0.1475494928275061</v>
      </c>
    </row>
    <row r="449" spans="1:12" x14ac:dyDescent="0.15">
      <c r="A449" s="2">
        <f t="shared" si="7"/>
        <v>0.94000000000000039</v>
      </c>
      <c r="B449" s="7">
        <f>A449*'Stochastic TP'!$B$6</f>
        <v>6.4108000000000027</v>
      </c>
      <c r="C449" s="7">
        <f>NORMDIST(B449,'Stochastic TP'!$B$6,'Stochastic TP'!$B$8,FALSE)</f>
        <v>0.55570824439077171</v>
      </c>
      <c r="E449" s="6">
        <f>A449*'Stochastic TP'!$C$6</f>
        <v>40.542200000000022</v>
      </c>
      <c r="F449" s="6">
        <f>NORMDIST(E449,'Stochastic TP'!$C$6,'Stochastic TP'!$C$8,FALSE)</f>
        <v>4.0475298410222724E-2</v>
      </c>
      <c r="H449" s="8">
        <f>A449*'Stochastic TP'!$D$6</f>
        <v>11.148400000000004</v>
      </c>
      <c r="I449" s="8">
        <f>NORMDIST(H449,'Stochastic TP'!$D$6,'Stochastic TP'!$D$8,FALSE)</f>
        <v>0.1991660150279384</v>
      </c>
      <c r="K449" s="5">
        <f>A449*'Stochastic TP'!$E$6</f>
        <v>23.312000000000012</v>
      </c>
      <c r="L449" s="5">
        <f>NORMDIST(K449,'Stochastic TP'!$E$6,'Stochastic TP'!$E$8,FALSE)</f>
        <v>0.15163646059474081</v>
      </c>
    </row>
    <row r="450" spans="1:12" x14ac:dyDescent="0.15">
      <c r="A450" s="2">
        <f t="shared" si="7"/>
        <v>0.94100000000000039</v>
      </c>
      <c r="B450" s="7">
        <f>A450*'Stochastic TP'!$B$6</f>
        <v>6.417620000000003</v>
      </c>
      <c r="C450" s="7">
        <f>NORMDIST(B450,'Stochastic TP'!$B$6,'Stochastic TP'!$B$8,FALSE)</f>
        <v>0.56106706995172095</v>
      </c>
      <c r="E450" s="6">
        <f>A450*'Stochastic TP'!$C$6</f>
        <v>40.58533000000002</v>
      </c>
      <c r="F450" s="6">
        <f>NORMDIST(E450,'Stochastic TP'!$C$6,'Stochastic TP'!$C$8,FALSE)</f>
        <v>4.3299504846426397E-2</v>
      </c>
      <c r="H450" s="8">
        <f>A450*'Stochastic TP'!$D$6</f>
        <v>11.160260000000005</v>
      </c>
      <c r="I450" s="8">
        <f>NORMDIST(H450,'Stochastic TP'!$D$6,'Stochastic TP'!$D$8,FALSE)</f>
        <v>0.19964737116245623</v>
      </c>
      <c r="K450" s="5">
        <f>A450*'Stochastic TP'!$E$6</f>
        <v>23.336800000000011</v>
      </c>
      <c r="L450" s="5">
        <f>NORMDIST(K450,'Stochastic TP'!$E$6,'Stochastic TP'!$E$8,FALSE)</f>
        <v>0.15576627194119047</v>
      </c>
    </row>
    <row r="451" spans="1:12" x14ac:dyDescent="0.15">
      <c r="A451" s="2">
        <f t="shared" si="7"/>
        <v>0.94200000000000039</v>
      </c>
      <c r="B451" s="7">
        <f>A451*'Stochastic TP'!$B$6</f>
        <v>6.4244400000000033</v>
      </c>
      <c r="C451" s="7">
        <f>NORMDIST(B451,'Stochastic TP'!$B$6,'Stochastic TP'!$B$8,FALSE)</f>
        <v>0.56638620945175189</v>
      </c>
      <c r="E451" s="6">
        <f>A451*'Stochastic TP'!$C$6</f>
        <v>40.628460000000018</v>
      </c>
      <c r="F451" s="6">
        <f>NORMDIST(E451,'Stochastic TP'!$C$6,'Stochastic TP'!$C$8,FALSE)</f>
        <v>4.6268293674925957E-2</v>
      </c>
      <c r="H451" s="8">
        <f>A451*'Stochastic TP'!$D$6</f>
        <v>11.172120000000005</v>
      </c>
      <c r="I451" s="8">
        <f>NORMDIST(H451,'Stochastic TP'!$D$6,'Stochastic TP'!$D$8,FALSE)</f>
        <v>0.20012177146802043</v>
      </c>
      <c r="K451" s="5">
        <f>A451*'Stochastic TP'!$E$6</f>
        <v>23.36160000000001</v>
      </c>
      <c r="L451" s="5">
        <f>NORMDIST(K451,'Stochastic TP'!$E$6,'Stochastic TP'!$E$8,FALSE)</f>
        <v>0.15993631365660085</v>
      </c>
    </row>
    <row r="452" spans="1:12" x14ac:dyDescent="0.15">
      <c r="A452" s="2">
        <f t="shared" si="7"/>
        <v>0.94300000000000039</v>
      </c>
      <c r="B452" s="7">
        <f>A452*'Stochastic TP'!$B$6</f>
        <v>6.4312600000000026</v>
      </c>
      <c r="C452" s="7">
        <f>NORMDIST(B452,'Stochastic TP'!$B$6,'Stochastic TP'!$B$8,FALSE)</f>
        <v>0.57166356275817687</v>
      </c>
      <c r="E452" s="6">
        <f>A452*'Stochastic TP'!$C$6</f>
        <v>40.671590000000016</v>
      </c>
      <c r="F452" s="6">
        <f>NORMDIST(E452,'Stochastic TP'!$C$6,'Stochastic TP'!$C$8,FALSE)</f>
        <v>4.9384620394605755E-2</v>
      </c>
      <c r="H452" s="8">
        <f>A452*'Stochastic TP'!$D$6</f>
        <v>11.183980000000004</v>
      </c>
      <c r="I452" s="8">
        <f>NORMDIST(H452,'Stochastic TP'!$D$6,'Stochastic TP'!$D$8,FALSE)</f>
        <v>0.20058916087801484</v>
      </c>
      <c r="K452" s="5">
        <f>A452*'Stochastic TP'!$E$6</f>
        <v>23.386400000000009</v>
      </c>
      <c r="L452" s="5">
        <f>NORMDIST(K452,'Stochastic TP'!$E$6,'Stochastic TP'!$E$8,FALSE)</f>
        <v>0.16414384675114352</v>
      </c>
    </row>
    <row r="453" spans="1:12" x14ac:dyDescent="0.15">
      <c r="A453" s="2">
        <f t="shared" si="7"/>
        <v>0.94400000000000039</v>
      </c>
      <c r="B453" s="7">
        <f>A453*'Stochastic TP'!$B$6</f>
        <v>6.4380800000000029</v>
      </c>
      <c r="C453" s="7">
        <f>NORMDIST(B453,'Stochastic TP'!$B$6,'Stochastic TP'!$B$8,FALSE)</f>
        <v>0.57689703031262118</v>
      </c>
      <c r="E453" s="6">
        <f>A453*'Stochastic TP'!$C$6</f>
        <v>40.714720000000021</v>
      </c>
      <c r="F453" s="6">
        <f>NORMDIST(E453,'Stochastic TP'!$C$6,'Stochastic TP'!$C$8,FALSE)</f>
        <v>5.2651123034559634E-2</v>
      </c>
      <c r="H453" s="8">
        <f>A453*'Stochastic TP'!$D$6</f>
        <v>11.195840000000004</v>
      </c>
      <c r="I453" s="8">
        <f>NORMDIST(H453,'Stochastic TP'!$D$6,'Stochastic TP'!$D$8,FALSE)</f>
        <v>0.20104948505038586</v>
      </c>
      <c r="K453" s="5">
        <f>A453*'Stochastic TP'!$E$6</f>
        <v>23.411200000000012</v>
      </c>
      <c r="L453" s="5">
        <f>NORMDIST(K453,'Stochastic TP'!$E$6,'Stochastic TP'!$E$8,FALSE)</f>
        <v>0.16838600810069596</v>
      </c>
    </row>
    <row r="454" spans="1:12" x14ac:dyDescent="0.15">
      <c r="A454" s="2">
        <f t="shared" si="7"/>
        <v>0.9450000000000004</v>
      </c>
      <c r="B454" s="7">
        <f>A454*'Stochastic TP'!$B$6</f>
        <v>6.4449000000000032</v>
      </c>
      <c r="C454" s="7">
        <f>NORMDIST(B454,'Stochastic TP'!$B$6,'Stochastic TP'!$B$8,FALSE)</f>
        <v>0.58208451449709697</v>
      </c>
      <c r="E454" s="6">
        <f>A454*'Stochastic TP'!$C$6</f>
        <v>40.757850000000019</v>
      </c>
      <c r="F454" s="6">
        <f>NORMDIST(E454,'Stochastic TP'!$C$6,'Stochastic TP'!$C$8,FALSE)</f>
        <v>5.6070088430056238E-2</v>
      </c>
      <c r="H454" s="8">
        <f>A454*'Stochastic TP'!$D$6</f>
        <v>11.207700000000004</v>
      </c>
      <c r="I454" s="8">
        <f>NORMDIST(H454,'Stochastic TP'!$D$6,'Stochastic TP'!$D$8,FALSE)</f>
        <v>0.2015026903781636</v>
      </c>
      <c r="K454" s="5">
        <f>A454*'Stochastic TP'!$E$6</f>
        <v>23.436000000000011</v>
      </c>
      <c r="L454" s="5">
        <f>NORMDIST(K454,'Stochastic TP'!$E$6,'Stochastic TP'!$E$8,FALSE)</f>
        <v>0.17265981241966005</v>
      </c>
    </row>
    <row r="455" spans="1:12" x14ac:dyDescent="0.15">
      <c r="A455" s="2">
        <f t="shared" si="7"/>
        <v>0.9460000000000004</v>
      </c>
      <c r="B455" s="7">
        <f>A455*'Stochastic TP'!$B$6</f>
        <v>6.4517200000000026</v>
      </c>
      <c r="C455" s="7">
        <f>NORMDIST(B455,'Stochastic TP'!$B$6,'Stochastic TP'!$B$8,FALSE)</f>
        <v>0.58722392101112764</v>
      </c>
      <c r="E455" s="6">
        <f>A455*'Stochastic TP'!$C$6</f>
        <v>40.800980000000017</v>
      </c>
      <c r="F455" s="6">
        <f>NORMDIST(E455,'Stochastic TP'!$C$6,'Stochastic TP'!$C$8,FALSE)</f>
        <v>5.9643418302698127E-2</v>
      </c>
      <c r="H455" s="8">
        <f>A455*'Stochastic TP'!$D$6</f>
        <v>11.219560000000005</v>
      </c>
      <c r="I455" s="8">
        <f>NORMDIST(H455,'Stochastic TP'!$D$6,'Stochastic TP'!$D$8,FALSE)</f>
        <v>0.20194872399985778</v>
      </c>
      <c r="K455" s="5">
        <f>A455*'Stochastic TP'!$E$6</f>
        <v>23.46080000000001</v>
      </c>
      <c r="L455" s="5">
        <f>NORMDIST(K455,'Stochastic TP'!$E$6,'Stochastic TP'!$E$8,FALSE)</f>
        <v>0.17696215456452929</v>
      </c>
    </row>
    <row r="456" spans="1:12" x14ac:dyDescent="0.15">
      <c r="A456" s="2">
        <f t="shared" si="7"/>
        <v>0.9470000000000004</v>
      </c>
      <c r="B456" s="7">
        <f>A456*'Stochastic TP'!$B$6</f>
        <v>6.4585400000000028</v>
      </c>
      <c r="C456" s="7">
        <f>NORMDIST(B456,'Stochastic TP'!$B$6,'Stochastic TP'!$B$8,FALSE)</f>
        <v>0.59231316025867908</v>
      </c>
      <c r="E456" s="6">
        <f>A456*'Stochastic TP'!$C$6</f>
        <v>40.844110000000022</v>
      </c>
      <c r="F456" s="6">
        <f>NORMDIST(E456,'Stochastic TP'!$C$6,'Stochastic TP'!$C$8,FALSE)</f>
        <v>6.337259536978164E-2</v>
      </c>
      <c r="H456" s="8">
        <f>A456*'Stochastic TP'!$D$6</f>
        <v>11.231420000000004</v>
      </c>
      <c r="I456" s="8">
        <f>NORMDIST(H456,'Stochastic TP'!$D$6,'Stochastic TP'!$D$8,FALSE)</f>
        <v>0.20238753380972602</v>
      </c>
      <c r="K456" s="5">
        <f>A456*'Stochastic TP'!$E$6</f>
        <v>23.485600000000012</v>
      </c>
      <c r="L456" s="5">
        <f>NORMDIST(K456,'Stochastic TP'!$E$6,'Stochastic TP'!$E$8,FALSE)</f>
        <v>0.18128981217042134</v>
      </c>
    </row>
    <row r="457" spans="1:12" x14ac:dyDescent="0.15">
      <c r="A457" s="2">
        <f t="shared" si="7"/>
        <v>0.9480000000000004</v>
      </c>
      <c r="B457" s="7">
        <f>A457*'Stochastic TP'!$B$6</f>
        <v>6.4653600000000031</v>
      </c>
      <c r="C457" s="7">
        <f>NORMDIST(B457,'Stochastic TP'!$B$6,'Stochastic TP'!$B$8,FALSE)</f>
        <v>0.59735014874363301</v>
      </c>
      <c r="E457" s="6">
        <f>A457*'Stochastic TP'!$C$6</f>
        <v>40.88724000000002</v>
      </c>
      <c r="F457" s="6">
        <f>NORMDIST(E457,'Stochastic TP'!$C$6,'Stochastic TP'!$C$8,FALSE)</f>
        <v>6.7258649722378161E-2</v>
      </c>
      <c r="H457" s="8">
        <f>A457*'Stochastic TP'!$D$6</f>
        <v>11.243280000000004</v>
      </c>
      <c r="I457" s="8">
        <f>NORMDIST(H457,'Stochastic TP'!$D$6,'Stochastic TP'!$D$8,FALSE)</f>
        <v>0.20281906846791192</v>
      </c>
      <c r="K457" s="5">
        <f>A457*'Stochastic TP'!$E$6</f>
        <v>23.510400000000011</v>
      </c>
      <c r="L457" s="5">
        <f>NORMDIST(K457,'Stochastic TP'!$E$6,'Stochastic TP'!$E$8,FALSE)</f>
        <v>0.18563944862179849</v>
      </c>
    </row>
    <row r="458" spans="1:12" x14ac:dyDescent="0.15">
      <c r="A458" s="2">
        <f t="shared" si="7"/>
        <v>0.9490000000000004</v>
      </c>
      <c r="B458" s="7">
        <f>A458*'Stochastic TP'!$B$6</f>
        <v>6.4721800000000034</v>
      </c>
      <c r="C458" s="7">
        <f>NORMDIST(B458,'Stochastic TP'!$B$6,'Stochastic TP'!$B$8,FALSE)</f>
        <v>0.60233281047253329</v>
      </c>
      <c r="E458" s="6">
        <f>A458*'Stochastic TP'!$C$6</f>
        <v>40.930370000000018</v>
      </c>
      <c r="F458" s="6">
        <f>NORMDIST(E458,'Stochastic TP'!$C$6,'Stochastic TP'!$C$8,FALSE)</f>
        <v>7.1302125724859583E-2</v>
      </c>
      <c r="H458" s="8">
        <f>A458*'Stochastic TP'!$D$6</f>
        <v>11.255140000000004</v>
      </c>
      <c r="I458" s="8">
        <f>NORMDIST(H458,'Stochastic TP'!$D$6,'Stochastic TP'!$D$8,FALSE)</f>
        <v>0.20324327741044912</v>
      </c>
      <c r="K458" s="5">
        <f>A458*'Stochastic TP'!$E$6</f>
        <v>23.53520000000001</v>
      </c>
      <c r="L458" s="5">
        <f>NORMDIST(K458,'Stochastic TP'!$E$6,'Stochastic TP'!$E$8,FALSE)</f>
        <v>0.19000761635756264</v>
      </c>
    </row>
    <row r="459" spans="1:12" x14ac:dyDescent="0.15">
      <c r="A459" s="2">
        <f t="shared" si="7"/>
        <v>0.9500000000000004</v>
      </c>
      <c r="B459" s="7">
        <f>A459*'Stochastic TP'!$B$6</f>
        <v>6.4790000000000028</v>
      </c>
      <c r="C459" s="7">
        <f>NORMDIST(B459,'Stochastic TP'!$B$6,'Stochastic TP'!$B$8,FALSE)</f>
        <v>0.60725907836329351</v>
      </c>
      <c r="E459" s="6">
        <f>A459*'Stochastic TP'!$C$6</f>
        <v>40.973500000000023</v>
      </c>
      <c r="F459" s="6">
        <f>NORMDIST(E459,'Stochastic TP'!$C$6,'Stochastic TP'!$C$8,FALSE)</f>
        <v>7.5503049700255884E-2</v>
      </c>
      <c r="H459" s="8">
        <f>A459*'Stochastic TP'!$D$6</f>
        <v>11.267000000000005</v>
      </c>
      <c r="I459" s="8">
        <f>NORMDIST(H459,'Stochastic TP'!$D$6,'Stochastic TP'!$D$8,FALSE)</f>
        <v>0.20366011085913002</v>
      </c>
      <c r="K459" s="5">
        <f>A459*'Stochastic TP'!$E$6</f>
        <v>23.560000000000009</v>
      </c>
      <c r="L459" s="5">
        <f>NORMDIST(K459,'Stochastic TP'!$E$6,'Stochastic TP'!$E$8,FALSE)</f>
        <v>0.19439076050962706</v>
      </c>
    </row>
    <row r="460" spans="1:12" x14ac:dyDescent="0.15">
      <c r="A460" s="2">
        <f t="shared" si="7"/>
        <v>0.9510000000000004</v>
      </c>
      <c r="B460" s="7">
        <f>A460*'Stochastic TP'!$B$6</f>
        <v>6.485820000000003</v>
      </c>
      <c r="C460" s="7">
        <f>NORMDIST(B460,'Stochastic TP'!$B$6,'Stochastic TP'!$B$8,FALSE)</f>
        <v>0.61212689565855871</v>
      </c>
      <c r="E460" s="6">
        <f>A460*'Stochastic TP'!$C$6</f>
        <v>41.016630000000021</v>
      </c>
      <c r="F460" s="6">
        <f>NORMDIST(E460,'Stochastic TP'!$C$6,'Stochastic TP'!$C$8,FALSE)</f>
        <v>7.9860898675791936E-2</v>
      </c>
      <c r="H460" s="8">
        <f>A460*'Stochastic TP'!$D$6</f>
        <v>11.278860000000003</v>
      </c>
      <c r="I460" s="8">
        <f>NORMDIST(H460,'Stochastic TP'!$D$6,'Stochastic TP'!$D$8,FALSE)</f>
        <v>0.20406951983123531</v>
      </c>
      <c r="K460" s="5">
        <f>A460*'Stochastic TP'!$E$6</f>
        <v>23.584800000000012</v>
      </c>
      <c r="L460" s="5">
        <f>NORMDIST(K460,'Stochastic TP'!$E$6,'Stochastic TP'!$E$8,FALSE)</f>
        <v>0.1987852228730026</v>
      </c>
    </row>
    <row r="461" spans="1:12" x14ac:dyDescent="0.15">
      <c r="A461" s="2">
        <f t="shared" si="7"/>
        <v>0.9520000000000004</v>
      </c>
      <c r="B461" s="7">
        <f>A461*'Stochastic TP'!$B$6</f>
        <v>6.4926400000000033</v>
      </c>
      <c r="C461" s="7">
        <f>NORMDIST(B461,'Stochastic TP'!$B$6,'Stochastic TP'!$B$8,FALSE)</f>
        <v>0.61693421734237253</v>
      </c>
      <c r="E461" s="6">
        <f>A461*'Stochastic TP'!$C$6</f>
        <v>41.059760000000018</v>
      </c>
      <c r="F461" s="6">
        <f>NORMDIST(E461,'Stochastic TP'!$C$6,'Stochastic TP'!$C$8,FALSE)</f>
        <v>8.4374570470945223E-2</v>
      </c>
      <c r="H461" s="8">
        <f>A461*'Stochastic TP'!$D$6</f>
        <v>11.290720000000004</v>
      </c>
      <c r="I461" s="8">
        <f>NORMDIST(H461,'Stochastic TP'!$D$6,'Stochastic TP'!$D$8,FALSE)</f>
        <v>0.20447145614912263</v>
      </c>
      <c r="K461" s="5">
        <f>A461*'Stochastic TP'!$E$6</f>
        <v>23.609600000000011</v>
      </c>
      <c r="L461" s="5">
        <f>NORMDIST(K461,'Stochastic TP'!$E$6,'Stochastic TP'!$E$8,FALSE)</f>
        <v>0.20318724620431178</v>
      </c>
    </row>
    <row r="462" spans="1:12" x14ac:dyDescent="0.15">
      <c r="A462" s="2">
        <f t="shared" si="7"/>
        <v>0.9530000000000004</v>
      </c>
      <c r="B462" s="7">
        <f>A462*'Stochastic TP'!$B$6</f>
        <v>6.4994600000000027</v>
      </c>
      <c r="C462" s="7">
        <f>NORMDIST(B462,'Stochastic TP'!$B$6,'Stochastic TP'!$B$8,FALSE)</f>
        <v>0.62167901155881655</v>
      </c>
      <c r="E462" s="6">
        <f>A462*'Stochastic TP'!$C$6</f>
        <v>41.102890000000016</v>
      </c>
      <c r="F462" s="6">
        <f>NORMDIST(E462,'Stochastic TP'!$C$6,'Stochastic TP'!$C$8,FALSE)</f>
        <v>8.9042355416188351E-2</v>
      </c>
      <c r="H462" s="8">
        <f>A462*'Stochastic TP'!$D$6</f>
        <v>11.302580000000004</v>
      </c>
      <c r="I462" s="8">
        <f>NORMDIST(H462,'Stochastic TP'!$D$6,'Stochastic TP'!$D$8,FALSE)</f>
        <v>0.20486587244967075</v>
      </c>
      <c r="K462" s="5">
        <f>A462*'Stochastic TP'!$E$6</f>
        <v>23.63440000000001</v>
      </c>
      <c r="L462" s="5">
        <f>NORMDIST(K462,'Stochastic TP'!$E$6,'Stochastic TP'!$E$8,FALSE)</f>
        <v>0.20759297884453812</v>
      </c>
    </row>
    <row r="463" spans="1:12" x14ac:dyDescent="0.15">
      <c r="A463" s="2">
        <f t="shared" si="7"/>
        <v>0.9540000000000004</v>
      </c>
      <c r="B463" s="7">
        <f>A463*'Stochastic TP'!$B$6</f>
        <v>6.5062800000000029</v>
      </c>
      <c r="C463" s="7">
        <f>NORMDIST(B463,'Stochastic TP'!$B$6,'Stochastic TP'!$B$8,FALSE)</f>
        <v>0.62635926103124939</v>
      </c>
      <c r="E463" s="6">
        <f>A463*'Stochastic TP'!$C$6</f>
        <v>41.146020000000021</v>
      </c>
      <c r="F463" s="6">
        <f>NORMDIST(E463,'Stochastic TP'!$C$6,'Stochastic TP'!$C$8,FALSE)</f>
        <v>9.3861909994103127E-2</v>
      </c>
      <c r="H463" s="8">
        <f>A463*'Stochastic TP'!$D$6</f>
        <v>11.314440000000005</v>
      </c>
      <c r="I463" s="8">
        <f>NORMDIST(H463,'Stochastic TP'!$D$6,'Stochastic TP'!$D$8,FALSE)</f>
        <v>0.20525272219357724</v>
      </c>
      <c r="K463" s="5">
        <f>A463*'Stochastic TP'!$E$6</f>
        <v>23.659200000000009</v>
      </c>
      <c r="L463" s="5">
        <f>NORMDIST(K463,'Stochastic TP'!$E$6,'Stochastic TP'!$E$8,FALSE)</f>
        <v>0.21199847966066818</v>
      </c>
    </row>
    <row r="464" spans="1:12" x14ac:dyDescent="0.15">
      <c r="A464" s="2">
        <f t="shared" si="7"/>
        <v>0.9550000000000004</v>
      </c>
      <c r="B464" s="7">
        <f>A464*'Stochastic TP'!$B$6</f>
        <v>6.5131000000000032</v>
      </c>
      <c r="C464" s="7">
        <f>NORMDIST(B464,'Stochastic TP'!$B$6,'Stochastic TP'!$B$8,FALSE)</f>
        <v>0.63097296448077045</v>
      </c>
      <c r="E464" s="6">
        <f>A464*'Stochastic TP'!$C$6</f>
        <v>41.189150000000019</v>
      </c>
      <c r="F464" s="6">
        <f>NORMDIST(E464,'Stochastic TP'!$C$6,'Stochastic TP'!$C$8,FALSE)</f>
        <v>9.8830232695518855E-2</v>
      </c>
      <c r="H464" s="8">
        <f>A464*'Stochastic TP'!$D$6</f>
        <v>11.326300000000003</v>
      </c>
      <c r="I464" s="8">
        <f>NORMDIST(H464,'Stochastic TP'!$D$6,'Stochastic TP'!$D$8,FALSE)</f>
        <v>0.20563195967450729</v>
      </c>
      <c r="K464" s="5">
        <f>A464*'Stochastic TP'!$E$6</f>
        <v>23.684000000000012</v>
      </c>
      <c r="L464" s="5">
        <f>NORMDIST(K464,'Stochastic TP'!$E$6,'Stochastic TP'!$E$8,FALSE)</f>
        <v>0.21639972329976248</v>
      </c>
    </row>
    <row r="465" spans="1:12" x14ac:dyDescent="0.15">
      <c r="A465" s="2">
        <f t="shared" si="7"/>
        <v>0.95600000000000041</v>
      </c>
      <c r="B465" s="7">
        <f>A465*'Stochastic TP'!$B$6</f>
        <v>6.5199200000000026</v>
      </c>
      <c r="C465" s="7">
        <f>NORMDIST(B465,'Stochastic TP'!$B$6,'Stochastic TP'!$B$8,FALSE)</f>
        <v>0.63551813804253232</v>
      </c>
      <c r="E465" s="6">
        <f>A465*'Stochastic TP'!$C$6</f>
        <v>41.232280000000017</v>
      </c>
      <c r="F465" s="6">
        <f>NORMDIST(E465,'Stochastic TP'!$C$6,'Stochastic TP'!$C$8,FALSE)</f>
        <v>0.10394364238166563</v>
      </c>
      <c r="H465" s="8">
        <f>A465*'Stochastic TP'!$D$6</f>
        <v>11.338160000000004</v>
      </c>
      <c r="I465" s="8">
        <f>NORMDIST(H465,'Stochastic TP'!$D$6,'Stochastic TP'!$D$8,FALSE)</f>
        <v>0.20600354002809063</v>
      </c>
      <c r="K465" s="5">
        <f>A465*'Stochastic TP'!$E$6</f>
        <v>23.708800000000011</v>
      </c>
      <c r="L465" s="5">
        <f>NORMDIST(K465,'Stochastic TP'!$E$6,'Stochastic TP'!$E$8,FALSE)</f>
        <v>0.2207926057478391</v>
      </c>
    </row>
    <row r="466" spans="1:12" x14ac:dyDescent="0.15">
      <c r="A466" s="2">
        <f t="shared" ref="A466:A529" si="8">A465+0.001</f>
        <v>0.95700000000000041</v>
      </c>
      <c r="B466" s="7">
        <f>A466*'Stochastic TP'!$B$6</f>
        <v>6.5267400000000029</v>
      </c>
      <c r="C466" s="7">
        <f>NORMDIST(B466,'Stochastic TP'!$B$6,'Stochastic TP'!$B$8,FALSE)</f>
        <v>0.63999281667850694</v>
      </c>
      <c r="E466" s="6">
        <f>A466*'Stochastic TP'!$C$6</f>
        <v>41.275410000000022</v>
      </c>
      <c r="F466" s="6">
        <f>NORMDIST(E466,'Stochastic TP'!$C$6,'Stochastic TP'!$C$8,FALSE)</f>
        <v>0.10919775943882283</v>
      </c>
      <c r="H466" s="8">
        <f>A466*'Stochastic TP'!$D$6</f>
        <v>11.350020000000004</v>
      </c>
      <c r="I466" s="8">
        <f>NORMDIST(H466,'Stochastic TP'!$D$6,'Stochastic TP'!$D$8,FALSE)</f>
        <v>0.20636741924076432</v>
      </c>
      <c r="K466" s="5">
        <f>A466*'Stochastic TP'!$E$6</f>
        <v>23.73360000000001</v>
      </c>
      <c r="L466" s="5">
        <f>NORMDIST(K466,'Stochastic TP'!$E$6,'Stochastic TP'!$E$8,FALSE)</f>
        <v>0.22517295018483219</v>
      </c>
    </row>
    <row r="467" spans="1:12" x14ac:dyDescent="0.15">
      <c r="A467" s="2">
        <f t="shared" si="8"/>
        <v>0.95800000000000041</v>
      </c>
      <c r="B467" s="7">
        <f>A467*'Stochastic TP'!$B$6</f>
        <v>6.5335600000000031</v>
      </c>
      <c r="C467" s="7">
        <f>NORMDIST(B467,'Stochastic TP'!$B$6,'Stochastic TP'!$B$8,FALSE)</f>
        <v>0.6443950555852993</v>
      </c>
      <c r="E467" s="6">
        <f>A467*'Stochastic TP'!$C$6</f>
        <v>41.31854000000002</v>
      </c>
      <c r="F467" s="6">
        <f>NORMDIST(E467,'Stochastic TP'!$C$6,'Stochastic TP'!$C$8,FALSE)</f>
        <v>0.11458749000457519</v>
      </c>
      <c r="H467" s="8">
        <f>A467*'Stochastic TP'!$D$6</f>
        <v>11.361880000000005</v>
      </c>
      <c r="I467" s="8">
        <f>NORMDIST(H467,'Stochastic TP'!$D$6,'Stochastic TP'!$D$8,FALSE)</f>
        <v>0.20672355415845894</v>
      </c>
      <c r="K467" s="5">
        <f>A467*'Stochastic TP'!$E$6</f>
        <v>23.758400000000012</v>
      </c>
      <c r="L467" s="5">
        <f>NORMDIST(K467,'Stochastic TP'!$E$6,'Stochastic TP'!$E$8,FALSE)</f>
        <v>0.22953651312573789</v>
      </c>
    </row>
    <row r="468" spans="1:12" x14ac:dyDescent="0.15">
      <c r="A468" s="2">
        <f t="shared" si="8"/>
        <v>0.95900000000000041</v>
      </c>
      <c r="B468" s="7">
        <f>A468*'Stochastic TP'!$B$6</f>
        <v>6.5403800000000034</v>
      </c>
      <c r="C468" s="7">
        <f>NORMDIST(B468,'Stochastic TP'!$B$6,'Stochastic TP'!$B$8,FALSE)</f>
        <v>0.64872293159562089</v>
      </c>
      <c r="E468" s="6">
        <f>A468*'Stochastic TP'!$C$6</f>
        <v>41.361670000000018</v>
      </c>
      <c r="F468" s="6">
        <f>NORMDIST(E468,'Stochastic TP'!$C$6,'Stochastic TP'!$C$8,FALSE)</f>
        <v>0.12010701353441883</v>
      </c>
      <c r="H468" s="8">
        <f>A468*'Stochastic TP'!$D$6</f>
        <v>11.373740000000005</v>
      </c>
      <c r="I468" s="8">
        <f>NORMDIST(H468,'Stochastic TP'!$D$6,'Stochastic TP'!$D$8,FALSE)</f>
        <v>0.20707190249512589</v>
      </c>
      <c r="K468" s="5">
        <f>A468*'Stochastic TP'!$E$6</f>
        <v>23.783200000000011</v>
      </c>
      <c r="L468" s="5">
        <f>NORMDIST(K468,'Stochastic TP'!$E$6,'Stochastic TP'!$E$8,FALSE)</f>
        <v>0.23387899083696023</v>
      </c>
    </row>
    <row r="469" spans="1:12" x14ac:dyDescent="0.15">
      <c r="A469" s="2">
        <f t="shared" si="8"/>
        <v>0.96000000000000041</v>
      </c>
      <c r="B469" s="7">
        <f>A469*'Stochastic TP'!$B$6</f>
        <v>6.5472000000000028</v>
      </c>
      <c r="C469" s="7">
        <f>NORMDIST(B469,'Stochastic TP'!$B$6,'Stochastic TP'!$B$8,FALSE)</f>
        <v>0.65297454457200377</v>
      </c>
      <c r="E469" s="6">
        <f>A469*'Stochastic TP'!$C$6</f>
        <v>41.404800000000023</v>
      </c>
      <c r="F469" s="6">
        <f>NORMDIST(E469,'Stochastic TP'!$C$6,'Stochastic TP'!$C$8,FALSE)</f>
        <v>0.12574977396402828</v>
      </c>
      <c r="H469" s="8">
        <f>A469*'Stochastic TP'!$D$6</f>
        <v>11.385600000000004</v>
      </c>
      <c r="I469" s="8">
        <f>NORMDIST(H469,'Stochastic TP'!$D$6,'Stochastic TP'!$D$8,FALSE)</f>
        <v>0.20741242284110328</v>
      </c>
      <c r="K469" s="5">
        <f>A469*'Stochastic TP'!$E$6</f>
        <v>23.80800000000001</v>
      </c>
      <c r="L469" s="5">
        <f>NORMDIST(K469,'Stochastic TP'!$E$6,'Stochastic TP'!$E$8,FALSE)</f>
        <v>0.23819602601577339</v>
      </c>
    </row>
    <row r="470" spans="1:12" x14ac:dyDescent="0.15">
      <c r="A470" s="2">
        <f t="shared" si="8"/>
        <v>0.96100000000000041</v>
      </c>
      <c r="B470" s="7">
        <f>A470*'Stochastic TP'!$B$6</f>
        <v>6.5540200000000031</v>
      </c>
      <c r="C470" s="7">
        <f>NORMDIST(B470,'Stochastic TP'!$B$6,'Stochastic TP'!$B$8,FALSE)</f>
        <v>0.65714801879135942</v>
      </c>
      <c r="E470" s="6">
        <f>A470*'Stochastic TP'!$C$6</f>
        <v>41.447930000000021</v>
      </c>
      <c r="F470" s="6">
        <f>NORMDIST(E470,'Stochastic TP'!$C$6,'Stochastic TP'!$C$8,FALSE)</f>
        <v>0.13150847470606966</v>
      </c>
      <c r="H470" s="8">
        <f>A470*'Stochastic TP'!$D$6</f>
        <v>11.397460000000004</v>
      </c>
      <c r="I470" s="8">
        <f>NORMDIST(H470,'Stochastic TP'!$D$6,'Stochastic TP'!$D$8,FALSE)</f>
        <v>0.20774507467131853</v>
      </c>
      <c r="K470" s="5">
        <f>A470*'Stochastic TP'!$E$6</f>
        <v>23.83280000000001</v>
      </c>
      <c r="L470" s="5">
        <f>NORMDIST(K470,'Stochastic TP'!$E$6,'Stochastic TP'!$E$8,FALSE)</f>
        <v>0.24248321471972012</v>
      </c>
    </row>
    <row r="471" spans="1:12" x14ac:dyDescent="0.15">
      <c r="A471" s="2">
        <f t="shared" si="8"/>
        <v>0.96200000000000041</v>
      </c>
      <c r="B471" s="7">
        <f>A471*'Stochastic TP'!$B$6</f>
        <v>6.5608400000000033</v>
      </c>
      <c r="C471" s="7">
        <f>NORMDIST(B471,'Stochastic TP'!$B$6,'Stochastic TP'!$B$8,FALSE)</f>
        <v>0.66124150431896578</v>
      </c>
      <c r="E471" s="6">
        <f>A471*'Stochastic TP'!$C$6</f>
        <v>41.491060000000019</v>
      </c>
      <c r="F471" s="6">
        <f>NORMDIST(E471,'Stochastic TP'!$C$6,'Stochastic TP'!$C$8,FALSE)</f>
        <v>0.13737507770096469</v>
      </c>
      <c r="H471" s="8">
        <f>A471*'Stochastic TP'!$D$6</f>
        <v>11.409320000000005</v>
      </c>
      <c r="I471" s="8">
        <f>NORMDIST(H471,'Stochastic TP'!$D$6,'Stochastic TP'!$D$8,FALSE)</f>
        <v>0.208069818353324</v>
      </c>
      <c r="K471" s="5">
        <f>A471*'Stochastic TP'!$E$6</f>
        <v>23.857600000000012</v>
      </c>
      <c r="L471" s="5">
        <f>NORMDIST(K471,'Stochastic TP'!$E$6,'Stochastic TP'!$E$8,FALSE)</f>
        <v>0.24673611353173996</v>
      </c>
    </row>
    <row r="472" spans="1:12" x14ac:dyDescent="0.15">
      <c r="A472" s="2">
        <f t="shared" si="8"/>
        <v>0.96300000000000041</v>
      </c>
      <c r="B472" s="7">
        <f>A472*'Stochastic TP'!$B$6</f>
        <v>6.5676600000000027</v>
      </c>
      <c r="C472" s="7">
        <f>NORMDIST(B472,'Stochastic TP'!$B$6,'Stochastic TP'!$B$8,FALSE)</f>
        <v>0.66525317837048858</v>
      </c>
      <c r="E472" s="6">
        <f>A472*'Stochastic TP'!$C$6</f>
        <v>41.534190000000024</v>
      </c>
      <c r="F472" s="6">
        <f>NORMDIST(E472,'Stochastic TP'!$C$6,'Stochastic TP'!$C$8,FALSE)</f>
        <v>0.14334080671853727</v>
      </c>
      <c r="H472" s="8">
        <f>A472*'Stochastic TP'!$D$6</f>
        <v>11.421180000000005</v>
      </c>
      <c r="I472" s="8">
        <f>NORMDIST(H472,'Stochastic TP'!$D$6,'Stochastic TP'!$D$8,FALSE)</f>
        <v>0.20838661515516582</v>
      </c>
      <c r="K472" s="5">
        <f>A472*'Stochastic TP'!$E$6</f>
        <v>23.882400000000011</v>
      </c>
      <c r="L472" s="5">
        <f>NORMDIST(K472,'Stochastic TP'!$E$6,'Stochastic TP'!$E$8,FALSE)</f>
        <v>0.25095024694578588</v>
      </c>
    </row>
    <row r="473" spans="1:12" x14ac:dyDescent="0.15">
      <c r="A473" s="2">
        <f t="shared" si="8"/>
        <v>0.96400000000000041</v>
      </c>
      <c r="B473" s="7">
        <f>A473*'Stochastic TP'!$B$6</f>
        <v>6.574480000000003</v>
      </c>
      <c r="C473" s="7">
        <f>NORMDIST(B473,'Stochastic TP'!$B$6,'Stochastic TP'!$B$8,FALSE)</f>
        <v>0.66918124666063816</v>
      </c>
      <c r="E473" s="6">
        <f>A473*'Stochastic TP'!$C$6</f>
        <v>41.577320000000022</v>
      </c>
      <c r="F473" s="6">
        <f>NORMDIST(E473,'Stochastic TP'!$C$6,'Stochastic TP'!$C$8,FALSE)</f>
        <v>0.14939615508216711</v>
      </c>
      <c r="H473" s="8">
        <f>A473*'Stochastic TP'!$D$6</f>
        <v>11.433040000000004</v>
      </c>
      <c r="I473" s="8">
        <f>NORMDIST(H473,'Stochastic TP'!$D$6,'Stochastic TP'!$D$8,FALSE)</f>
        <v>0.20869542725308138</v>
      </c>
      <c r="K473" s="5">
        <f>A473*'Stochastic TP'!$E$6</f>
        <v>23.90720000000001</v>
      </c>
      <c r="L473" s="5">
        <f>NORMDIST(K473,'Stochastic TP'!$E$6,'Stochastic TP'!$E$8,FALSE)</f>
        <v>0.25512111495672557</v>
      </c>
    </row>
    <row r="474" spans="1:12" x14ac:dyDescent="0.15">
      <c r="A474" s="2">
        <f t="shared" si="8"/>
        <v>0.96500000000000041</v>
      </c>
      <c r="B474" s="7">
        <f>A474*'Stochastic TP'!$B$6</f>
        <v>6.5813000000000033</v>
      </c>
      <c r="C474" s="7">
        <f>NORMDIST(B474,'Stochastic TP'!$B$6,'Stochastic TP'!$B$8,FALSE)</f>
        <v>0.67302394473705829</v>
      </c>
      <c r="E474" s="6">
        <f>A474*'Stochastic TP'!$C$6</f>
        <v>41.620450000000019</v>
      </c>
      <c r="F474" s="6">
        <f>NORMDIST(E474,'Stochastic TP'!$C$6,'Stochastic TP'!$C$8,FALSE)</f>
        <v>0.15553089795900174</v>
      </c>
      <c r="H474" s="8">
        <f>A474*'Stochastic TP'!$D$6</f>
        <v>11.444900000000004</v>
      </c>
      <c r="I474" s="8">
        <f>NORMDIST(H474,'Stochastic TP'!$D$6,'Stochastic TP'!$D$8,FALSE)</f>
        <v>0.20899621773902496</v>
      </c>
      <c r="K474" s="5">
        <f>A474*'Stochastic TP'!$E$6</f>
        <v>23.932000000000009</v>
      </c>
      <c r="L474" s="5">
        <f>NORMDIST(K474,'Stochastic TP'!$E$6,'Stochastic TP'!$E$8,FALSE)</f>
        <v>0.25924420083736038</v>
      </c>
    </row>
    <row r="475" spans="1:12" x14ac:dyDescent="0.15">
      <c r="A475" s="2">
        <f t="shared" si="8"/>
        <v>0.96600000000000041</v>
      </c>
      <c r="B475" s="7">
        <f>A475*'Stochastic TP'!$B$6</f>
        <v>6.5881200000000035</v>
      </c>
      <c r="C475" s="7">
        <f>NORMDIST(B475,'Stochastic TP'!$B$6,'Stochastic TP'!$B$8,FALSE)</f>
        <v>0.67677953929807821</v>
      </c>
      <c r="E475" s="6">
        <f>A475*'Stochastic TP'!$C$6</f>
        <v>41.663580000000017</v>
      </c>
      <c r="F475" s="6">
        <f>NORMDIST(E475,'Stochastic TP'!$C$6,'Stochastic TP'!$C$8,FALSE)</f>
        <v>0.16173410932909033</v>
      </c>
      <c r="H475" s="8">
        <f>A475*'Stochastic TP'!$D$6</f>
        <v>11.456760000000004</v>
      </c>
      <c r="I475" s="8">
        <f>NORMDIST(H475,'Stochastic TP'!$D$6,'Stochastic TP'!$D$8,FALSE)</f>
        <v>0.20928895062801803</v>
      </c>
      <c r="K475" s="5">
        <f>A475*'Stochastic TP'!$E$6</f>
        <v>23.956800000000012</v>
      </c>
      <c r="L475" s="5">
        <f>NORMDIST(K475,'Stochastic TP'!$E$6,'Stochastic TP'!$E$8,FALSE)</f>
        <v>0.26331497908452522</v>
      </c>
    </row>
    <row r="476" spans="1:12" x14ac:dyDescent="0.15">
      <c r="A476" s="2">
        <f t="shared" si="8"/>
        <v>0.96700000000000041</v>
      </c>
      <c r="B476" s="7">
        <f>A476*'Stochastic TP'!$B$6</f>
        <v>6.5949400000000029</v>
      </c>
      <c r="C476" s="7">
        <f>NORMDIST(B476,'Stochastic TP'!$B$6,'Stochastic TP'!$B$8,FALSE)</f>
        <v>0.68044632949294304</v>
      </c>
      <c r="E476" s="6">
        <f>A476*'Stochastic TP'!$C$6</f>
        <v>41.706710000000022</v>
      </c>
      <c r="F476" s="6">
        <f>NORMDIST(E476,'Stochastic TP'!$C$6,'Stochastic TP'!$C$8,FALSE)</f>
        <v>0.16799418371330785</v>
      </c>
      <c r="H476" s="8">
        <f>A476*'Stochastic TP'!$D$6</f>
        <v>11.468620000000005</v>
      </c>
      <c r="I476" s="8">
        <f>NORMDIST(H476,'Stochastic TP'!$D$6,'Stochastic TP'!$D$8,FALSE)</f>
        <v>0.2095735908653239</v>
      </c>
      <c r="K476" s="5">
        <f>A476*'Stochastic TP'!$E$6</f>
        <v>23.981600000000011</v>
      </c>
      <c r="L476" s="5">
        <f>NORMDIST(K476,'Stochastic TP'!$E$6,'Stochastic TP'!$E$8,FALSE)</f>
        <v>0.2673289235153738</v>
      </c>
    </row>
    <row r="477" spans="1:12" x14ac:dyDescent="0.15">
      <c r="A477" s="2">
        <f t="shared" si="8"/>
        <v>0.96800000000000042</v>
      </c>
      <c r="B477" s="7">
        <f>A477*'Stochastic TP'!$B$6</f>
        <v>6.6017600000000032</v>
      </c>
      <c r="C477" s="7">
        <f>NORMDIST(B477,'Stochastic TP'!$B$6,'Stochastic TP'!$B$8,FALSE)</f>
        <v>0.68402264820316672</v>
      </c>
      <c r="E477" s="6">
        <f>A477*'Stochastic TP'!$C$6</f>
        <v>41.74984000000002</v>
      </c>
      <c r="F477" s="6">
        <f>NORMDIST(E477,'Stochastic TP'!$C$6,'Stochastic TP'!$C$8,FALSE)</f>
        <v>0.17429886270474462</v>
      </c>
      <c r="H477" s="8">
        <f>A477*'Stochastic TP'!$D$6</f>
        <v>11.480480000000004</v>
      </c>
      <c r="I477" s="8">
        <f>NORMDIST(H477,'Stochastic TP'!$D$6,'Stochastic TP'!$D$8,FALSE)</f>
        <v>0.20985010433344281</v>
      </c>
      <c r="K477" s="5">
        <f>A477*'Stochastic TP'!$E$6</f>
        <v>24.00640000000001</v>
      </c>
      <c r="L477" s="5">
        <f>NORMDIST(K477,'Stochastic TP'!$E$6,'Stochastic TP'!$E$8,FALSE)</f>
        <v>0.27128151549417978</v>
      </c>
    </row>
    <row r="478" spans="1:12" x14ac:dyDescent="0.15">
      <c r="A478" s="2">
        <f t="shared" si="8"/>
        <v>0.96900000000000042</v>
      </c>
      <c r="B478" s="7">
        <f>A478*'Stochastic TP'!$B$6</f>
        <v>6.6085800000000035</v>
      </c>
      <c r="C478" s="7">
        <f>NORMDIST(B478,'Stochastic TP'!$B$6,'Stochastic TP'!$B$8,FALSE)</f>
        <v>0.68750686330365018</v>
      </c>
      <c r="E478" s="6">
        <f>A478*'Stochastic TP'!$C$6</f>
        <v>41.792970000000018</v>
      </c>
      <c r="F478" s="6">
        <f>NORMDIST(E478,'Stochastic TP'!$C$6,'Stochastic TP'!$C$8,FALSE)</f>
        <v>0.18063526631124593</v>
      </c>
      <c r="H478" s="8">
        <f>A478*'Stochastic TP'!$D$6</f>
        <v>11.492340000000004</v>
      </c>
      <c r="I478" s="8">
        <f>NORMDIST(H478,'Stochastic TP'!$D$6,'Stochastic TP'!$D$8,FALSE)</f>
        <v>0.21011845785892713</v>
      </c>
      <c r="K478" s="5">
        <f>A478*'Stochastic TP'!$E$6</f>
        <v>24.031200000000013</v>
      </c>
      <c r="L478" s="5">
        <f>NORMDIST(K478,'Stochastic TP'!$E$6,'Stochastic TP'!$E$8,FALSE)</f>
        <v>0.2751682522692373</v>
      </c>
    </row>
    <row r="479" spans="1:12" x14ac:dyDescent="0.15">
      <c r="A479" s="2">
        <f t="shared" si="8"/>
        <v>0.97000000000000042</v>
      </c>
      <c r="B479" s="7">
        <f>A479*'Stochastic TP'!$B$6</f>
        <v>6.6154000000000028</v>
      </c>
      <c r="C479" s="7">
        <f>NORMDIST(B479,'Stochastic TP'!$B$6,'Stochastic TP'!$B$8,FALSE)</f>
        <v>0.69089737890224301</v>
      </c>
      <c r="E479" s="6">
        <f>A479*'Stochastic TP'!$C$6</f>
        <v>41.836100000000023</v>
      </c>
      <c r="F479" s="6">
        <f>NORMDIST(E479,'Stochastic TP'!$C$6,'Stochastic TP'!$C$8,FALSE)</f>
        <v>0.18698992907818349</v>
      </c>
      <c r="H479" s="8">
        <f>A479*'Stochastic TP'!$D$6</f>
        <v>11.504200000000004</v>
      </c>
      <c r="I479" s="8">
        <f>NORMDIST(H479,'Stochastic TP'!$D$6,'Stochastic TP'!$D$8,FALSE)</f>
        <v>0.21037861921901346</v>
      </c>
      <c r="K479" s="5">
        <f>A479*'Stochastic TP'!$E$6</f>
        <v>24.056000000000012</v>
      </c>
      <c r="L479" s="5">
        <f>NORMDIST(K479,'Stochastic TP'!$E$6,'Stochastic TP'!$E$8,FALSE)</f>
        <v>0.27898465539879341</v>
      </c>
    </row>
    <row r="480" spans="1:12" x14ac:dyDescent="0.15">
      <c r="A480" s="2">
        <f t="shared" si="8"/>
        <v>0.97100000000000042</v>
      </c>
      <c r="B480" s="7">
        <f>A480*'Stochastic TP'!$B$6</f>
        <v>6.6222200000000031</v>
      </c>
      <c r="C480" s="7">
        <f>NORMDIST(B480,'Stochastic TP'!$B$6,'Stochastic TP'!$B$8,FALSE)</f>
        <v>0.69419263655642593</v>
      </c>
      <c r="E480" s="6">
        <f>A480*'Stochastic TP'!$C$6</f>
        <v>41.879230000000021</v>
      </c>
      <c r="F480" s="6">
        <f>NORMDIST(E480,'Stochastic TP'!$C$6,'Stochastic TP'!$C$8,FALSE)</f>
        <v>0.19334884092079807</v>
      </c>
      <c r="H480" s="8">
        <f>A480*'Stochastic TP'!$D$6</f>
        <v>11.516060000000005</v>
      </c>
      <c r="I480" s="8">
        <f>NORMDIST(H480,'Stochastic TP'!$D$6,'Stochastic TP'!$D$8,FALSE)</f>
        <v>0.21063055714807105</v>
      </c>
      <c r="K480" s="5">
        <f>A480*'Stochastic TP'!$E$6</f>
        <v>24.080800000000011</v>
      </c>
      <c r="L480" s="5">
        <f>NORMDIST(K480,'Stochastic TP'!$E$6,'Stochastic TP'!$E$8,FALSE)</f>
        <v>0.28272627924434479</v>
      </c>
    </row>
    <row r="481" spans="1:12" x14ac:dyDescent="0.15">
      <c r="A481" s="2">
        <f t="shared" si="8"/>
        <v>0.97200000000000042</v>
      </c>
      <c r="B481" s="7">
        <f>A481*'Stochastic TP'!$B$6</f>
        <v>6.6290400000000034</v>
      </c>
      <c r="C481" s="7">
        <f>NORMDIST(B481,'Stochastic TP'!$B$6,'Stochastic TP'!$B$8,FALSE)</f>
        <v>0.69739111646581431</v>
      </c>
      <c r="E481" s="6">
        <f>A481*'Stochastic TP'!$C$6</f>
        <v>41.922360000000019</v>
      </c>
      <c r="F481" s="6">
        <f>NORMDIST(E481,'Stochastic TP'!$C$6,'Stochastic TP'!$C$8,FALSE)</f>
        <v>0.19969749255483904</v>
      </c>
      <c r="H481" s="8">
        <f>A481*'Stochastic TP'!$D$6</f>
        <v>11.527920000000005</v>
      </c>
      <c r="I481" s="8">
        <f>NORMDIST(H481,'Stochastic TP'!$D$6,'Stochastic TP'!$D$8,FALSE)</f>
        <v>0.2108742413438634</v>
      </c>
      <c r="K481" s="5">
        <f>A481*'Stochastic TP'!$E$6</f>
        <v>24.10560000000001</v>
      </c>
      <c r="L481" s="5">
        <f>NORMDIST(K481,'Stochastic TP'!$E$6,'Stochastic TP'!$E$8,FALSE)</f>
        <v>0.28638871950908634</v>
      </c>
    </row>
    <row r="482" spans="1:12" x14ac:dyDescent="0.15">
      <c r="A482" s="2">
        <f t="shared" si="8"/>
        <v>0.97300000000000042</v>
      </c>
      <c r="B482" s="7">
        <f>A482*'Stochastic TP'!$B$6</f>
        <v>6.6358600000000028</v>
      </c>
      <c r="C482" s="7">
        <f>NORMDIST(B482,'Stochastic TP'!$B$6,'Stochastic TP'!$B$8,FALSE)</f>
        <v>0.70049133863921564</v>
      </c>
      <c r="E482" s="6">
        <f>A482*'Stochastic TP'!$C$6</f>
        <v>41.965490000000024</v>
      </c>
      <c r="F482" s="6">
        <f>NORMDIST(E482,'Stochastic TP'!$C$6,'Stochastic TP'!$C$8,FALSE)</f>
        <v>0.20602092537313904</v>
      </c>
      <c r="H482" s="8">
        <f>A482*'Stochastic TP'!$D$6</f>
        <v>11.539780000000004</v>
      </c>
      <c r="I482" s="8">
        <f>NORMDIST(H482,'Stochastic TP'!$D$6,'Stochastic TP'!$D$8,FALSE)</f>
        <v>0.21110964247362238</v>
      </c>
      <c r="K482" s="5">
        <f>A482*'Stochastic TP'!$E$6</f>
        <v>24.130400000000012</v>
      </c>
      <c r="L482" s="5">
        <f>NORMDIST(K482,'Stochastic TP'!$E$6,'Stochastic TP'!$E$8,FALSE)</f>
        <v>0.2899676217988616</v>
      </c>
    </row>
    <row r="483" spans="1:12" x14ac:dyDescent="0.15">
      <c r="A483" s="2">
        <f t="shared" si="8"/>
        <v>0.97400000000000042</v>
      </c>
      <c r="B483" s="7">
        <f>A483*'Stochastic TP'!$B$6</f>
        <v>6.642680000000003</v>
      </c>
      <c r="C483" s="7">
        <f>NORMDIST(B483,'Stochastic TP'!$B$6,'Stochastic TP'!$B$8,FALSE)</f>
        <v>0.70349186403498198</v>
      </c>
      <c r="E483" s="6">
        <f>A483*'Stochastic TP'!$C$6</f>
        <v>42.008620000000022</v>
      </c>
      <c r="F483" s="6">
        <f>NORMDIST(E483,'Stochastic TP'!$C$6,'Stochastic TP'!$C$8,FALSE)</f>
        <v>0.2123037855746856</v>
      </c>
      <c r="H483" s="8">
        <f>A483*'Stochastic TP'!$D$6</f>
        <v>11.551640000000004</v>
      </c>
      <c r="I483" s="8">
        <f>NORMDIST(H483,'Stochastic TP'!$D$6,'Stochastic TP'!$D$8,FALSE)</f>
        <v>0.21133673217993265</v>
      </c>
      <c r="K483" s="5">
        <f>A483*'Stochastic TP'!$E$6</f>
        <v>24.155200000000011</v>
      </c>
      <c r="L483" s="5">
        <f>NORMDIST(K483,'Stochastic TP'!$E$6,'Stochastic TP'!$E$8,FALSE)</f>
        <v>0.29345869018256993</v>
      </c>
    </row>
    <row r="484" spans="1:12" x14ac:dyDescent="0.15">
      <c r="A484" s="2">
        <f t="shared" si="8"/>
        <v>0.97500000000000042</v>
      </c>
      <c r="B484" s="7">
        <f>A484*'Stochastic TP'!$B$6</f>
        <v>6.6495000000000033</v>
      </c>
      <c r="C484" s="7">
        <f>NORMDIST(B484,'Stochastic TP'!$B$6,'Stochastic TP'!$B$8,FALSE)</f>
        <v>0.70639129567342596</v>
      </c>
      <c r="E484" s="6">
        <f>A484*'Stochastic TP'!$C$6</f>
        <v>42.05175000000002</v>
      </c>
      <c r="F484" s="6">
        <f>NORMDIST(E484,'Stochastic TP'!$C$6,'Stochastic TP'!$C$8,FALSE)</f>
        <v>0.21853038231203742</v>
      </c>
      <c r="H484" s="8">
        <f>A484*'Stochastic TP'!$D$6</f>
        <v>11.563500000000005</v>
      </c>
      <c r="I484" s="8">
        <f>NORMDIST(H484,'Stochastic TP'!$D$6,'Stochastic TP'!$D$8,FALSE)</f>
        <v>0.21155548308642469</v>
      </c>
      <c r="K484" s="5">
        <f>A484*'Stochastic TP'!$E$6</f>
        <v>24.18000000000001</v>
      </c>
      <c r="L484" s="5">
        <f>NORMDIST(K484,'Stochastic TP'!$E$6,'Stochastic TP'!$E$8,FALSE)</f>
        <v>0.29685769572869647</v>
      </c>
    </row>
    <row r="485" spans="1:12" x14ac:dyDescent="0.15">
      <c r="A485" s="2">
        <f t="shared" si="8"/>
        <v>0.97600000000000042</v>
      </c>
      <c r="B485" s="7">
        <f>A485*'Stochastic TP'!$B$6</f>
        <v>6.6563200000000036</v>
      </c>
      <c r="C485" s="7">
        <f>NORMDIST(B485,'Stochastic TP'!$B$6,'Stochastic TP'!$B$8,FALSE)</f>
        <v>0.70918827972010501</v>
      </c>
      <c r="E485" s="6">
        <f>A485*'Stochastic TP'!$C$6</f>
        <v>42.094880000000018</v>
      </c>
      <c r="F485" s="6">
        <f>NORMDIST(E485,'Stochastic TP'!$C$6,'Stochastic TP'!$C$8,FALSE)</f>
        <v>0.22468474958300366</v>
      </c>
      <c r="H485" s="8">
        <f>A485*'Stochastic TP'!$D$6</f>
        <v>11.575360000000005</v>
      </c>
      <c r="I485" s="8">
        <f>NORMDIST(H485,'Stochastic TP'!$D$6,'Stochastic TP'!$D$8,FALSE)</f>
        <v>0.211765868803275</v>
      </c>
      <c r="K485" s="5">
        <f>A485*'Stochastic TP'!$E$6</f>
        <v>24.204800000000009</v>
      </c>
      <c r="L485" s="5">
        <f>NORMDIST(K485,'Stochastic TP'!$E$6,'Stochastic TP'!$E$8,FALSE)</f>
        <v>0.30016048499439346</v>
      </c>
    </row>
    <row r="486" spans="1:12" x14ac:dyDescent="0.15">
      <c r="A486" s="2">
        <f t="shared" si="8"/>
        <v>0.97700000000000042</v>
      </c>
      <c r="B486" s="7">
        <f>A486*'Stochastic TP'!$B$6</f>
        <v>6.6631400000000029</v>
      </c>
      <c r="C486" s="7">
        <f>NORMDIST(B486,'Stochastic TP'!$B$6,'Stochastic TP'!$B$8,FALSE)</f>
        <v>0.71188150653879156</v>
      </c>
      <c r="E486" s="6">
        <f>A486*'Stochastic TP'!$C$6</f>
        <v>42.138010000000023</v>
      </c>
      <c r="F486" s="6">
        <f>NORMDIST(E486,'Stochastic TP'!$C$6,'Stochastic TP'!$C$8,FALSE)</f>
        <v>0.23075071155390098</v>
      </c>
      <c r="H486" s="8">
        <f>A486*'Stochastic TP'!$D$6</f>
        <v>11.587220000000004</v>
      </c>
      <c r="I486" s="8">
        <f>NORMDIST(H486,'Stochastic TP'!$D$6,'Stochastic TP'!$D$8,FALSE)</f>
        <v>0.21196786393251202</v>
      </c>
      <c r="K486" s="5">
        <f>A486*'Stochastic TP'!$E$6</f>
        <v>24.229600000000012</v>
      </c>
      <c r="L486" s="5">
        <f>NORMDIST(K486,'Stochastic TP'!$E$6,'Stochastic TP'!$E$8,FALSE)</f>
        <v>0.3033629884434203</v>
      </c>
    </row>
    <row r="487" spans="1:12" x14ac:dyDescent="0.15">
      <c r="A487" s="2">
        <f t="shared" si="8"/>
        <v>0.97800000000000042</v>
      </c>
      <c r="B487" s="7">
        <f>A487*'Stochastic TP'!$B$6</f>
        <v>6.6699600000000032</v>
      </c>
      <c r="C487" s="7">
        <f>NORMDIST(B487,'Stochastic TP'!$B$6,'Stochastic TP'!$B$8,FALSE)</f>
        <v>0.71446971171298868</v>
      </c>
      <c r="E487" s="6">
        <f>A487*'Stochastic TP'!$C$6</f>
        <v>42.181140000000021</v>
      </c>
      <c r="F487" s="6">
        <f>NORMDIST(E487,'Stochastic TP'!$C$6,'Stochastic TP'!$C$8,FALSE)</f>
        <v>0.23671195096473158</v>
      </c>
      <c r="H487" s="8">
        <f>A487*'Stochastic TP'!$D$6</f>
        <v>11.599080000000004</v>
      </c>
      <c r="I487" s="8">
        <f>NORMDIST(H487,'Stochastic TP'!$D$6,'Stochastic TP'!$D$8,FALSE)</f>
        <v>0.21216144407312601</v>
      </c>
      <c r="K487" s="5">
        <f>A487*'Stochastic TP'!$E$6</f>
        <v>24.254400000000011</v>
      </c>
      <c r="L487" s="5">
        <f>NORMDIST(K487,'Stochastic TP'!$E$6,'Stochastic TP'!$E$8,FALSE)</f>
        <v>0.30646122876918241</v>
      </c>
    </row>
    <row r="488" spans="1:12" x14ac:dyDescent="0.15">
      <c r="A488" s="2">
        <f t="shared" si="8"/>
        <v>0.97900000000000043</v>
      </c>
      <c r="B488" s="7">
        <f>A488*'Stochastic TP'!$B$6</f>
        <v>6.6767800000000035</v>
      </c>
      <c r="C488" s="7">
        <f>NORMDIST(B488,'Stochastic TP'!$B$6,'Stochastic TP'!$B$8,FALSE)</f>
        <v>0.71695167703486962</v>
      </c>
      <c r="E488" s="6">
        <f>A488*'Stochastic TP'!$C$6</f>
        <v>42.224270000000018</v>
      </c>
      <c r="F488" s="6">
        <f>NORMDIST(E488,'Stochastic TP'!$C$6,'Stochastic TP'!$C$8,FALSE)</f>
        <v>0.242552080231839</v>
      </c>
      <c r="H488" s="8">
        <f>A488*'Stochastic TP'!$D$6</f>
        <v>11.610940000000005</v>
      </c>
      <c r="I488" s="8">
        <f>NORMDIST(H488,'Stochastic TP'!$D$6,'Stochastic TP'!$D$8,FALSE)</f>
        <v>0.21234658582598148</v>
      </c>
      <c r="K488" s="5">
        <f>A488*'Stochastic TP'!$E$6</f>
        <v>24.27920000000001</v>
      </c>
      <c r="L488" s="5">
        <f>NORMDIST(K488,'Stochastic TP'!$E$6,'Stochastic TP'!$E$8,FALSE)</f>
        <v>0.30945132909915396</v>
      </c>
    </row>
    <row r="489" spans="1:12" x14ac:dyDescent="0.15">
      <c r="A489" s="2">
        <f t="shared" si="8"/>
        <v>0.98000000000000043</v>
      </c>
      <c r="B489" s="7">
        <f>A489*'Stochastic TP'!$B$6</f>
        <v>6.6836000000000029</v>
      </c>
      <c r="C489" s="7">
        <f>NORMDIST(B489,'Stochastic TP'!$B$6,'Stochastic TP'!$B$8,FALSE)</f>
        <v>0.71932623146056707</v>
      </c>
      <c r="E489" s="6">
        <f>A489*'Stochastic TP'!$C$6</f>
        <v>42.267400000000023</v>
      </c>
      <c r="F489" s="6">
        <f>NORMDIST(E489,'Stochastic TP'!$C$6,'Stochastic TP'!$C$8,FALSE)</f>
        <v>0.24825471483129907</v>
      </c>
      <c r="H489" s="8">
        <f>A489*'Stochastic TP'!$D$6</f>
        <v>11.622800000000005</v>
      </c>
      <c r="I489" s="8">
        <f>NORMDIST(H489,'Stochastic TP'!$D$6,'Stochastic TP'!$D$8,FALSE)</f>
        <v>0.21252326679853129</v>
      </c>
      <c r="K489" s="5">
        <f>A489*'Stochastic TP'!$E$6</f>
        <v>24.304000000000013</v>
      </c>
      <c r="L489" s="5">
        <f>NORMDIST(K489,'Stochastic TP'!$E$6,'Stochastic TP'!$E$8,FALSE)</f>
        <v>0.3123295210570724</v>
      </c>
    </row>
    <row r="490" spans="1:12" x14ac:dyDescent="0.15">
      <c r="A490" s="2">
        <f t="shared" si="8"/>
        <v>0.98100000000000043</v>
      </c>
      <c r="B490" s="7">
        <f>A490*'Stochastic TP'!$B$6</f>
        <v>6.6904200000000031</v>
      </c>
      <c r="C490" s="7">
        <f>NORMDIST(B490,'Stochastic TP'!$B$6,'Stochastic TP'!$B$8,FALSE)</f>
        <v>0.72159225203075783</v>
      </c>
      <c r="E490" s="6">
        <f>A490*'Stochastic TP'!$C$6</f>
        <v>42.310530000000021</v>
      </c>
      <c r="F490" s="6">
        <f>NORMDIST(E490,'Stochastic TP'!$C$6,'Stochastic TP'!$C$8,FALSE)</f>
        <v>0.2538035485170208</v>
      </c>
      <c r="H490" s="8">
        <f>A490*'Stochastic TP'!$D$6</f>
        <v>11.634660000000004</v>
      </c>
      <c r="I490" s="8">
        <f>NORMDIST(H490,'Stochastic TP'!$D$6,'Stochastic TP'!$D$8,FALSE)</f>
        <v>0.21269146560933011</v>
      </c>
      <c r="K490" s="5">
        <f>A490*'Stochastic TP'!$E$6</f>
        <v>24.328800000000012</v>
      </c>
      <c r="L490" s="5">
        <f>NORMDIST(K490,'Stochastic TP'!$E$6,'Stochastic TP'!$E$8,FALSE)</f>
        <v>0.31509215265951018</v>
      </c>
    </row>
    <row r="491" spans="1:12" x14ac:dyDescent="0.15">
      <c r="A491" s="2">
        <f t="shared" si="8"/>
        <v>0.98200000000000043</v>
      </c>
      <c r="B491" s="7">
        <f>A491*'Stochastic TP'!$B$6</f>
        <v>6.6972400000000034</v>
      </c>
      <c r="C491" s="7">
        <f>NORMDIST(B491,'Stochastic TP'!$B$6,'Stochastic TP'!$B$8,FALSE)</f>
        <v>0.72374866475553123</v>
      </c>
      <c r="E491" s="6">
        <f>A491*'Stochastic TP'!$C$6</f>
        <v>42.353660000000019</v>
      </c>
      <c r="F491" s="6">
        <f>NORMDIST(E491,'Stochastic TP'!$C$6,'Stochastic TP'!$C$8,FALSE)</f>
        <v>0.25918242990155527</v>
      </c>
      <c r="H491" s="8">
        <f>A491*'Stochastic TP'!$D$6</f>
        <v>11.646520000000004</v>
      </c>
      <c r="I491" s="8">
        <f>NORMDIST(H491,'Stochastic TP'!$D$6,'Stochastic TP'!$D$8,FALSE)</f>
        <v>0.21285116189234699</v>
      </c>
      <c r="K491" s="5">
        <f>A491*'Stochastic TP'!$E$6</f>
        <v>24.353600000000011</v>
      </c>
      <c r="L491" s="5">
        <f>NORMDIST(K491,'Stochastic TP'!$E$6,'Stochastic TP'!$E$8,FALSE)</f>
        <v>0.31773569602372098</v>
      </c>
    </row>
    <row r="492" spans="1:12" x14ac:dyDescent="0.15">
      <c r="A492" s="2">
        <f t="shared" si="8"/>
        <v>0.98300000000000043</v>
      </c>
      <c r="B492" s="7">
        <f>A492*'Stochastic TP'!$B$6</f>
        <v>6.7040600000000028</v>
      </c>
      <c r="C492" s="7">
        <f>NORMDIST(B492,'Stochastic TP'!$B$6,'Stochastic TP'!$B$8,FALSE)</f>
        <v>0.72579444546256666</v>
      </c>
      <c r="E492" s="6">
        <f>A492*'Stochastic TP'!$C$6</f>
        <v>42.396790000000024</v>
      </c>
      <c r="F492" s="6">
        <f>NORMDIST(E492,'Stochastic TP'!$C$6,'Stochastic TP'!$C$8,FALSE)</f>
        <v>0.26437543990529211</v>
      </c>
      <c r="H492" s="8">
        <f>A492*'Stochastic TP'!$D$6</f>
        <v>11.658380000000005</v>
      </c>
      <c r="I492" s="8">
        <f>NORMDIST(H492,'Stochastic TP'!$D$6,'Stochastic TP'!$D$8,FALSE)</f>
        <v>0.21300233630107532</v>
      </c>
      <c r="K492" s="5">
        <f>A492*'Stochastic TP'!$E$6</f>
        <v>24.37840000000001</v>
      </c>
      <c r="L492" s="5">
        <f>NORMDIST(K492,'Stochastic TP'!$E$6,'Stochastic TP'!$E$8,FALSE)</f>
        <v>0.32025675486402527</v>
      </c>
    </row>
    <row r="493" spans="1:12" x14ac:dyDescent="0.15">
      <c r="A493" s="2">
        <f t="shared" si="8"/>
        <v>0.98400000000000043</v>
      </c>
      <c r="B493" s="7">
        <f>A493*'Stochastic TP'!$B$6</f>
        <v>6.7108800000000031</v>
      </c>
      <c r="C493" s="7">
        <f>NORMDIST(B493,'Stochastic TP'!$B$6,'Stochastic TP'!$B$8,FALSE)</f>
        <v>0.7277286206076834</v>
      </c>
      <c r="E493" s="6">
        <f>A493*'Stochastic TP'!$C$6</f>
        <v>42.439920000000022</v>
      </c>
      <c r="F493" s="6">
        <f>NORMDIST(E493,'Stochastic TP'!$C$6,'Stochastic TP'!$C$8,FALSE)</f>
        <v>0.26936696956146411</v>
      </c>
      <c r="H493" s="8">
        <f>A493*'Stochastic TP'!$D$6</f>
        <v>11.670240000000005</v>
      </c>
      <c r="I493" s="8">
        <f>NORMDIST(H493,'Stochastic TP'!$D$6,'Stochastic TP'!$D$8,FALSE)</f>
        <v>0.21314497051243875</v>
      </c>
      <c r="K493" s="5">
        <f>A493*'Stochastic TP'!$E$6</f>
        <v>24.403200000000012</v>
      </c>
      <c r="L493" s="5">
        <f>NORMDIST(K493,'Stochastic TP'!$E$6,'Stochastic TP'!$E$8,FALSE)</f>
        <v>0.32265207175448052</v>
      </c>
    </row>
    <row r="494" spans="1:12" x14ac:dyDescent="0.15">
      <c r="A494" s="2">
        <f t="shared" si="8"/>
        <v>0.98500000000000043</v>
      </c>
      <c r="B494" s="7">
        <f>A494*'Stochastic TP'!$B$6</f>
        <v>6.7177000000000033</v>
      </c>
      <c r="C494" s="7">
        <f>NORMDIST(B494,'Stochastic TP'!$B$6,'Stochastic TP'!$B$8,FALSE)</f>
        <v>0.72955026804686007</v>
      </c>
      <c r="E494" s="6">
        <f>A494*'Stochastic TP'!$C$6</f>
        <v>42.48305000000002</v>
      </c>
      <c r="F494" s="6">
        <f>NORMDIST(E494,'Stochastic TP'!$C$6,'Stochastic TP'!$C$8,FALSE)</f>
        <v>0.27414179765037416</v>
      </c>
      <c r="H494" s="8">
        <f>A494*'Stochastic TP'!$D$6</f>
        <v>11.682100000000004</v>
      </c>
      <c r="I494" s="8">
        <f>NORMDIST(H494,'Stochastic TP'!$D$6,'Stochastic TP'!$D$8,FALSE)</f>
        <v>0.21327904723049279</v>
      </c>
      <c r="K494" s="5">
        <f>A494*'Stochastic TP'!$E$6</f>
        <v>24.428000000000011</v>
      </c>
      <c r="L494" s="5">
        <f>NORMDIST(K494,'Stochastic TP'!$E$6,'Stochastic TP'!$E$8,FALSE)</f>
        <v>0.32491853513611735</v>
      </c>
    </row>
    <row r="495" spans="1:12" x14ac:dyDescent="0.15">
      <c r="A495" s="2">
        <f t="shared" si="8"/>
        <v>0.98600000000000043</v>
      </c>
      <c r="B495" s="7">
        <f>A495*'Stochastic TP'!$B$6</f>
        <v>6.7245200000000036</v>
      </c>
      <c r="C495" s="7">
        <f>NORMDIST(B495,'Stochastic TP'!$B$6,'Stochastic TP'!$B$8,FALSE)</f>
        <v>0.73125851776887363</v>
      </c>
      <c r="E495" s="6">
        <f>A495*'Stochastic TP'!$C$6</f>
        <v>42.526180000000018</v>
      </c>
      <c r="F495" s="6">
        <f>NORMDIST(E495,'Stochastic TP'!$C$6,'Stochastic TP'!$C$8,FALSE)</f>
        <v>0.27868516762675677</v>
      </c>
      <c r="H495" s="8">
        <f>A495*'Stochastic TP'!$D$6</f>
        <v>11.693960000000004</v>
      </c>
      <c r="I495" s="8">
        <f>NORMDIST(H495,'Stochastic TP'!$D$6,'Stochastic TP'!$D$8,FALSE)</f>
        <v>0.21340455018992005</v>
      </c>
      <c r="K495" s="5">
        <f>A495*'Stochastic TP'!$E$6</f>
        <v>24.452800000000011</v>
      </c>
      <c r="L495" s="5">
        <f>NORMDIST(K495,'Stochastic TP'!$E$6,'Stochastic TP'!$E$8,FALSE)</f>
        <v>0.32705318604766975</v>
      </c>
    </row>
    <row r="496" spans="1:12" x14ac:dyDescent="0.15">
      <c r="A496" s="2">
        <f t="shared" si="8"/>
        <v>0.98700000000000043</v>
      </c>
      <c r="B496" s="7">
        <f>A496*'Stochastic TP'!$B$6</f>
        <v>6.731340000000003</v>
      </c>
      <c r="C496" s="7">
        <f>NORMDIST(B496,'Stochastic TP'!$B$6,'Stochastic TP'!$B$8,FALSE)</f>
        <v>0.73285255258773696</v>
      </c>
      <c r="E496" s="6">
        <f>A496*'Stochastic TP'!$C$6</f>
        <v>42.569310000000023</v>
      </c>
      <c r="F496" s="6">
        <f>NORMDIST(E496,'Stochastic TP'!$C$6,'Stochastic TP'!$C$8,FALSE)</f>
        <v>0.28298286329944489</v>
      </c>
      <c r="H496" s="8">
        <f>A496*'Stochastic TP'!$D$6</f>
        <v>11.705820000000005</v>
      </c>
      <c r="I496" s="8">
        <f>NORMDIST(H496,'Stochastic TP'!$D$6,'Stochastic TP'!$D$8,FALSE)</f>
        <v>0.213521464159319</v>
      </c>
      <c r="K496" s="5">
        <f>A496*'Stochastic TP'!$E$6</f>
        <v>24.477600000000013</v>
      </c>
      <c r="L496" s="5">
        <f>NORMDIST(K496,'Stochastic TP'!$E$6,'Stochastic TP'!$E$8,FALSE)</f>
        <v>0.32905322455942637</v>
      </c>
    </row>
    <row r="497" spans="1:12" x14ac:dyDescent="0.15">
      <c r="A497" s="2">
        <f t="shared" si="8"/>
        <v>0.98800000000000043</v>
      </c>
      <c r="B497" s="7">
        <f>A497*'Stochastic TP'!$B$6</f>
        <v>6.7381600000000033</v>
      </c>
      <c r="C497" s="7">
        <f>NORMDIST(B497,'Stochastic TP'!$B$6,'Stochastic TP'!$B$8,FALSE)</f>
        <v>0.73433160879416892</v>
      </c>
      <c r="E497" s="6">
        <f>A497*'Stochastic TP'!$C$6</f>
        <v>42.612440000000021</v>
      </c>
      <c r="F497" s="6">
        <f>NORMDIST(E497,'Stochastic TP'!$C$6,'Stochastic TP'!$C$8,FALSE)</f>
        <v>0.28702128272257638</v>
      </c>
      <c r="H497" s="8">
        <f>A497*'Stochastic TP'!$D$6</f>
        <v>11.717680000000005</v>
      </c>
      <c r="I497" s="8">
        <f>NORMDIST(H497,'Stochastic TP'!$D$6,'Stochastic TP'!$D$8,FALSE)</f>
        <v>0.21362977494428478</v>
      </c>
      <c r="K497" s="5">
        <f>A497*'Stochastic TP'!$E$6</f>
        <v>24.502400000000012</v>
      </c>
      <c r="L497" s="5">
        <f>NORMDIST(K497,'Stochastic TP'!$E$6,'Stochastic TP'!$E$8,FALSE)</f>
        <v>0.33091601589063685</v>
      </c>
    </row>
    <row r="498" spans="1:12" x14ac:dyDescent="0.15">
      <c r="A498" s="2">
        <f t="shared" si="8"/>
        <v>0.98900000000000043</v>
      </c>
      <c r="B498" s="7">
        <f>A498*'Stochastic TP'!$B$6</f>
        <v>6.7449800000000035</v>
      </c>
      <c r="C498" s="7">
        <f>NORMDIST(B498,'Stochastic TP'!$B$6,'Stochastic TP'!$B$8,FALSE)</f>
        <v>0.73569497676536388</v>
      </c>
      <c r="E498" s="6">
        <f>A498*'Stochastic TP'!$C$6</f>
        <v>42.655570000000019</v>
      </c>
      <c r="F498" s="6">
        <f>NORMDIST(E498,'Stochastic TP'!$C$6,'Stochastic TP'!$C$8,FALSE)</f>
        <v>0.29078750976261952</v>
      </c>
      <c r="H498" s="8">
        <f>A498*'Stochastic TP'!$D$6</f>
        <v>11.729540000000005</v>
      </c>
      <c r="I498" s="8">
        <f>NORMDIST(H498,'Stochastic TP'!$D$6,'Stochastic TP'!$D$8,FALSE)</f>
        <v>0.21372946939028123</v>
      </c>
      <c r="K498" s="5">
        <f>A498*'Stochastic TP'!$E$6</f>
        <v>24.527200000000011</v>
      </c>
      <c r="L498" s="5">
        <f>NORMDIST(K498,'Stochastic TP'!$E$6,'Stochastic TP'!$E$8,FALSE)</f>
        <v>0.33263909619177362</v>
      </c>
    </row>
    <row r="499" spans="1:12" x14ac:dyDescent="0.15">
      <c r="A499" s="2">
        <f t="shared" si="8"/>
        <v>0.99000000000000044</v>
      </c>
      <c r="B499" s="7">
        <f>A499*'Stochastic TP'!$B$6</f>
        <v>6.7518000000000029</v>
      </c>
      <c r="C499" s="7">
        <f>NORMDIST(B499,'Stochastic TP'!$B$6,'Stochastic TP'!$B$8,FALSE)</f>
        <v>0.73694200153238498</v>
      </c>
      <c r="E499" s="6">
        <f>A499*'Stochastic TP'!$C$6</f>
        <v>42.698700000000024</v>
      </c>
      <c r="F499" s="6">
        <f>NORMDIST(E499,'Stochastic TP'!$C$6,'Stochastic TP'!$C$8,FALSE)</f>
        <v>0.29426938281547127</v>
      </c>
      <c r="H499" s="8">
        <f>A499*'Stochastic TP'!$D$6</f>
        <v>11.741400000000004</v>
      </c>
      <c r="I499" s="8">
        <f>NORMDIST(H499,'Stochastic TP'!$D$6,'Stochastic TP'!$D$8,FALSE)</f>
        <v>0.21382053538530377</v>
      </c>
      <c r="K499" s="5">
        <f>A499*'Stochastic TP'!$E$6</f>
        <v>24.55200000000001</v>
      </c>
      <c r="L499" s="5">
        <f>NORMDIST(K499,'Stochastic TP'!$E$6,'Stochastic TP'!$E$8,FALSE)</f>
        <v>0.33422017797388703</v>
      </c>
    </row>
    <row r="500" spans="1:12" x14ac:dyDescent="0.15">
      <c r="A500" s="2">
        <f t="shared" si="8"/>
        <v>0.99100000000000044</v>
      </c>
      <c r="B500" s="7">
        <f>A500*'Stochastic TP'!$B$6</f>
        <v>6.7586200000000032</v>
      </c>
      <c r="C500" s="7">
        <f>NORMDIST(B500,'Stochastic TP'!$B$6,'Stochastic TP'!$B$8,FALSE)</f>
        <v>0.73807208330454344</v>
      </c>
      <c r="E500" s="6">
        <f>A500*'Stochastic TP'!$C$6</f>
        <v>42.741830000000022</v>
      </c>
      <c r="F500" s="6">
        <f>NORMDIST(E500,'Stochastic TP'!$C$6,'Stochastic TP'!$C$8,FALSE)</f>
        <v>0.29745556016285313</v>
      </c>
      <c r="H500" s="8">
        <f>A500*'Stochastic TP'!$D$6</f>
        <v>11.753260000000004</v>
      </c>
      <c r="I500" s="8">
        <f>NORMDIST(H500,'Stochastic TP'!$D$6,'Stochastic TP'!$D$8,FALSE)</f>
        <v>0.21390296186233182</v>
      </c>
      <c r="K500" s="5">
        <f>A500*'Stochastic TP'!$E$6</f>
        <v>24.576800000000013</v>
      </c>
      <c r="L500" s="5">
        <f>NORMDIST(K500,'Stochastic TP'!$E$6,'Stochastic TP'!$E$8,FALSE)</f>
        <v>0.33565715516831496</v>
      </c>
    </row>
    <row r="501" spans="1:12" x14ac:dyDescent="0.15">
      <c r="A501" s="2">
        <f t="shared" si="8"/>
        <v>0.99200000000000044</v>
      </c>
      <c r="B501" s="7">
        <f>A501*'Stochastic TP'!$B$6</f>
        <v>6.7654400000000035</v>
      </c>
      <c r="C501" s="7">
        <f>NORMDIST(B501,'Stochastic TP'!$B$6,'Stochastic TP'!$B$8,FALSE)</f>
        <v>0.73908467795017396</v>
      </c>
      <c r="E501" s="6">
        <f>A501*'Stochastic TP'!$C$6</f>
        <v>42.784960000000019</v>
      </c>
      <c r="F501" s="6">
        <f>NORMDIST(E501,'Stochastic TP'!$C$6,'Stochastic TP'!$C$8,FALSE)</f>
        <v>0.30033558147704709</v>
      </c>
      <c r="H501" s="8">
        <f>A501*'Stochastic TP'!$D$6</f>
        <v>11.765120000000005</v>
      </c>
      <c r="I501" s="8">
        <f>NORMDIST(H501,'Stochastic TP'!$D$6,'Stochastic TP'!$D$8,FALSE)</f>
        <v>0.21397673880157031</v>
      </c>
      <c r="K501" s="5">
        <f>A501*'Stochastic TP'!$E$6</f>
        <v>24.601600000000012</v>
      </c>
      <c r="L501" s="5">
        <f>NORMDIST(K501,'Stochastic TP'!$E$6,'Stochastic TP'!$E$8,FALSE)</f>
        <v>0.33694810780108042</v>
      </c>
    </row>
    <row r="502" spans="1:12" x14ac:dyDescent="0.15">
      <c r="A502" s="2">
        <f t="shared" si="8"/>
        <v>0.99300000000000044</v>
      </c>
      <c r="B502" s="7">
        <f>A502*'Stochastic TP'!$B$6</f>
        <v>6.7722600000000028</v>
      </c>
      <c r="C502" s="7">
        <f>NORMDIST(B502,'Stochastic TP'!$B$6,'Stochastic TP'!$B$8,FALSE)</f>
        <v>0.7399792974332724</v>
      </c>
      <c r="E502" s="6">
        <f>A502*'Stochastic TP'!$C$6</f>
        <v>42.828090000000024</v>
      </c>
      <c r="F502" s="6">
        <f>NORMDIST(E502,'Stochastic TP'!$C$6,'Stochastic TP'!$C$8,FALSE)</f>
        <v>0.3028999250075548</v>
      </c>
      <c r="H502" s="8">
        <f>A502*'Stochastic TP'!$D$6</f>
        <v>11.776980000000005</v>
      </c>
      <c r="I502" s="8">
        <f>NORMDIST(H502,'Stochastic TP'!$D$6,'Stochastic TP'!$D$8,FALSE)</f>
        <v>0.21404185723247954</v>
      </c>
      <c r="K502" s="5">
        <f>A502*'Stochastic TP'!$E$6</f>
        <v>24.626400000000011</v>
      </c>
      <c r="L502" s="5">
        <f>NORMDIST(K502,'Stochastic TP'!$E$6,'Stochastic TP'!$E$8,FALSE)</f>
        <v>0.3380913062674602</v>
      </c>
    </row>
    <row r="503" spans="1:12" x14ac:dyDescent="0.15">
      <c r="A503" s="2">
        <f t="shared" si="8"/>
        <v>0.99400000000000044</v>
      </c>
      <c r="B503" s="7">
        <f>A503*'Stochastic TP'!$B$6</f>
        <v>6.7790800000000031</v>
      </c>
      <c r="C503" s="7">
        <f>NORMDIST(B503,'Stochastic TP'!$B$6,'Stochastic TP'!$B$8,FALSE)</f>
        <v>0.74075551020549923</v>
      </c>
      <c r="E503" s="6">
        <f>A503*'Stochastic TP'!$C$6</f>
        <v>42.871220000000022</v>
      </c>
      <c r="F503" s="6">
        <f>NORMDIST(E503,'Stochastic TP'!$C$6,'Stochastic TP'!$C$8,FALSE)</f>
        <v>0.30514006001237715</v>
      </c>
      <c r="H503" s="8">
        <f>A503*'Stochastic TP'!$D$6</f>
        <v>11.788840000000004</v>
      </c>
      <c r="I503" s="8">
        <f>NORMDIST(H503,'Stochastic TP'!$D$6,'Stochastic TP'!$D$8,FALSE)</f>
        <v>0.21409830923559328</v>
      </c>
      <c r="K503" s="5">
        <f>A503*'Stochastic TP'!$E$6</f>
        <v>24.65120000000001</v>
      </c>
      <c r="L503" s="5">
        <f>NORMDIST(K503,'Stochastic TP'!$E$6,'Stochastic TP'!$E$8,FALSE)</f>
        <v>0.33908521519339929</v>
      </c>
    </row>
    <row r="504" spans="1:12" x14ac:dyDescent="0.15">
      <c r="A504" s="2">
        <f t="shared" si="8"/>
        <v>0.99500000000000044</v>
      </c>
      <c r="B504" s="7">
        <f>A504*'Stochastic TP'!$B$6</f>
        <v>6.7859000000000034</v>
      </c>
      <c r="C504" s="7">
        <f>NORMDIST(B504,'Stochastic TP'!$B$6,'Stochastic TP'!$B$8,FALSE)</f>
        <v>0.74141294155311155</v>
      </c>
      <c r="E504" s="6">
        <f>A504*'Stochastic TP'!$C$6</f>
        <v>42.91435000000002</v>
      </c>
      <c r="F504" s="6">
        <f>NORMDIST(E504,'Stochastic TP'!$C$6,'Stochastic TP'!$C$8,FALSE)</f>
        <v>0.30704849402999962</v>
      </c>
      <c r="H504" s="8">
        <f>A504*'Stochastic TP'!$D$6</f>
        <v>11.800700000000004</v>
      </c>
      <c r="I504" s="8">
        <f>NORMDIST(H504,'Stochastic TP'!$D$6,'Stochastic TP'!$D$8,FALSE)</f>
        <v>0.21414608794412393</v>
      </c>
      <c r="K504" s="5">
        <f>A504*'Stochastic TP'!$E$6</f>
        <v>24.676000000000013</v>
      </c>
      <c r="L504" s="5">
        <f>NORMDIST(K504,'Stochastic TP'!$E$6,'Stochastic TP'!$E$8,FALSE)</f>
        <v>0.33992849687170806</v>
      </c>
    </row>
    <row r="505" spans="1:12" x14ac:dyDescent="0.15">
      <c r="A505" s="2">
        <f t="shared" si="8"/>
        <v>0.99600000000000044</v>
      </c>
      <c r="B505" s="7">
        <f>A505*'Stochastic TP'!$B$6</f>
        <v>6.7927200000000036</v>
      </c>
      <c r="C505" s="7">
        <f>NORMDIST(B505,'Stochastic TP'!$B$6,'Stochastic TP'!$B$8,FALSE)</f>
        <v>0.74195127389843274</v>
      </c>
      <c r="E505" s="6">
        <f>A505*'Stochastic TP'!$C$6</f>
        <v>42.957480000000018</v>
      </c>
      <c r="F505" s="6">
        <f>NORMDIST(E505,'Stochastic TP'!$C$6,'Stochastic TP'!$C$8,FALSE)</f>
        <v>0.30861881462555046</v>
      </c>
      <c r="H505" s="8">
        <f>A505*'Stochastic TP'!$D$6</f>
        <v>11.812560000000005</v>
      </c>
      <c r="I505" s="8">
        <f>NORMDIST(H505,'Stochastic TP'!$D$6,'Stochastic TP'!$D$8,FALSE)</f>
        <v>0.21418518754535443</v>
      </c>
      <c r="K505" s="5">
        <f>A505*'Stochastic TP'!$E$6</f>
        <v>24.700800000000012</v>
      </c>
      <c r="L505" s="5">
        <f>NORMDIST(K505,'Stochastic TP'!$E$6,'Stochastic TP'!$E$8,FALSE)</f>
        <v>0.34062001426227595</v>
      </c>
    </row>
    <row r="506" spans="1:12" x14ac:dyDescent="0.15">
      <c r="A506" s="2">
        <f t="shared" si="8"/>
        <v>0.99700000000000044</v>
      </c>
      <c r="B506" s="7">
        <f>A506*'Stochastic TP'!$B$6</f>
        <v>6.799540000000003</v>
      </c>
      <c r="C506" s="7">
        <f>NORMDIST(B506,'Stochastic TP'!$B$6,'Stochastic TP'!$B$8,FALSE)</f>
        <v>0.74237024705551935</v>
      </c>
      <c r="E506" s="6">
        <f>A506*'Stochastic TP'!$C$6</f>
        <v>43.000610000000023</v>
      </c>
      <c r="F506" s="6">
        <f>NORMDIST(E506,'Stochastic TP'!$C$6,'Stochastic TP'!$C$8,FALSE)</f>
        <v>0.30984572528565463</v>
      </c>
      <c r="H506" s="8">
        <f>A506*'Stochastic TP'!$D$6</f>
        <v>11.824420000000005</v>
      </c>
      <c r="I506" s="8">
        <f>NORMDIST(H506,'Stochastic TP'!$D$6,'Stochastic TP'!$D$8,FALSE)</f>
        <v>0.21421560328181705</v>
      </c>
      <c r="K506" s="5">
        <f>A506*'Stochastic TP'!$E$6</f>
        <v>24.725600000000011</v>
      </c>
      <c r="L506" s="5">
        <f>NORMDIST(K506,'Stochastic TP'!$E$6,'Stochastic TP'!$E$8,FALSE)</f>
        <v>0.34115883354688364</v>
      </c>
    </row>
    <row r="507" spans="1:12" x14ac:dyDescent="0.15">
      <c r="A507" s="2">
        <f t="shared" si="8"/>
        <v>0.99800000000000044</v>
      </c>
      <c r="B507" s="7">
        <f>A507*'Stochastic TP'!$B$6</f>
        <v>6.8063600000000033</v>
      </c>
      <c r="C507" s="7">
        <f>NORMDIST(B507,'Stochastic TP'!$B$6,'Stochastic TP'!$B$8,FALSE)</f>
        <v>0.74266965843973709</v>
      </c>
      <c r="E507" s="6">
        <f>A507*'Stochastic TP'!$C$6</f>
        <v>43.043740000000021</v>
      </c>
      <c r="F507" s="6">
        <f>NORMDIST(E507,'Stochastic TP'!$C$6,'Stochastic TP'!$C$8,FALSE)</f>
        <v>0.3107250751808005</v>
      </c>
      <c r="H507" s="8">
        <f>A507*'Stochastic TP'!$D$6</f>
        <v>11.836280000000004</v>
      </c>
      <c r="I507" s="8">
        <f>NORMDIST(H507,'Stochastic TP'!$D$6,'Stochastic TP'!$D$8,FALSE)</f>
        <v>0.21423733145225807</v>
      </c>
      <c r="K507" s="5">
        <f>A507*'Stochastic TP'!$E$6</f>
        <v>24.750400000000013</v>
      </c>
      <c r="L507" s="5">
        <f>NORMDIST(K507,'Stochastic TP'!$E$6,'Stochastic TP'!$E$8,FALSE)</f>
        <v>0.34154422623057812</v>
      </c>
    </row>
    <row r="508" spans="1:12" x14ac:dyDescent="0.15">
      <c r="A508" s="2">
        <f t="shared" si="8"/>
        <v>0.99900000000000044</v>
      </c>
      <c r="B508" s="7">
        <f>A508*'Stochastic TP'!$B$6</f>
        <v>6.8131800000000036</v>
      </c>
      <c r="C508" s="7">
        <f>NORMDIST(B508,'Stochastic TP'!$B$6,'Stochastic TP'!$B$8,FALSE)</f>
        <v>0.74284936323101114</v>
      </c>
      <c r="E508" s="6">
        <f>A508*'Stochastic TP'!$C$6</f>
        <v>43.086870000000019</v>
      </c>
      <c r="F508" s="6">
        <f>NORMDIST(E508,'Stochastic TP'!$C$6,'Stochastic TP'!$C$8,FALSE)</f>
        <v>0.3112538825611767</v>
      </c>
      <c r="H508" s="8">
        <f>A508*'Stochastic TP'!$D$6</f>
        <v>11.848140000000004</v>
      </c>
      <c r="I508" s="8">
        <f>NORMDIST(H508,'Stochastic TP'!$D$6,'Stochastic TP'!$D$8,FALSE)</f>
        <v>0.21425036941238851</v>
      </c>
      <c r="K508" s="5">
        <f>A508*'Stochastic TP'!$E$6</f>
        <v>24.775200000000012</v>
      </c>
      <c r="L508" s="5">
        <f>NORMDIST(K508,'Stochastic TP'!$E$6,'Stochastic TP'!$E$8,FALSE)</f>
        <v>0.34177567078299081</v>
      </c>
    </row>
    <row r="509" spans="1:12" x14ac:dyDescent="0.15">
      <c r="A509" s="2">
        <f t="shared" si="8"/>
        <v>1.0000000000000004</v>
      </c>
      <c r="B509" s="7">
        <f>A509*'Stochastic TP'!$B$6</f>
        <v>6.8200000000000029</v>
      </c>
      <c r="C509" s="7">
        <f>NORMDIST(B509,'Stochastic TP'!$B$6,'Stochastic TP'!$B$8,FALSE)</f>
        <v>0.74290927449056365</v>
      </c>
      <c r="E509" s="6">
        <f>A509*'Stochastic TP'!$C$6</f>
        <v>43.130000000000024</v>
      </c>
      <c r="F509" s="6">
        <f>NORMDIST(E509,'Stochastic TP'!$C$6,'Stochastic TP'!$C$8,FALSE)</f>
        <v>0.31143035160143073</v>
      </c>
      <c r="H509" s="8">
        <f>A509*'Stochastic TP'!$D$6</f>
        <v>11.860000000000005</v>
      </c>
      <c r="I509" s="8">
        <f>NORMDIST(H509,'Stochastic TP'!$D$6,'Stochastic TP'!$D$8,FALSE)</f>
        <v>0.21425471557542036</v>
      </c>
      <c r="K509" s="5">
        <f>A509*'Stochastic TP'!$E$6</f>
        <v>24.800000000000011</v>
      </c>
      <c r="L509" s="5">
        <f>NORMDIST(K509,'Stochastic TP'!$E$6,'Stochastic TP'!$E$8,FALSE)</f>
        <v>0.34185285381442387</v>
      </c>
    </row>
    <row r="510" spans="1:12" x14ac:dyDescent="0.15">
      <c r="A510" s="2">
        <f t="shared" si="8"/>
        <v>1.0010000000000003</v>
      </c>
      <c r="B510" s="7">
        <f>A510*'Stochastic TP'!$B$6</f>
        <v>6.8268200000000023</v>
      </c>
      <c r="C510" s="7">
        <f>NORMDIST(B510,'Stochastic TP'!$B$6,'Stochastic TP'!$B$8,FALSE)</f>
        <v>0.74284936323101103</v>
      </c>
      <c r="E510" s="6">
        <f>A510*'Stochastic TP'!$C$6</f>
        <v>43.173130000000015</v>
      </c>
      <c r="F510" s="6">
        <f>NORMDIST(E510,'Stochastic TP'!$C$6,'Stochastic TP'!$C$8,FALSE)</f>
        <v>0.31125388256117648</v>
      </c>
      <c r="H510" s="8">
        <f>A510*'Stochastic TP'!$D$6</f>
        <v>11.871860000000003</v>
      </c>
      <c r="I510" s="8">
        <f>NORMDIST(H510,'Stochastic TP'!$D$6,'Stochastic TP'!$D$8,FALSE)</f>
        <v>0.21425036941238851</v>
      </c>
      <c r="K510" s="5">
        <f>A510*'Stochastic TP'!$E$6</f>
        <v>24.82480000000001</v>
      </c>
      <c r="L510" s="5">
        <f>NORMDIST(K510,'Stochastic TP'!$E$6,'Stochastic TP'!$E$8,FALSE)</f>
        <v>0.34177567078299065</v>
      </c>
    </row>
    <row r="511" spans="1:12" x14ac:dyDescent="0.15">
      <c r="A511" s="2">
        <f t="shared" si="8"/>
        <v>1.0020000000000002</v>
      </c>
      <c r="B511" s="7">
        <f>A511*'Stochastic TP'!$B$6</f>
        <v>6.8336400000000017</v>
      </c>
      <c r="C511" s="7">
        <f>NORMDIST(B511,'Stochastic TP'!$B$6,'Stochastic TP'!$B$8,FALSE)</f>
        <v>0.74266965843973709</v>
      </c>
      <c r="E511" s="6">
        <f>A511*'Stochastic TP'!$C$6</f>
        <v>43.216260000000013</v>
      </c>
      <c r="F511" s="6">
        <f>NORMDIST(E511,'Stochastic TP'!$C$6,'Stochastic TP'!$C$8,FALSE)</f>
        <v>0.31072507518080006</v>
      </c>
      <c r="H511" s="8">
        <f>A511*'Stochastic TP'!$D$6</f>
        <v>11.883720000000002</v>
      </c>
      <c r="I511" s="8">
        <f>NORMDIST(H511,'Stochastic TP'!$D$6,'Stochastic TP'!$D$8,FALSE)</f>
        <v>0.21423733145225807</v>
      </c>
      <c r="K511" s="5">
        <f>A511*'Stochastic TP'!$E$6</f>
        <v>24.849600000000006</v>
      </c>
      <c r="L511" s="5">
        <f>NORMDIST(K511,'Stochastic TP'!$E$6,'Stochastic TP'!$E$8,FALSE)</f>
        <v>0.34154422623057784</v>
      </c>
    </row>
    <row r="512" spans="1:12" x14ac:dyDescent="0.15">
      <c r="A512" s="2">
        <f t="shared" si="8"/>
        <v>1.0030000000000001</v>
      </c>
      <c r="B512" s="7">
        <f>A512*'Stochastic TP'!$B$6</f>
        <v>6.8404600000000011</v>
      </c>
      <c r="C512" s="7">
        <f>NORMDIST(B512,'Stochastic TP'!$B$6,'Stochastic TP'!$B$8,FALSE)</f>
        <v>0.74237024705551913</v>
      </c>
      <c r="E512" s="6">
        <f>A512*'Stochastic TP'!$C$6</f>
        <v>43.25939000000001</v>
      </c>
      <c r="F512" s="6">
        <f>NORMDIST(E512,'Stochastic TP'!$C$6,'Stochastic TP'!$C$8,FALSE)</f>
        <v>0.30984572528565396</v>
      </c>
      <c r="H512" s="8">
        <f>A512*'Stochastic TP'!$D$6</f>
        <v>11.895580000000001</v>
      </c>
      <c r="I512" s="8">
        <f>NORMDIST(H512,'Stochastic TP'!$D$6,'Stochastic TP'!$D$8,FALSE)</f>
        <v>0.21421560328181705</v>
      </c>
      <c r="K512" s="5">
        <f>A512*'Stochastic TP'!$E$6</f>
        <v>24.874400000000005</v>
      </c>
      <c r="L512" s="5">
        <f>NORMDIST(K512,'Stochastic TP'!$E$6,'Stochastic TP'!$E$8,FALSE)</f>
        <v>0.34115883354688337</v>
      </c>
    </row>
    <row r="513" spans="1:12" x14ac:dyDescent="0.15">
      <c r="A513" s="2">
        <f t="shared" si="8"/>
        <v>1.004</v>
      </c>
      <c r="B513" s="7">
        <f>A513*'Stochastic TP'!$B$6</f>
        <v>6.8472800000000005</v>
      </c>
      <c r="C513" s="7">
        <f>NORMDIST(B513,'Stochastic TP'!$B$6,'Stochastic TP'!$B$8,FALSE)</f>
        <v>0.74195127389843252</v>
      </c>
      <c r="E513" s="6">
        <f>A513*'Stochastic TP'!$C$6</f>
        <v>43.302520000000001</v>
      </c>
      <c r="F513" s="6">
        <f>NORMDIST(E513,'Stochastic TP'!$C$6,'Stochastic TP'!$C$8,FALSE)</f>
        <v>0.30861881462554996</v>
      </c>
      <c r="H513" s="8">
        <f>A513*'Stochastic TP'!$D$6</f>
        <v>11.907439999999999</v>
      </c>
      <c r="I513" s="8">
        <f>NORMDIST(H513,'Stochastic TP'!$D$6,'Stochastic TP'!$D$8,FALSE)</f>
        <v>0.21418518754535443</v>
      </c>
      <c r="K513" s="5">
        <f>A513*'Stochastic TP'!$E$6</f>
        <v>24.8992</v>
      </c>
      <c r="L513" s="5">
        <f>NORMDIST(K513,'Stochastic TP'!$E$6,'Stochastic TP'!$E$8,FALSE)</f>
        <v>0.34062001426227567</v>
      </c>
    </row>
    <row r="514" spans="1:12" x14ac:dyDescent="0.15">
      <c r="A514" s="2">
        <f t="shared" si="8"/>
        <v>1.0049999999999999</v>
      </c>
      <c r="B514" s="7">
        <f>A514*'Stochastic TP'!$B$6</f>
        <v>6.8540999999999999</v>
      </c>
      <c r="C514" s="7">
        <f>NORMDIST(B514,'Stochastic TP'!$B$6,'Stochastic TP'!$B$8,FALSE)</f>
        <v>0.74141294155311122</v>
      </c>
      <c r="E514" s="6">
        <f>A514*'Stochastic TP'!$C$6</f>
        <v>43.345649999999999</v>
      </c>
      <c r="F514" s="6">
        <f>NORMDIST(E514,'Stochastic TP'!$C$6,'Stochastic TP'!$C$8,FALSE)</f>
        <v>0.30704849402999906</v>
      </c>
      <c r="H514" s="8">
        <f>A514*'Stochastic TP'!$D$6</f>
        <v>11.919299999999998</v>
      </c>
      <c r="I514" s="8">
        <f>NORMDIST(H514,'Stochastic TP'!$D$6,'Stochastic TP'!$D$8,FALSE)</f>
        <v>0.2141460879441239</v>
      </c>
      <c r="K514" s="5">
        <f>A514*'Stochastic TP'!$E$6</f>
        <v>24.923999999999999</v>
      </c>
      <c r="L514" s="5">
        <f>NORMDIST(K514,'Stochastic TP'!$E$6,'Stochastic TP'!$E$8,FALSE)</f>
        <v>0.33992849687170779</v>
      </c>
    </row>
    <row r="515" spans="1:12" x14ac:dyDescent="0.15">
      <c r="A515" s="2">
        <f t="shared" si="8"/>
        <v>1.0059999999999998</v>
      </c>
      <c r="B515" s="7">
        <f>A515*'Stochastic TP'!$B$6</f>
        <v>6.8609199999999992</v>
      </c>
      <c r="C515" s="7">
        <f>NORMDIST(B515,'Stochastic TP'!$B$6,'Stochastic TP'!$B$8,FALSE)</f>
        <v>0.74075551020549901</v>
      </c>
      <c r="E515" s="6">
        <f>A515*'Stochastic TP'!$C$6</f>
        <v>43.38877999999999</v>
      </c>
      <c r="F515" s="6">
        <f>NORMDIST(E515,'Stochastic TP'!$C$6,'Stochastic TP'!$C$8,FALSE)</f>
        <v>0.30514006001237681</v>
      </c>
      <c r="H515" s="8">
        <f>A515*'Stochastic TP'!$D$6</f>
        <v>11.931159999999997</v>
      </c>
      <c r="I515" s="8">
        <f>NORMDIST(H515,'Stochastic TP'!$D$6,'Stochastic TP'!$D$8,FALSE)</f>
        <v>0.21409830923559328</v>
      </c>
      <c r="K515" s="5">
        <f>A515*'Stochastic TP'!$E$6</f>
        <v>24.948799999999995</v>
      </c>
      <c r="L515" s="5">
        <f>NORMDIST(K515,'Stochastic TP'!$E$6,'Stochastic TP'!$E$8,FALSE)</f>
        <v>0.33908521519339913</v>
      </c>
    </row>
    <row r="516" spans="1:12" x14ac:dyDescent="0.15">
      <c r="A516" s="2">
        <f t="shared" si="8"/>
        <v>1.0069999999999997</v>
      </c>
      <c r="B516" s="7">
        <f>A516*'Stochastic TP'!$B$6</f>
        <v>6.8677399999999977</v>
      </c>
      <c r="C516" s="7">
        <f>NORMDIST(B516,'Stochastic TP'!$B$6,'Stochastic TP'!$B$8,FALSE)</f>
        <v>0.7399792974332724</v>
      </c>
      <c r="E516" s="6">
        <f>A516*'Stochastic TP'!$C$6</f>
        <v>43.431909999999988</v>
      </c>
      <c r="F516" s="6">
        <f>NORMDIST(E516,'Stochastic TP'!$C$6,'Stochastic TP'!$C$8,FALSE)</f>
        <v>0.30289992500755442</v>
      </c>
      <c r="H516" s="8">
        <f>A516*'Stochastic TP'!$D$6</f>
        <v>11.943019999999995</v>
      </c>
      <c r="I516" s="8">
        <f>NORMDIST(H516,'Stochastic TP'!$D$6,'Stochastic TP'!$D$8,FALSE)</f>
        <v>0.21404185723247954</v>
      </c>
      <c r="K516" s="5">
        <f>A516*'Stochastic TP'!$E$6</f>
        <v>24.973599999999994</v>
      </c>
      <c r="L516" s="5">
        <f>NORMDIST(K516,'Stochastic TP'!$E$6,'Stochastic TP'!$E$8,FALSE)</f>
        <v>0.33809130626746003</v>
      </c>
    </row>
    <row r="517" spans="1:12" x14ac:dyDescent="0.15">
      <c r="A517" s="2">
        <f t="shared" si="8"/>
        <v>1.0079999999999996</v>
      </c>
      <c r="B517" s="7">
        <f>A517*'Stochastic TP'!$B$6</f>
        <v>6.8745599999999971</v>
      </c>
      <c r="C517" s="7">
        <f>NORMDIST(B517,'Stochastic TP'!$B$6,'Stochastic TP'!$B$8,FALSE)</f>
        <v>0.73908467795017396</v>
      </c>
      <c r="E517" s="6">
        <f>A517*'Stochastic TP'!$C$6</f>
        <v>43.475039999999986</v>
      </c>
      <c r="F517" s="6">
        <f>NORMDIST(E517,'Stochastic TP'!$C$6,'Stochastic TP'!$C$8,FALSE)</f>
        <v>0.30033558147704709</v>
      </c>
      <c r="H517" s="8">
        <f>A517*'Stochastic TP'!$D$6</f>
        <v>11.954879999999994</v>
      </c>
      <c r="I517" s="8">
        <f>NORMDIST(H517,'Stochastic TP'!$D$6,'Stochastic TP'!$D$8,FALSE)</f>
        <v>0.21397673880157031</v>
      </c>
      <c r="K517" s="5">
        <f>A517*'Stochastic TP'!$E$6</f>
        <v>24.99839999999999</v>
      </c>
      <c r="L517" s="5">
        <f>NORMDIST(K517,'Stochastic TP'!$E$6,'Stochastic TP'!$E$8,FALSE)</f>
        <v>0.33694810780108042</v>
      </c>
    </row>
    <row r="518" spans="1:12" x14ac:dyDescent="0.15">
      <c r="A518" s="2">
        <f t="shared" si="8"/>
        <v>1.0089999999999995</v>
      </c>
      <c r="B518" s="7">
        <f>A518*'Stochastic TP'!$B$6</f>
        <v>6.8813799999999965</v>
      </c>
      <c r="C518" s="7">
        <f>NORMDIST(B518,'Stochastic TP'!$B$6,'Stochastic TP'!$B$8,FALSE)</f>
        <v>0.73807208330454355</v>
      </c>
      <c r="E518" s="6">
        <f>A518*'Stochastic TP'!$C$6</f>
        <v>43.518169999999976</v>
      </c>
      <c r="F518" s="6">
        <f>NORMDIST(E518,'Stochastic TP'!$C$6,'Stochastic TP'!$C$8,FALSE)</f>
        <v>0.29745556016285363</v>
      </c>
      <c r="H518" s="8">
        <f>A518*'Stochastic TP'!$D$6</f>
        <v>11.966739999999993</v>
      </c>
      <c r="I518" s="8">
        <f>NORMDIST(H518,'Stochastic TP'!$D$6,'Stochastic TP'!$D$8,FALSE)</f>
        <v>0.21390296186233182</v>
      </c>
      <c r="K518" s="5">
        <f>A518*'Stochastic TP'!$E$6</f>
        <v>25.023199999999989</v>
      </c>
      <c r="L518" s="5">
        <f>NORMDIST(K518,'Stochastic TP'!$E$6,'Stochastic TP'!$E$8,FALSE)</f>
        <v>0.33565715516831496</v>
      </c>
    </row>
    <row r="519" spans="1:12" x14ac:dyDescent="0.15">
      <c r="A519" s="2">
        <f t="shared" si="8"/>
        <v>1.0099999999999993</v>
      </c>
      <c r="B519" s="7">
        <f>A519*'Stochastic TP'!$B$6</f>
        <v>6.8881999999999959</v>
      </c>
      <c r="C519" s="7">
        <f>NORMDIST(B519,'Stochastic TP'!$B$6,'Stochastic TP'!$B$8,FALSE)</f>
        <v>0.73694200153238532</v>
      </c>
      <c r="E519" s="6">
        <f>A519*'Stochastic TP'!$C$6</f>
        <v>43.561299999999974</v>
      </c>
      <c r="F519" s="6">
        <f>NORMDIST(E519,'Stochastic TP'!$C$6,'Stochastic TP'!$C$8,FALSE)</f>
        <v>0.29426938281547182</v>
      </c>
      <c r="H519" s="8">
        <f>A519*'Stochastic TP'!$D$6</f>
        <v>11.978599999999991</v>
      </c>
      <c r="I519" s="8">
        <f>NORMDIST(H519,'Stochastic TP'!$D$6,'Stochastic TP'!$D$8,FALSE)</f>
        <v>0.21382053538530379</v>
      </c>
      <c r="K519" s="5">
        <f>A519*'Stochastic TP'!$E$6</f>
        <v>25.047999999999984</v>
      </c>
      <c r="L519" s="5">
        <f>NORMDIST(K519,'Stochastic TP'!$E$6,'Stochastic TP'!$E$8,FALSE)</f>
        <v>0.33422017797388742</v>
      </c>
    </row>
    <row r="520" spans="1:12" x14ac:dyDescent="0.15">
      <c r="A520" s="2">
        <f t="shared" si="8"/>
        <v>1.0109999999999992</v>
      </c>
      <c r="B520" s="7">
        <f>A520*'Stochastic TP'!$B$6</f>
        <v>6.8950199999999953</v>
      </c>
      <c r="C520" s="7">
        <f>NORMDIST(B520,'Stochastic TP'!$B$6,'Stochastic TP'!$B$8,FALSE)</f>
        <v>0.73569497676536433</v>
      </c>
      <c r="E520" s="6">
        <f>A520*'Stochastic TP'!$C$6</f>
        <v>43.604429999999972</v>
      </c>
      <c r="F520" s="6">
        <f>NORMDIST(E520,'Stochastic TP'!$C$6,'Stochastic TP'!$C$8,FALSE)</f>
        <v>0.29078750976262069</v>
      </c>
      <c r="H520" s="8">
        <f>A520*'Stochastic TP'!$D$6</f>
        <v>11.99045999999999</v>
      </c>
      <c r="I520" s="8">
        <f>NORMDIST(H520,'Stochastic TP'!$D$6,'Stochastic TP'!$D$8,FALSE)</f>
        <v>0.21372946939028128</v>
      </c>
      <c r="K520" s="5">
        <f>A520*'Stochastic TP'!$E$6</f>
        <v>25.072799999999983</v>
      </c>
      <c r="L520" s="5">
        <f>NORMDIST(K520,'Stochastic TP'!$E$6,'Stochastic TP'!$E$8,FALSE)</f>
        <v>0.33263909619177406</v>
      </c>
    </row>
    <row r="521" spans="1:12" x14ac:dyDescent="0.15">
      <c r="A521" s="2">
        <f t="shared" si="8"/>
        <v>1.0119999999999991</v>
      </c>
      <c r="B521" s="7">
        <f>A521*'Stochastic TP'!$B$6</f>
        <v>6.9018399999999946</v>
      </c>
      <c r="C521" s="7">
        <f>NORMDIST(B521,'Stochastic TP'!$B$6,'Stochastic TP'!$B$8,FALSE)</f>
        <v>0.73433160879416948</v>
      </c>
      <c r="E521" s="6">
        <f>A521*'Stochastic TP'!$C$6</f>
        <v>43.647559999999963</v>
      </c>
      <c r="F521" s="6">
        <f>NORMDIST(E521,'Stochastic TP'!$C$6,'Stochastic TP'!$C$8,FALSE)</f>
        <v>0.28702128272257832</v>
      </c>
      <c r="H521" s="8">
        <f>A521*'Stochastic TP'!$D$6</f>
        <v>12.002319999999989</v>
      </c>
      <c r="I521" s="8">
        <f>NORMDIST(H521,'Stochastic TP'!$D$6,'Stochastic TP'!$D$8,FALSE)</f>
        <v>0.21362977494428484</v>
      </c>
      <c r="K521" s="5">
        <f>A521*'Stochastic TP'!$E$6</f>
        <v>25.097599999999979</v>
      </c>
      <c r="L521" s="5">
        <f>NORMDIST(K521,'Stochastic TP'!$E$6,'Stochastic TP'!$E$8,FALSE)</f>
        <v>0.33091601589063763</v>
      </c>
    </row>
    <row r="522" spans="1:12" x14ac:dyDescent="0.15">
      <c r="A522" s="2">
        <f t="shared" si="8"/>
        <v>1.012999999999999</v>
      </c>
      <c r="B522" s="7">
        <f>A522*'Stochastic TP'!$B$6</f>
        <v>6.9086599999999931</v>
      </c>
      <c r="C522" s="7">
        <f>NORMDIST(B522,'Stochastic TP'!$B$6,'Stochastic TP'!$B$8,FALSE)</f>
        <v>0.73285255258773796</v>
      </c>
      <c r="E522" s="6">
        <f>A522*'Stochastic TP'!$C$6</f>
        <v>43.690689999999961</v>
      </c>
      <c r="F522" s="6">
        <f>NORMDIST(E522,'Stochastic TP'!$C$6,'Stochastic TP'!$C$8,FALSE)</f>
        <v>0.282982863299447</v>
      </c>
      <c r="H522" s="8">
        <f>A522*'Stochastic TP'!$D$6</f>
        <v>12.014179999999987</v>
      </c>
      <c r="I522" s="8">
        <f>NORMDIST(H522,'Stochastic TP'!$D$6,'Stochastic TP'!$D$8,FALSE)</f>
        <v>0.21352146415931908</v>
      </c>
      <c r="K522" s="5">
        <f>A522*'Stochastic TP'!$E$6</f>
        <v>25.122399999999978</v>
      </c>
      <c r="L522" s="5">
        <f>NORMDIST(K522,'Stochastic TP'!$E$6,'Stochastic TP'!$E$8,FALSE)</f>
        <v>0.3290532245594272</v>
      </c>
    </row>
    <row r="523" spans="1:12" x14ac:dyDescent="0.15">
      <c r="A523" s="2">
        <f t="shared" si="8"/>
        <v>1.0139999999999989</v>
      </c>
      <c r="B523" s="7">
        <f>A523*'Stochastic TP'!$B$6</f>
        <v>6.9154799999999925</v>
      </c>
      <c r="C523" s="7">
        <f>NORMDIST(B523,'Stochastic TP'!$B$6,'Stochastic TP'!$B$8,FALSE)</f>
        <v>0.73125851776887463</v>
      </c>
      <c r="E523" s="6">
        <f>A523*'Stochastic TP'!$C$6</f>
        <v>43.733819999999952</v>
      </c>
      <c r="F523" s="6">
        <f>NORMDIST(E523,'Stochastic TP'!$C$6,'Stochastic TP'!$C$8,FALSE)</f>
        <v>0.27868516762676043</v>
      </c>
      <c r="H523" s="8">
        <f>A523*'Stochastic TP'!$D$6</f>
        <v>12.026039999999986</v>
      </c>
      <c r="I523" s="8">
        <f>NORMDIST(H523,'Stochastic TP'!$D$6,'Stochastic TP'!$D$8,FALSE)</f>
        <v>0.21340455018992016</v>
      </c>
      <c r="K523" s="5">
        <f>A523*'Stochastic TP'!$E$6</f>
        <v>25.147199999999973</v>
      </c>
      <c r="L523" s="5">
        <f>NORMDIST(K523,'Stochastic TP'!$E$6,'Stochastic TP'!$E$8,FALSE)</f>
        <v>0.32705318604767125</v>
      </c>
    </row>
    <row r="524" spans="1:12" x14ac:dyDescent="0.15">
      <c r="A524" s="2">
        <f t="shared" si="8"/>
        <v>1.0149999999999988</v>
      </c>
      <c r="B524" s="7">
        <f>A524*'Stochastic TP'!$B$6</f>
        <v>6.9222999999999919</v>
      </c>
      <c r="C524" s="7">
        <f>NORMDIST(B524,'Stochastic TP'!$B$6,'Stochastic TP'!$B$8,FALSE)</f>
        <v>0.72955026804686141</v>
      </c>
      <c r="E524" s="6">
        <f>A524*'Stochastic TP'!$C$6</f>
        <v>43.77694999999995</v>
      </c>
      <c r="F524" s="6">
        <f>NORMDIST(E524,'Stochastic TP'!$C$6,'Stochastic TP'!$C$8,FALSE)</f>
        <v>0.27414179765037805</v>
      </c>
      <c r="H524" s="8">
        <f>A524*'Stochastic TP'!$D$6</f>
        <v>12.037899999999985</v>
      </c>
      <c r="I524" s="8">
        <f>NORMDIST(H524,'Stochastic TP'!$D$6,'Stochastic TP'!$D$8,FALSE)</f>
        <v>0.2132790472304929</v>
      </c>
      <c r="K524" s="5">
        <f>A524*'Stochastic TP'!$E$6</f>
        <v>25.171999999999972</v>
      </c>
      <c r="L524" s="5">
        <f>NORMDIST(K524,'Stochastic TP'!$E$6,'Stochastic TP'!$E$8,FALSE)</f>
        <v>0.32491853513611896</v>
      </c>
    </row>
    <row r="525" spans="1:12" x14ac:dyDescent="0.15">
      <c r="A525" s="2">
        <f t="shared" si="8"/>
        <v>1.0159999999999987</v>
      </c>
      <c r="B525" s="7">
        <f>A525*'Stochastic TP'!$B$6</f>
        <v>6.9291199999999913</v>
      </c>
      <c r="C525" s="7">
        <f>NORMDIST(B525,'Stochastic TP'!$B$6,'Stochastic TP'!$B$8,FALSE)</f>
        <v>0.72772862060768506</v>
      </c>
      <c r="E525" s="6">
        <f>A525*'Stochastic TP'!$C$6</f>
        <v>43.820079999999948</v>
      </c>
      <c r="F525" s="6">
        <f>NORMDIST(E525,'Stochastic TP'!$C$6,'Stochastic TP'!$C$8,FALSE)</f>
        <v>0.26936696956146816</v>
      </c>
      <c r="H525" s="8">
        <f>A525*'Stochastic TP'!$D$6</f>
        <v>12.049759999999983</v>
      </c>
      <c r="I525" s="8">
        <f>NORMDIST(H525,'Stochastic TP'!$D$6,'Stochastic TP'!$D$8,FALSE)</f>
        <v>0.21314497051243889</v>
      </c>
      <c r="K525" s="5">
        <f>A525*'Stochastic TP'!$E$6</f>
        <v>25.196799999999968</v>
      </c>
      <c r="L525" s="5">
        <f>NORMDIST(K525,'Stochastic TP'!$E$6,'Stochastic TP'!$E$8,FALSE)</f>
        <v>0.32265207175448252</v>
      </c>
    </row>
    <row r="526" spans="1:12" x14ac:dyDescent="0.15">
      <c r="A526" s="2">
        <f t="shared" si="8"/>
        <v>1.0169999999999986</v>
      </c>
      <c r="B526" s="7">
        <f>A526*'Stochastic TP'!$B$6</f>
        <v>6.9359399999999907</v>
      </c>
      <c r="C526" s="7">
        <f>NORMDIST(B526,'Stochastic TP'!$B$6,'Stochastic TP'!$B$8,FALSE)</f>
        <v>0.72579444546256866</v>
      </c>
      <c r="E526" s="6">
        <f>A526*'Stochastic TP'!$C$6</f>
        <v>43.863209999999938</v>
      </c>
      <c r="F526" s="6">
        <f>NORMDIST(E526,'Stochastic TP'!$C$6,'Stochastic TP'!$C$8,FALSE)</f>
        <v>0.26437543990529716</v>
      </c>
      <c r="H526" s="8">
        <f>A526*'Stochastic TP'!$D$6</f>
        <v>12.061619999999982</v>
      </c>
      <c r="I526" s="8">
        <f>NORMDIST(H526,'Stochastic TP'!$D$6,'Stochastic TP'!$D$8,FALSE)</f>
        <v>0.21300233630107548</v>
      </c>
      <c r="K526" s="5">
        <f>A526*'Stochastic TP'!$E$6</f>
        <v>25.221599999999967</v>
      </c>
      <c r="L526" s="5">
        <f>NORMDIST(K526,'Stochastic TP'!$E$6,'Stochastic TP'!$E$8,FALSE)</f>
        <v>0.32025675486402772</v>
      </c>
    </row>
    <row r="527" spans="1:12" x14ac:dyDescent="0.15">
      <c r="A527" s="2">
        <f t="shared" si="8"/>
        <v>1.0179999999999985</v>
      </c>
      <c r="B527" s="7">
        <f>A527*'Stochastic TP'!$B$6</f>
        <v>6.9427599999999901</v>
      </c>
      <c r="C527" s="7">
        <f>NORMDIST(B527,'Stochastic TP'!$B$6,'Stochastic TP'!$B$8,FALSE)</f>
        <v>0.72374866475553346</v>
      </c>
      <c r="E527" s="6">
        <f>A527*'Stochastic TP'!$C$6</f>
        <v>43.906339999999936</v>
      </c>
      <c r="F527" s="6">
        <f>NORMDIST(E527,'Stochastic TP'!$C$6,'Stochastic TP'!$C$8,FALSE)</f>
        <v>0.25918242990156137</v>
      </c>
      <c r="H527" s="8">
        <f>A527*'Stochastic TP'!$D$6</f>
        <v>12.07347999999998</v>
      </c>
      <c r="I527" s="8">
        <f>NORMDIST(H527,'Stochastic TP'!$D$6,'Stochastic TP'!$D$8,FALSE)</f>
        <v>0.21285116189234718</v>
      </c>
      <c r="K527" s="5">
        <f>A527*'Stochastic TP'!$E$6</f>
        <v>25.246399999999962</v>
      </c>
      <c r="L527" s="5">
        <f>NORMDIST(K527,'Stochastic TP'!$E$6,'Stochastic TP'!$E$8,FALSE)</f>
        <v>0.31773569602372387</v>
      </c>
    </row>
    <row r="528" spans="1:12" x14ac:dyDescent="0.15">
      <c r="A528" s="2">
        <f t="shared" si="8"/>
        <v>1.0189999999999984</v>
      </c>
      <c r="B528" s="7">
        <f>A528*'Stochastic TP'!$B$6</f>
        <v>6.9495799999999894</v>
      </c>
      <c r="C528" s="7">
        <f>NORMDIST(B528,'Stochastic TP'!$B$6,'Stochastic TP'!$B$8,FALSE)</f>
        <v>0.72159225203076049</v>
      </c>
      <c r="E528" s="6">
        <f>A528*'Stochastic TP'!$C$6</f>
        <v>43.949469999999934</v>
      </c>
      <c r="F528" s="6">
        <f>NORMDIST(E528,'Stochastic TP'!$C$6,'Stochastic TP'!$C$8,FALSE)</f>
        <v>0.25380354851702713</v>
      </c>
      <c r="H528" s="8">
        <f>A528*'Stochastic TP'!$D$6</f>
        <v>12.085339999999979</v>
      </c>
      <c r="I528" s="8">
        <f>NORMDIST(H528,'Stochastic TP'!$D$6,'Stochastic TP'!$D$8,FALSE)</f>
        <v>0.21269146560933033</v>
      </c>
      <c r="K528" s="5">
        <f>A528*'Stochastic TP'!$E$6</f>
        <v>25.271199999999961</v>
      </c>
      <c r="L528" s="5">
        <f>NORMDIST(K528,'Stochastic TP'!$E$6,'Stochastic TP'!$E$8,FALSE)</f>
        <v>0.31509215265951329</v>
      </c>
    </row>
    <row r="529" spans="1:12" x14ac:dyDescent="0.15">
      <c r="A529" s="2">
        <f t="shared" si="8"/>
        <v>1.0199999999999982</v>
      </c>
      <c r="B529" s="7">
        <f>A529*'Stochastic TP'!$B$6</f>
        <v>6.9563999999999879</v>
      </c>
      <c r="C529" s="7">
        <f>NORMDIST(B529,'Stochastic TP'!$B$6,'Stochastic TP'!$B$8,FALSE)</f>
        <v>0.7193262314605704</v>
      </c>
      <c r="E529" s="6">
        <f>A529*'Stochastic TP'!$C$6</f>
        <v>43.992599999999925</v>
      </c>
      <c r="F529" s="6">
        <f>NORMDIST(E529,'Stochastic TP'!$C$6,'Stochastic TP'!$C$8,FALSE)</f>
        <v>0.24825471483130646</v>
      </c>
      <c r="H529" s="8">
        <f>A529*'Stochastic TP'!$D$6</f>
        <v>12.097199999999978</v>
      </c>
      <c r="I529" s="8">
        <f>NORMDIST(H529,'Stochastic TP'!$D$6,'Stochastic TP'!$D$8,FALSE)</f>
        <v>0.21252326679853156</v>
      </c>
      <c r="K529" s="5">
        <f>A529*'Stochastic TP'!$E$6</f>
        <v>25.295999999999957</v>
      </c>
      <c r="L529" s="5">
        <f>NORMDIST(K529,'Stochastic TP'!$E$6,'Stochastic TP'!$E$8,FALSE)</f>
        <v>0.31232952105707606</v>
      </c>
    </row>
    <row r="530" spans="1:12" x14ac:dyDescent="0.15">
      <c r="A530" s="2">
        <f t="shared" ref="A530:A593" si="9">A529+0.001</f>
        <v>1.0209999999999981</v>
      </c>
      <c r="B530" s="7">
        <f>A530*'Stochastic TP'!$B$6</f>
        <v>6.9632199999999873</v>
      </c>
      <c r="C530" s="7">
        <f>NORMDIST(B530,'Stochastic TP'!$B$6,'Stochastic TP'!$B$8,FALSE)</f>
        <v>0.71695167703487317</v>
      </c>
      <c r="E530" s="6">
        <f>A530*'Stochastic TP'!$C$6</f>
        <v>44.035729999999923</v>
      </c>
      <c r="F530" s="6">
        <f>NORMDIST(E530,'Stochastic TP'!$C$6,'Stochastic TP'!$C$8,FALSE)</f>
        <v>0.24255208023184754</v>
      </c>
      <c r="H530" s="8">
        <f>A530*'Stochastic TP'!$D$6</f>
        <v>12.109059999999976</v>
      </c>
      <c r="I530" s="8">
        <f>NORMDIST(H530,'Stochastic TP'!$D$6,'Stochastic TP'!$D$8,FALSE)</f>
        <v>0.21234658582598182</v>
      </c>
      <c r="K530" s="5">
        <f>A530*'Stochastic TP'!$E$6</f>
        <v>25.320799999999956</v>
      </c>
      <c r="L530" s="5">
        <f>NORMDIST(K530,'Stochastic TP'!$E$6,'Stochastic TP'!$E$8,FALSE)</f>
        <v>0.30945132909915818</v>
      </c>
    </row>
    <row r="531" spans="1:12" x14ac:dyDescent="0.15">
      <c r="A531" s="2">
        <f t="shared" si="9"/>
        <v>1.021999999999998</v>
      </c>
      <c r="B531" s="7">
        <f>A531*'Stochastic TP'!$B$6</f>
        <v>6.9700399999999867</v>
      </c>
      <c r="C531" s="7">
        <f>NORMDIST(B531,'Stochastic TP'!$B$6,'Stochastic TP'!$B$8,FALSE)</f>
        <v>0.71446971171299267</v>
      </c>
      <c r="E531" s="6">
        <f>A531*'Stochastic TP'!$C$6</f>
        <v>44.078859999999921</v>
      </c>
      <c r="F531" s="6">
        <f>NORMDIST(E531,'Stochastic TP'!$C$6,'Stochastic TP'!$C$8,FALSE)</f>
        <v>0.23671195096474035</v>
      </c>
      <c r="H531" s="8">
        <f>A531*'Stochastic TP'!$D$6</f>
        <v>12.120919999999977</v>
      </c>
      <c r="I531" s="8">
        <f>NORMDIST(H531,'Stochastic TP'!$D$6,'Stochastic TP'!$D$8,FALSE)</f>
        <v>0.21216144407312626</v>
      </c>
      <c r="K531" s="5">
        <f>A531*'Stochastic TP'!$E$6</f>
        <v>25.345599999999951</v>
      </c>
      <c r="L531" s="5">
        <f>NORMDIST(K531,'Stochastic TP'!$E$6,'Stochastic TP'!$E$8,FALSE)</f>
        <v>0.30646122876918724</v>
      </c>
    </row>
    <row r="532" spans="1:12" x14ac:dyDescent="0.15">
      <c r="A532" s="2">
        <f t="shared" si="9"/>
        <v>1.0229999999999979</v>
      </c>
      <c r="B532" s="7">
        <f>A532*'Stochastic TP'!$B$6</f>
        <v>6.9768599999999861</v>
      </c>
      <c r="C532" s="7">
        <f>NORMDIST(B532,'Stochastic TP'!$B$6,'Stochastic TP'!$B$8,FALSE)</f>
        <v>0.71188150653879601</v>
      </c>
      <c r="E532" s="6">
        <f>A532*'Stochastic TP'!$C$6</f>
        <v>44.121989999999911</v>
      </c>
      <c r="F532" s="6">
        <f>NORMDIST(E532,'Stochastic TP'!$C$6,'Stochastic TP'!$C$8,FALSE)</f>
        <v>0.23075071155391089</v>
      </c>
      <c r="H532" s="8">
        <f>A532*'Stochastic TP'!$D$6</f>
        <v>12.132779999999975</v>
      </c>
      <c r="I532" s="8">
        <f>NORMDIST(H532,'Stochastic TP'!$D$6,'Stochastic TP'!$D$8,FALSE)</f>
        <v>0.21196786393251232</v>
      </c>
      <c r="K532" s="5">
        <f>A532*'Stochastic TP'!$E$6</f>
        <v>25.37039999999995</v>
      </c>
      <c r="L532" s="5">
        <f>NORMDIST(K532,'Stochastic TP'!$E$6,'Stochastic TP'!$E$8,FALSE)</f>
        <v>0.3033629884434253</v>
      </c>
    </row>
    <row r="533" spans="1:12" x14ac:dyDescent="0.15">
      <c r="A533" s="2">
        <f t="shared" si="9"/>
        <v>1.0239999999999978</v>
      </c>
      <c r="B533" s="7">
        <f>A533*'Stochastic TP'!$B$6</f>
        <v>6.9836799999999855</v>
      </c>
      <c r="C533" s="7">
        <f>NORMDIST(B533,'Stochastic TP'!$B$6,'Stochastic TP'!$B$8,FALSE)</f>
        <v>0.70918827972010967</v>
      </c>
      <c r="E533" s="6">
        <f>A533*'Stochastic TP'!$C$6</f>
        <v>44.165119999999909</v>
      </c>
      <c r="F533" s="6">
        <f>NORMDIST(E533,'Stochastic TP'!$C$6,'Stochastic TP'!$C$8,FALSE)</f>
        <v>0.22468474958301474</v>
      </c>
      <c r="H533" s="8">
        <f>A533*'Stochastic TP'!$D$6</f>
        <v>12.144639999999974</v>
      </c>
      <c r="I533" s="8">
        <f>NORMDIST(H533,'Stochastic TP'!$D$6,'Stochastic TP'!$D$8,FALSE)</f>
        <v>0.21176586880327536</v>
      </c>
      <c r="K533" s="5">
        <f>A533*'Stochastic TP'!$E$6</f>
        <v>25.395199999999946</v>
      </c>
      <c r="L533" s="5">
        <f>NORMDIST(K533,'Stochastic TP'!$E$6,'Stochastic TP'!$E$8,FALSE)</f>
        <v>0.30016048499439957</v>
      </c>
    </row>
    <row r="534" spans="1:12" x14ac:dyDescent="0.15">
      <c r="A534" s="2">
        <f t="shared" si="9"/>
        <v>1.0249999999999977</v>
      </c>
      <c r="B534" s="7">
        <f>A534*'Stochastic TP'!$B$6</f>
        <v>6.9904999999999848</v>
      </c>
      <c r="C534" s="7">
        <f>NORMDIST(B534,'Stochastic TP'!$B$6,'Stochastic TP'!$B$8,FALSE)</f>
        <v>0.70639129567343117</v>
      </c>
      <c r="E534" s="6">
        <f>A534*'Stochastic TP'!$C$6</f>
        <v>44.2082499999999</v>
      </c>
      <c r="F534" s="6">
        <f>NORMDIST(E534,'Stochastic TP'!$C$6,'Stochastic TP'!$C$8,FALSE)</f>
        <v>0.21853038231204969</v>
      </c>
      <c r="H534" s="8">
        <f>A534*'Stochastic TP'!$D$6</f>
        <v>12.156499999999973</v>
      </c>
      <c r="I534" s="8">
        <f>NORMDIST(H534,'Stochastic TP'!$D$6,'Stochastic TP'!$D$8,FALSE)</f>
        <v>0.21155548308642505</v>
      </c>
      <c r="K534" s="5">
        <f>A534*'Stochastic TP'!$E$6</f>
        <v>25.419999999999945</v>
      </c>
      <c r="L534" s="5">
        <f>NORMDIST(K534,'Stochastic TP'!$E$6,'Stochastic TP'!$E$8,FALSE)</f>
        <v>0.29685769572870269</v>
      </c>
    </row>
    <row r="535" spans="1:12" x14ac:dyDescent="0.15">
      <c r="A535" s="2">
        <f t="shared" si="9"/>
        <v>1.0259999999999976</v>
      </c>
      <c r="B535" s="7">
        <f>A535*'Stochastic TP'!$B$6</f>
        <v>6.9973199999999842</v>
      </c>
      <c r="C535" s="7">
        <f>NORMDIST(B535,'Stochastic TP'!$B$6,'Stochastic TP'!$B$8,FALSE)</f>
        <v>0.70349186403498776</v>
      </c>
      <c r="E535" s="6">
        <f>A535*'Stochastic TP'!$C$6</f>
        <v>44.251379999999898</v>
      </c>
      <c r="F535" s="6">
        <f>NORMDIST(E535,'Stochastic TP'!$C$6,'Stochastic TP'!$C$8,FALSE)</f>
        <v>0.21230378557469798</v>
      </c>
      <c r="H535" s="8">
        <f>A535*'Stochastic TP'!$D$6</f>
        <v>12.168359999999971</v>
      </c>
      <c r="I535" s="8">
        <f>NORMDIST(H535,'Stochastic TP'!$D$6,'Stochastic TP'!$D$8,FALSE)</f>
        <v>0.2113367321799331</v>
      </c>
      <c r="K535" s="5">
        <f>A535*'Stochastic TP'!$E$6</f>
        <v>25.44479999999994</v>
      </c>
      <c r="L535" s="5">
        <f>NORMDIST(K535,'Stochastic TP'!$E$6,'Stochastic TP'!$E$8,FALSE)</f>
        <v>0.29345869018257681</v>
      </c>
    </row>
    <row r="536" spans="1:12" x14ac:dyDescent="0.15">
      <c r="A536" s="2">
        <f t="shared" si="9"/>
        <v>1.0269999999999975</v>
      </c>
      <c r="B536" s="7">
        <f>A536*'Stochastic TP'!$B$6</f>
        <v>7.0041399999999827</v>
      </c>
      <c r="C536" s="7">
        <f>NORMDIST(B536,'Stochastic TP'!$B$6,'Stochastic TP'!$B$8,FALSE)</f>
        <v>0.70049133863922242</v>
      </c>
      <c r="E536" s="6">
        <f>A536*'Stochastic TP'!$C$6</f>
        <v>44.294509999999896</v>
      </c>
      <c r="F536" s="6">
        <f>NORMDIST(E536,'Stochastic TP'!$C$6,'Stochastic TP'!$C$8,FALSE)</f>
        <v>0.20602092537315153</v>
      </c>
      <c r="H536" s="8">
        <f>A536*'Stochastic TP'!$D$6</f>
        <v>12.18021999999997</v>
      </c>
      <c r="I536" s="8">
        <f>NORMDIST(H536,'Stochastic TP'!$D$6,'Stochastic TP'!$D$8,FALSE)</f>
        <v>0.21110964247362285</v>
      </c>
      <c r="K536" s="5">
        <f>A536*'Stochastic TP'!$E$6</f>
        <v>25.469599999999939</v>
      </c>
      <c r="L536" s="5">
        <f>NORMDIST(K536,'Stochastic TP'!$E$6,'Stochastic TP'!$E$8,FALSE)</f>
        <v>0.28996762179886865</v>
      </c>
    </row>
    <row r="537" spans="1:12" x14ac:dyDescent="0.15">
      <c r="A537" s="2">
        <f t="shared" si="9"/>
        <v>1.0279999999999974</v>
      </c>
      <c r="B537" s="7">
        <f>A537*'Stochastic TP'!$B$6</f>
        <v>7.0109599999999821</v>
      </c>
      <c r="C537" s="7">
        <f>NORMDIST(B537,'Stochastic TP'!$B$6,'Stochastic TP'!$B$8,FALSE)</f>
        <v>0.6973911164658213</v>
      </c>
      <c r="E537" s="6">
        <f>A537*'Stochastic TP'!$C$6</f>
        <v>44.337639999999887</v>
      </c>
      <c r="F537" s="6">
        <f>NORMDIST(E537,'Stochastic TP'!$C$6,'Stochastic TP'!$C$8,FALSE)</f>
        <v>0.19969749255485369</v>
      </c>
      <c r="H537" s="8">
        <f>A537*'Stochastic TP'!$D$6</f>
        <v>12.192079999999969</v>
      </c>
      <c r="I537" s="8">
        <f>NORMDIST(H537,'Stochastic TP'!$D$6,'Stochastic TP'!$D$8,FALSE)</f>
        <v>0.2108742413438639</v>
      </c>
      <c r="K537" s="5">
        <f>A537*'Stochastic TP'!$E$6</f>
        <v>25.494399999999935</v>
      </c>
      <c r="L537" s="5">
        <f>NORMDIST(K537,'Stochastic TP'!$E$6,'Stochastic TP'!$E$8,FALSE)</f>
        <v>0.28638871950909456</v>
      </c>
    </row>
    <row r="538" spans="1:12" x14ac:dyDescent="0.15">
      <c r="A538" s="2">
        <f t="shared" si="9"/>
        <v>1.0289999999999973</v>
      </c>
      <c r="B538" s="7">
        <f>A538*'Stochastic TP'!$B$6</f>
        <v>7.0177799999999815</v>
      </c>
      <c r="C538" s="7">
        <f>NORMDIST(B538,'Stochastic TP'!$B$6,'Stochastic TP'!$B$8,FALSE)</f>
        <v>0.6941926365564336</v>
      </c>
      <c r="E538" s="6">
        <f>A538*'Stochastic TP'!$C$6</f>
        <v>44.380769999999885</v>
      </c>
      <c r="F538" s="6">
        <f>NORMDIST(E538,'Stochastic TP'!$C$6,'Stochastic TP'!$C$8,FALSE)</f>
        <v>0.19334884092081273</v>
      </c>
      <c r="H538" s="8">
        <f>A538*'Stochastic TP'!$D$6</f>
        <v>12.203939999999967</v>
      </c>
      <c r="I538" s="8">
        <f>NORMDIST(H538,'Stochastic TP'!$D$6,'Stochastic TP'!$D$8,FALSE)</f>
        <v>0.21063055714807158</v>
      </c>
      <c r="K538" s="5">
        <f>A538*'Stochastic TP'!$E$6</f>
        <v>25.519199999999934</v>
      </c>
      <c r="L538" s="5">
        <f>NORMDIST(K538,'Stochastic TP'!$E$6,'Stochastic TP'!$E$8,FALSE)</f>
        <v>0.28272627924435323</v>
      </c>
    </row>
    <row r="539" spans="1:12" x14ac:dyDescent="0.15">
      <c r="A539" s="2">
        <f t="shared" si="9"/>
        <v>1.0299999999999971</v>
      </c>
      <c r="B539" s="7">
        <f>A539*'Stochastic TP'!$B$6</f>
        <v>7.0245999999999809</v>
      </c>
      <c r="C539" s="7">
        <f>NORMDIST(B539,'Stochastic TP'!$B$6,'Stochastic TP'!$B$8,FALSE)</f>
        <v>0.69089737890225122</v>
      </c>
      <c r="E539" s="6">
        <f>A539*'Stochastic TP'!$C$6</f>
        <v>44.423899999999882</v>
      </c>
      <c r="F539" s="6">
        <f>NORMDIST(E539,'Stochastic TP'!$C$6,'Stochastic TP'!$C$8,FALSE)</f>
        <v>0.18698992907819817</v>
      </c>
      <c r="H539" s="8">
        <f>A539*'Stochastic TP'!$D$6</f>
        <v>12.215799999999966</v>
      </c>
      <c r="I539" s="8">
        <f>NORMDIST(H539,'Stochastic TP'!$D$6,'Stochastic TP'!$D$8,FALSE)</f>
        <v>0.21037861921901407</v>
      </c>
      <c r="K539" s="5">
        <f>A539*'Stochastic TP'!$E$6</f>
        <v>25.543999999999929</v>
      </c>
      <c r="L539" s="5">
        <f>NORMDIST(K539,'Stochastic TP'!$E$6,'Stochastic TP'!$E$8,FALSE)</f>
        <v>0.27898465539880263</v>
      </c>
    </row>
    <row r="540" spans="1:12" x14ac:dyDescent="0.15">
      <c r="A540" s="2">
        <f t="shared" si="9"/>
        <v>1.030999999999997</v>
      </c>
      <c r="B540" s="7">
        <f>A540*'Stochastic TP'!$B$6</f>
        <v>7.0314199999999802</v>
      </c>
      <c r="C540" s="7">
        <f>NORMDIST(B540,'Stochastic TP'!$B$6,'Stochastic TP'!$B$8,FALSE)</f>
        <v>0.68750686330365862</v>
      </c>
      <c r="E540" s="6">
        <f>A540*'Stochastic TP'!$C$6</f>
        <v>44.467029999999873</v>
      </c>
      <c r="F540" s="6">
        <f>NORMDIST(E540,'Stochastic TP'!$C$6,'Stochastic TP'!$C$8,FALSE)</f>
        <v>0.18063526631126267</v>
      </c>
      <c r="H540" s="8">
        <f>A540*'Stochastic TP'!$D$6</f>
        <v>12.227659999999965</v>
      </c>
      <c r="I540" s="8">
        <f>NORMDIST(H540,'Stochastic TP'!$D$6,'Stochastic TP'!$D$8,FALSE)</f>
        <v>0.21011845785892777</v>
      </c>
      <c r="K540" s="5">
        <f>A540*'Stochastic TP'!$E$6</f>
        <v>25.568799999999928</v>
      </c>
      <c r="L540" s="5">
        <f>NORMDIST(K540,'Stochastic TP'!$E$6,'Stochastic TP'!$E$8,FALSE)</f>
        <v>0.27516825226924668</v>
      </c>
    </row>
    <row r="541" spans="1:12" x14ac:dyDescent="0.15">
      <c r="A541" s="2">
        <f t="shared" si="9"/>
        <v>1.0319999999999969</v>
      </c>
      <c r="B541" s="7">
        <f>A541*'Stochastic TP'!$B$6</f>
        <v>7.0382399999999796</v>
      </c>
      <c r="C541" s="7">
        <f>NORMDIST(B541,'Stochastic TP'!$B$6,'Stochastic TP'!$B$8,FALSE)</f>
        <v>0.68402264820317582</v>
      </c>
      <c r="E541" s="6">
        <f>A541*'Stochastic TP'!$C$6</f>
        <v>44.510159999999871</v>
      </c>
      <c r="F541" s="6">
        <f>NORMDIST(E541,'Stochastic TP'!$C$6,'Stochastic TP'!$C$8,FALSE)</f>
        <v>0.17429886270476128</v>
      </c>
      <c r="H541" s="8">
        <f>A541*'Stochastic TP'!$D$6</f>
        <v>12.239519999999963</v>
      </c>
      <c r="I541" s="8">
        <f>NORMDIST(H541,'Stochastic TP'!$D$6,'Stochastic TP'!$D$8,FALSE)</f>
        <v>0.20985010433344356</v>
      </c>
      <c r="K541" s="5">
        <f>A541*'Stochastic TP'!$E$6</f>
        <v>25.593599999999924</v>
      </c>
      <c r="L541" s="5">
        <f>NORMDIST(K541,'Stochastic TP'!$E$6,'Stochastic TP'!$E$8,FALSE)</f>
        <v>0.27128151549419038</v>
      </c>
    </row>
    <row r="542" spans="1:12" x14ac:dyDescent="0.15">
      <c r="A542" s="2">
        <f t="shared" si="9"/>
        <v>1.0329999999999968</v>
      </c>
      <c r="B542" s="7">
        <f>A542*'Stochastic TP'!$B$6</f>
        <v>7.0450599999999781</v>
      </c>
      <c r="C542" s="7">
        <f>NORMDIST(B542,'Stochastic TP'!$B$6,'Stochastic TP'!$B$8,FALSE)</f>
        <v>0.68044632949295336</v>
      </c>
      <c r="E542" s="6">
        <f>A542*'Stochastic TP'!$C$6</f>
        <v>44.553289999999862</v>
      </c>
      <c r="F542" s="6">
        <f>NORMDIST(E542,'Stochastic TP'!$C$6,'Stochastic TP'!$C$8,FALSE)</f>
        <v>0.16799418371332539</v>
      </c>
      <c r="H542" s="8">
        <f>A542*'Stochastic TP'!$D$6</f>
        <v>12.251379999999962</v>
      </c>
      <c r="I542" s="8">
        <f>NORMDIST(H542,'Stochastic TP'!$D$6,'Stochastic TP'!$D$8,FALSE)</f>
        <v>0.2095735908653247</v>
      </c>
      <c r="K542" s="5">
        <f>A542*'Stochastic TP'!$E$6</f>
        <v>25.618399999999923</v>
      </c>
      <c r="L542" s="5">
        <f>NORMDIST(K542,'Stochastic TP'!$E$6,'Stochastic TP'!$E$8,FALSE)</f>
        <v>0.26732892351538462</v>
      </c>
    </row>
    <row r="543" spans="1:12" x14ac:dyDescent="0.15">
      <c r="A543" s="2">
        <f t="shared" si="9"/>
        <v>1.0339999999999967</v>
      </c>
      <c r="B543" s="7">
        <f>A543*'Stochastic TP'!$B$6</f>
        <v>7.0518799999999775</v>
      </c>
      <c r="C543" s="7">
        <f>NORMDIST(B543,'Stochastic TP'!$B$6,'Stochastic TP'!$B$8,FALSE)</f>
        <v>0.67677953929808887</v>
      </c>
      <c r="E543" s="6">
        <f>A543*'Stochastic TP'!$C$6</f>
        <v>44.59641999999986</v>
      </c>
      <c r="F543" s="6">
        <f>NORMDIST(E543,'Stochastic TP'!$C$6,'Stochastic TP'!$C$8,FALSE)</f>
        <v>0.16173410932910878</v>
      </c>
      <c r="H543" s="8">
        <f>A543*'Stochastic TP'!$D$6</f>
        <v>12.263239999999961</v>
      </c>
      <c r="I543" s="8">
        <f>NORMDIST(H543,'Stochastic TP'!$D$6,'Stochastic TP'!$D$8,FALSE)</f>
        <v>0.20928895062801889</v>
      </c>
      <c r="K543" s="5">
        <f>A543*'Stochastic TP'!$E$6</f>
        <v>25.643199999999919</v>
      </c>
      <c r="L543" s="5">
        <f>NORMDIST(K543,'Stochastic TP'!$E$6,'Stochastic TP'!$E$8,FALSE)</f>
        <v>0.26331497908453683</v>
      </c>
    </row>
    <row r="544" spans="1:12" x14ac:dyDescent="0.15">
      <c r="A544" s="2">
        <f t="shared" si="9"/>
        <v>1.0349999999999966</v>
      </c>
      <c r="B544" s="7">
        <f>A544*'Stochastic TP'!$B$6</f>
        <v>7.0586999999999769</v>
      </c>
      <c r="C544" s="7">
        <f>NORMDIST(B544,'Stochastic TP'!$B$6,'Stochastic TP'!$B$8,FALSE)</f>
        <v>0.67302394473706961</v>
      </c>
      <c r="E544" s="6">
        <f>A544*'Stochastic TP'!$C$6</f>
        <v>44.639549999999858</v>
      </c>
      <c r="F544" s="6">
        <f>NORMDIST(E544,'Stochastic TP'!$C$6,'Stochastic TP'!$C$8,FALSE)</f>
        <v>0.15553089795902</v>
      </c>
      <c r="H544" s="8">
        <f>A544*'Stochastic TP'!$D$6</f>
        <v>12.275099999999959</v>
      </c>
      <c r="I544" s="8">
        <f>NORMDIST(H544,'Stochastic TP'!$D$6,'Stochastic TP'!$D$8,FALSE)</f>
        <v>0.20899621773902585</v>
      </c>
      <c r="K544" s="5">
        <f>A544*'Stochastic TP'!$E$6</f>
        <v>25.667999999999918</v>
      </c>
      <c r="L544" s="5">
        <f>NORMDIST(K544,'Stochastic TP'!$E$6,'Stochastic TP'!$E$8,FALSE)</f>
        <v>0.25924420083737271</v>
      </c>
    </row>
    <row r="545" spans="1:12" x14ac:dyDescent="0.15">
      <c r="A545" s="2">
        <f t="shared" si="9"/>
        <v>1.0359999999999965</v>
      </c>
      <c r="B545" s="7">
        <f>A545*'Stochastic TP'!$B$6</f>
        <v>7.0655199999999763</v>
      </c>
      <c r="C545" s="7">
        <f>NORMDIST(B545,'Stochastic TP'!$B$6,'Stochastic TP'!$B$8,FALSE)</f>
        <v>0.66918124666065038</v>
      </c>
      <c r="E545" s="6">
        <f>A545*'Stochastic TP'!$C$6</f>
        <v>44.682679999999849</v>
      </c>
      <c r="F545" s="6">
        <f>NORMDIST(E545,'Stochastic TP'!$C$6,'Stochastic TP'!$C$8,FALSE)</f>
        <v>0.14939615508218618</v>
      </c>
      <c r="H545" s="8">
        <f>A545*'Stochastic TP'!$D$6</f>
        <v>12.286959999999958</v>
      </c>
      <c r="I545" s="8">
        <f>NORMDIST(H545,'Stochastic TP'!$D$6,'Stochastic TP'!$D$8,FALSE)</f>
        <v>0.20869542725308235</v>
      </c>
      <c r="K545" s="5">
        <f>A545*'Stochastic TP'!$E$6</f>
        <v>25.692799999999913</v>
      </c>
      <c r="L545" s="5">
        <f>NORMDIST(K545,'Stochastic TP'!$E$6,'Stochastic TP'!$E$8,FALSE)</f>
        <v>0.25512111495673873</v>
      </c>
    </row>
    <row r="546" spans="1:12" x14ac:dyDescent="0.15">
      <c r="A546" s="2">
        <f t="shared" si="9"/>
        <v>1.0369999999999964</v>
      </c>
      <c r="B546" s="7">
        <f>A546*'Stochastic TP'!$B$6</f>
        <v>7.0723399999999756</v>
      </c>
      <c r="C546" s="7">
        <f>NORMDIST(B546,'Stochastic TP'!$B$6,'Stochastic TP'!$B$8,FALSE)</f>
        <v>0.66525317837050157</v>
      </c>
      <c r="E546" s="6">
        <f>A546*'Stochastic TP'!$C$6</f>
        <v>44.725809999999846</v>
      </c>
      <c r="F546" s="6">
        <f>NORMDIST(E546,'Stochastic TP'!$C$6,'Stochastic TP'!$C$8,FALSE)</f>
        <v>0.14334080671855609</v>
      </c>
      <c r="H546" s="8">
        <f>A546*'Stochastic TP'!$D$6</f>
        <v>12.298819999999957</v>
      </c>
      <c r="I546" s="8">
        <f>NORMDIST(H546,'Stochastic TP'!$D$6,'Stochastic TP'!$D$8,FALSE)</f>
        <v>0.20838661515516679</v>
      </c>
      <c r="K546" s="5">
        <f>A546*'Stochastic TP'!$E$6</f>
        <v>25.717599999999912</v>
      </c>
      <c r="L546" s="5">
        <f>NORMDIST(K546,'Stochastic TP'!$E$6,'Stochastic TP'!$E$8,FALSE)</f>
        <v>0.25095024694579909</v>
      </c>
    </row>
    <row r="547" spans="1:12" x14ac:dyDescent="0.15">
      <c r="A547" s="2">
        <f t="shared" si="9"/>
        <v>1.0379999999999963</v>
      </c>
      <c r="B547" s="7">
        <f>A547*'Stochastic TP'!$B$6</f>
        <v>7.079159999999975</v>
      </c>
      <c r="C547" s="7">
        <f>NORMDIST(B547,'Stochastic TP'!$B$6,'Stochastic TP'!$B$8,FALSE)</f>
        <v>0.66124150431897888</v>
      </c>
      <c r="E547" s="6">
        <f>A547*'Stochastic TP'!$C$6</f>
        <v>44.768939999999844</v>
      </c>
      <c r="F547" s="6">
        <f>NORMDIST(E547,'Stochastic TP'!$C$6,'Stochastic TP'!$C$8,FALSE)</f>
        <v>0.13737507770098423</v>
      </c>
      <c r="H547" s="8">
        <f>A547*'Stochastic TP'!$D$6</f>
        <v>12.310679999999955</v>
      </c>
      <c r="I547" s="8">
        <f>NORMDIST(H547,'Stochastic TP'!$D$6,'Stochastic TP'!$D$8,FALSE)</f>
        <v>0.20806981835332505</v>
      </c>
      <c r="K547" s="5">
        <f>A547*'Stochastic TP'!$E$6</f>
        <v>25.742399999999908</v>
      </c>
      <c r="L547" s="5">
        <f>NORMDIST(K547,'Stochastic TP'!$E$6,'Stochastic TP'!$E$8,FALSE)</f>
        <v>0.24673611353175387</v>
      </c>
    </row>
    <row r="548" spans="1:12" x14ac:dyDescent="0.15">
      <c r="A548" s="2">
        <f t="shared" si="9"/>
        <v>1.0389999999999961</v>
      </c>
      <c r="B548" s="7">
        <f>A548*'Stochastic TP'!$B$6</f>
        <v>7.0859799999999744</v>
      </c>
      <c r="C548" s="7">
        <f>NORMDIST(B548,'Stochastic TP'!$B$6,'Stochastic TP'!$B$8,FALSE)</f>
        <v>0.65714801879137352</v>
      </c>
      <c r="E548" s="6">
        <f>A548*'Stochastic TP'!$C$6</f>
        <v>44.812069999999835</v>
      </c>
      <c r="F548" s="6">
        <f>NORMDIST(E548,'Stochastic TP'!$C$6,'Stochastic TP'!$C$8,FALSE)</f>
        <v>0.13150847470608976</v>
      </c>
      <c r="H548" s="8">
        <f>A548*'Stochastic TP'!$D$6</f>
        <v>12.322539999999954</v>
      </c>
      <c r="I548" s="8">
        <f>NORMDIST(H548,'Stochastic TP'!$D$6,'Stochastic TP'!$D$8,FALSE)</f>
        <v>0.20774507467131964</v>
      </c>
      <c r="K548" s="5">
        <f>A548*'Stochastic TP'!$E$6</f>
        <v>25.767199999999907</v>
      </c>
      <c r="L548" s="5">
        <f>NORMDIST(K548,'Stochastic TP'!$E$6,'Stochastic TP'!$E$8,FALSE)</f>
        <v>0.24248321471973483</v>
      </c>
    </row>
    <row r="549" spans="1:12" x14ac:dyDescent="0.15">
      <c r="A549" s="2">
        <f t="shared" si="9"/>
        <v>1.039999999999996</v>
      </c>
      <c r="B549" s="7">
        <f>A549*'Stochastic TP'!$B$6</f>
        <v>7.0927999999999729</v>
      </c>
      <c r="C549" s="7">
        <f>NORMDIST(B549,'Stochastic TP'!$B$6,'Stochastic TP'!$B$8,FALSE)</f>
        <v>0.65297454457201909</v>
      </c>
      <c r="E549" s="6">
        <f>A549*'Stochastic TP'!$C$6</f>
        <v>44.855199999999833</v>
      </c>
      <c r="F549" s="6">
        <f>NORMDIST(E549,'Stochastic TP'!$C$6,'Stochastic TP'!$C$8,FALSE)</f>
        <v>0.12574977396404799</v>
      </c>
      <c r="H549" s="8">
        <f>A549*'Stochastic TP'!$D$6</f>
        <v>12.334399999999953</v>
      </c>
      <c r="I549" s="8">
        <f>NORMDIST(H549,'Stochastic TP'!$D$6,'Stochastic TP'!$D$8,FALSE)</f>
        <v>0.20741242284110453</v>
      </c>
      <c r="K549" s="5">
        <f>A549*'Stochastic TP'!$E$6</f>
        <v>25.791999999999902</v>
      </c>
      <c r="L549" s="5">
        <f>NORMDIST(K549,'Stochastic TP'!$E$6,'Stochastic TP'!$E$8,FALSE)</f>
        <v>0.23819602601578879</v>
      </c>
    </row>
    <row r="550" spans="1:12" x14ac:dyDescent="0.15">
      <c r="A550" s="2">
        <f t="shared" si="9"/>
        <v>1.0409999999999959</v>
      </c>
      <c r="B550" s="7">
        <f>A550*'Stochastic TP'!$B$6</f>
        <v>7.0996199999999723</v>
      </c>
      <c r="C550" s="7">
        <f>NORMDIST(B550,'Stochastic TP'!$B$6,'Stochastic TP'!$B$8,FALSE)</f>
        <v>0.64872293159563654</v>
      </c>
      <c r="E550" s="6">
        <f>A550*'Stochastic TP'!$C$6</f>
        <v>44.898329999999824</v>
      </c>
      <c r="F550" s="6">
        <f>NORMDIST(E550,'Stochastic TP'!$C$6,'Stochastic TP'!$C$8,FALSE)</f>
        <v>0.12010701353443996</v>
      </c>
      <c r="H550" s="8">
        <f>A550*'Stochastic TP'!$D$6</f>
        <v>12.346259999999951</v>
      </c>
      <c r="I550" s="8">
        <f>NORMDIST(H550,'Stochastic TP'!$D$6,'Stochastic TP'!$D$8,FALSE)</f>
        <v>0.20707190249512711</v>
      </c>
      <c r="K550" s="5">
        <f>A550*'Stochastic TP'!$E$6</f>
        <v>25.816799999999901</v>
      </c>
      <c r="L550" s="5">
        <f>NORMDIST(K550,'Stochastic TP'!$E$6,'Stochastic TP'!$E$8,FALSE)</f>
        <v>0.23387899083697572</v>
      </c>
    </row>
    <row r="551" spans="1:12" x14ac:dyDescent="0.15">
      <c r="A551" s="2">
        <f t="shared" si="9"/>
        <v>1.0419999999999958</v>
      </c>
      <c r="B551" s="7">
        <f>A551*'Stochastic TP'!$B$6</f>
        <v>7.1064399999999717</v>
      </c>
      <c r="C551" s="7">
        <f>NORMDIST(B551,'Stochastic TP'!$B$6,'Stochastic TP'!$B$8,FALSE)</f>
        <v>0.64439505558531596</v>
      </c>
      <c r="E551" s="6">
        <f>A551*'Stochastic TP'!$C$6</f>
        <v>44.941459999999822</v>
      </c>
      <c r="F551" s="6">
        <f>NORMDIST(E551,'Stochastic TP'!$C$6,'Stochastic TP'!$C$8,FALSE)</f>
        <v>0.11458749000459588</v>
      </c>
      <c r="H551" s="8">
        <f>A551*'Stochastic TP'!$D$6</f>
        <v>12.35811999999995</v>
      </c>
      <c r="I551" s="8">
        <f>NORMDIST(H551,'Stochastic TP'!$D$6,'Stochastic TP'!$D$8,FALSE)</f>
        <v>0.20672355415846025</v>
      </c>
      <c r="K551" s="5">
        <f>A551*'Stochastic TP'!$E$6</f>
        <v>25.841599999999897</v>
      </c>
      <c r="L551" s="5">
        <f>NORMDIST(K551,'Stochastic TP'!$E$6,'Stochastic TP'!$E$8,FALSE)</f>
        <v>0.2295365131257541</v>
      </c>
    </row>
    <row r="552" spans="1:12" x14ac:dyDescent="0.15">
      <c r="A552" s="2">
        <f t="shared" si="9"/>
        <v>1.0429999999999957</v>
      </c>
      <c r="B552" s="7">
        <f>A552*'Stochastic TP'!$B$6</f>
        <v>7.1132599999999711</v>
      </c>
      <c r="C552" s="7">
        <f>NORMDIST(B552,'Stochastic TP'!$B$6,'Stochastic TP'!$B$8,FALSE)</f>
        <v>0.63999281667852426</v>
      </c>
      <c r="E552" s="6">
        <f>A552*'Stochastic TP'!$C$6</f>
        <v>44.98458999999982</v>
      </c>
      <c r="F552" s="6">
        <f>NORMDIST(E552,'Stochastic TP'!$C$6,'Stochastic TP'!$C$8,FALSE)</f>
        <v>0.109197759438843</v>
      </c>
      <c r="H552" s="8">
        <f>A552*'Stochastic TP'!$D$6</f>
        <v>12.369979999999948</v>
      </c>
      <c r="I552" s="8">
        <f>NORMDIST(H552,'Stochastic TP'!$D$6,'Stochastic TP'!$D$8,FALSE)</f>
        <v>0.20636741924076574</v>
      </c>
      <c r="K552" s="5">
        <f>A552*'Stochastic TP'!$E$6</f>
        <v>25.866399999999896</v>
      </c>
      <c r="L552" s="5">
        <f>NORMDIST(K552,'Stochastic TP'!$E$6,'Stochastic TP'!$E$8,FALSE)</f>
        <v>0.22517295018484912</v>
      </c>
    </row>
    <row r="553" spans="1:12" x14ac:dyDescent="0.15">
      <c r="A553" s="2">
        <f t="shared" si="9"/>
        <v>1.0439999999999956</v>
      </c>
      <c r="B553" s="7">
        <f>A553*'Stochastic TP'!$B$6</f>
        <v>7.1200799999999704</v>
      </c>
      <c r="C553" s="7">
        <f>NORMDIST(B553,'Stochastic TP'!$B$6,'Stochastic TP'!$B$8,FALSE)</f>
        <v>0.63551813804255053</v>
      </c>
      <c r="E553" s="6">
        <f>A553*'Stochastic TP'!$C$6</f>
        <v>45.02771999999981</v>
      </c>
      <c r="F553" s="6">
        <f>NORMDIST(E553,'Stochastic TP'!$C$6,'Stochastic TP'!$C$8,FALSE)</f>
        <v>0.103943642381687</v>
      </c>
      <c r="H553" s="8">
        <f>A553*'Stochastic TP'!$D$6</f>
        <v>12.381839999999947</v>
      </c>
      <c r="I553" s="8">
        <f>NORMDIST(H553,'Stochastic TP'!$D$6,'Stochastic TP'!$D$8,FALSE)</f>
        <v>0.20600354002809212</v>
      </c>
      <c r="K553" s="5">
        <f>A553*'Stochastic TP'!$E$6</f>
        <v>25.891199999999891</v>
      </c>
      <c r="L553" s="5">
        <f>NORMDIST(K553,'Stochastic TP'!$E$6,'Stochastic TP'!$E$8,FALSE)</f>
        <v>0.2207926057478567</v>
      </c>
    </row>
    <row r="554" spans="1:12" x14ac:dyDescent="0.15">
      <c r="A554" s="2">
        <f t="shared" si="9"/>
        <v>1.0449999999999955</v>
      </c>
      <c r="B554" s="7">
        <f>A554*'Stochastic TP'!$B$6</f>
        <v>7.1268999999999698</v>
      </c>
      <c r="C554" s="7">
        <f>NORMDIST(B554,'Stochastic TP'!$B$6,'Stochastic TP'!$B$8,FALSE)</f>
        <v>0.63097296448078888</v>
      </c>
      <c r="E554" s="6">
        <f>A554*'Stochastic TP'!$C$6</f>
        <v>45.070849999999808</v>
      </c>
      <c r="F554" s="6">
        <f>NORMDIST(E554,'Stochastic TP'!$C$6,'Stochastic TP'!$C$8,FALSE)</f>
        <v>9.8830232695539588E-2</v>
      </c>
      <c r="H554" s="8">
        <f>A554*'Stochastic TP'!$D$6</f>
        <v>12.393699999999946</v>
      </c>
      <c r="I554" s="8">
        <f>NORMDIST(H554,'Stochastic TP'!$D$6,'Stochastic TP'!$D$8,FALSE)</f>
        <v>0.20563195967450884</v>
      </c>
      <c r="K554" s="5">
        <f>A554*'Stochastic TP'!$E$6</f>
        <v>25.91599999999989</v>
      </c>
      <c r="L554" s="5">
        <f>NORMDIST(K554,'Stochastic TP'!$E$6,'Stochastic TP'!$E$8,FALSE)</f>
        <v>0.21639972329978013</v>
      </c>
    </row>
    <row r="555" spans="1:12" x14ac:dyDescent="0.15">
      <c r="A555" s="2">
        <f t="shared" si="9"/>
        <v>1.0459999999999954</v>
      </c>
      <c r="B555" s="7">
        <f>A555*'Stochastic TP'!$B$6</f>
        <v>7.1337199999999692</v>
      </c>
      <c r="C555" s="7">
        <f>NORMDIST(B555,'Stochastic TP'!$B$6,'Stochastic TP'!$B$8,FALSE)</f>
        <v>0.62635926103126871</v>
      </c>
      <c r="E555" s="6">
        <f>A555*'Stochastic TP'!$C$6</f>
        <v>45.113979999999806</v>
      </c>
      <c r="F555" s="6">
        <f>NORMDIST(E555,'Stochastic TP'!$C$6,'Stochastic TP'!$C$8,FALSE)</f>
        <v>9.3861909994123235E-2</v>
      </c>
      <c r="H555" s="8">
        <f>A555*'Stochastic TP'!$D$6</f>
        <v>12.405559999999944</v>
      </c>
      <c r="I555" s="8">
        <f>NORMDIST(H555,'Stochastic TP'!$D$6,'Stochastic TP'!$D$8,FALSE)</f>
        <v>0.20525272219357887</v>
      </c>
      <c r="K555" s="5">
        <f>A555*'Stochastic TP'!$E$6</f>
        <v>25.940799999999886</v>
      </c>
      <c r="L555" s="5">
        <f>NORMDIST(K555,'Stochastic TP'!$E$6,'Stochastic TP'!$E$8,FALSE)</f>
        <v>0.21199847966068713</v>
      </c>
    </row>
    <row r="556" spans="1:12" x14ac:dyDescent="0.15">
      <c r="A556" s="2">
        <f t="shared" si="9"/>
        <v>1.0469999999999953</v>
      </c>
      <c r="B556" s="7">
        <f>A556*'Stochastic TP'!$B$6</f>
        <v>7.1405399999999677</v>
      </c>
      <c r="C556" s="7">
        <f>NORMDIST(B556,'Stochastic TP'!$B$6,'Stochastic TP'!$B$8,FALSE)</f>
        <v>0.62167901155883731</v>
      </c>
      <c r="E556" s="6">
        <f>A556*'Stochastic TP'!$C$6</f>
        <v>45.157109999999797</v>
      </c>
      <c r="F556" s="6">
        <f>NORMDIST(E556,'Stochastic TP'!$C$6,'Stochastic TP'!$C$8,FALSE)</f>
        <v>8.9042355416209445E-2</v>
      </c>
      <c r="H556" s="8">
        <f>A556*'Stochastic TP'!$D$6</f>
        <v>12.417419999999943</v>
      </c>
      <c r="I556" s="8">
        <f>NORMDIST(H556,'Stochastic TP'!$D$6,'Stochastic TP'!$D$8,FALSE)</f>
        <v>0.20486587244967241</v>
      </c>
      <c r="K556" s="5">
        <f>A556*'Stochastic TP'!$E$6</f>
        <v>25.965599999999885</v>
      </c>
      <c r="L556" s="5">
        <f>NORMDIST(K556,'Stochastic TP'!$E$6,'Stochastic TP'!$E$8,FALSE)</f>
        <v>0.20759297884455707</v>
      </c>
    </row>
    <row r="557" spans="1:12" x14ac:dyDescent="0.15">
      <c r="A557" s="2">
        <f t="shared" si="9"/>
        <v>1.0479999999999952</v>
      </c>
      <c r="B557" s="7">
        <f>A557*'Stochastic TP'!$B$6</f>
        <v>7.1473599999999671</v>
      </c>
      <c r="C557" s="7">
        <f>NORMDIST(B557,'Stochastic TP'!$B$6,'Stochastic TP'!$B$8,FALSE)</f>
        <v>0.61693421734239362</v>
      </c>
      <c r="E557" s="6">
        <f>A557*'Stochastic TP'!$C$6</f>
        <v>45.200239999999795</v>
      </c>
      <c r="F557" s="6">
        <f>NORMDIST(E557,'Stochastic TP'!$C$6,'Stochastic TP'!$C$8,FALSE)</f>
        <v>8.4374570470965651E-2</v>
      </c>
      <c r="H557" s="8">
        <f>A557*'Stochastic TP'!$D$6</f>
        <v>12.429279999999942</v>
      </c>
      <c r="I557" s="8">
        <f>NORMDIST(H557,'Stochastic TP'!$D$6,'Stochastic TP'!$D$8,FALSE)</f>
        <v>0.20447145614912443</v>
      </c>
      <c r="K557" s="5">
        <f>A557*'Stochastic TP'!$E$6</f>
        <v>25.99039999999988</v>
      </c>
      <c r="L557" s="5">
        <f>NORMDIST(K557,'Stochastic TP'!$E$6,'Stochastic TP'!$E$8,FALSE)</f>
        <v>0.20318724620433135</v>
      </c>
    </row>
    <row r="558" spans="1:12" x14ac:dyDescent="0.15">
      <c r="A558" s="2">
        <f t="shared" si="9"/>
        <v>1.048999999999995</v>
      </c>
      <c r="B558" s="7">
        <f>A558*'Stochastic TP'!$B$6</f>
        <v>7.1541799999999665</v>
      </c>
      <c r="C558" s="7">
        <f>NORMDIST(B558,'Stochastic TP'!$B$6,'Stochastic TP'!$B$8,FALSE)</f>
        <v>0.61212689565858069</v>
      </c>
      <c r="E558" s="6">
        <f>A558*'Stochastic TP'!$C$6</f>
        <v>45.243369999999786</v>
      </c>
      <c r="F558" s="6">
        <f>NORMDIST(E558,'Stochastic TP'!$C$6,'Stochastic TP'!$C$8,FALSE)</f>
        <v>7.9860898675812406E-2</v>
      </c>
      <c r="H558" s="8">
        <f>A558*'Stochastic TP'!$D$6</f>
        <v>12.44113999999994</v>
      </c>
      <c r="I558" s="8">
        <f>NORMDIST(H558,'Stochastic TP'!$D$6,'Stochastic TP'!$D$8,FALSE)</f>
        <v>0.20406951983123719</v>
      </c>
      <c r="K558" s="5">
        <f>A558*'Stochastic TP'!$E$6</f>
        <v>26.015199999999879</v>
      </c>
      <c r="L558" s="5">
        <f>NORMDIST(K558,'Stochastic TP'!$E$6,'Stochastic TP'!$E$8,FALSE)</f>
        <v>0.19878522287302219</v>
      </c>
    </row>
    <row r="559" spans="1:12" x14ac:dyDescent="0.15">
      <c r="A559" s="2">
        <f t="shared" si="9"/>
        <v>1.0499999999999949</v>
      </c>
      <c r="B559" s="7">
        <f>A559*'Stochastic TP'!$B$6</f>
        <v>7.1609999999999658</v>
      </c>
      <c r="C559" s="7">
        <f>NORMDIST(B559,'Stochastic TP'!$B$6,'Stochastic TP'!$B$8,FALSE)</f>
        <v>0.6072590783633165</v>
      </c>
      <c r="E559" s="6">
        <f>A559*'Stochastic TP'!$C$6</f>
        <v>45.286499999999783</v>
      </c>
      <c r="F559" s="6">
        <f>NORMDIST(E559,'Stochastic TP'!$C$6,'Stochastic TP'!$C$8,FALSE)</f>
        <v>7.550304970027566E-2</v>
      </c>
      <c r="H559" s="8">
        <f>A559*'Stochastic TP'!$D$6</f>
        <v>12.452999999999939</v>
      </c>
      <c r="I559" s="8">
        <f>NORMDIST(H559,'Stochastic TP'!$D$6,'Stochastic TP'!$D$8,FALSE)</f>
        <v>0.20366011085913194</v>
      </c>
      <c r="K559" s="5">
        <f>A559*'Stochastic TP'!$E$6</f>
        <v>26.039999999999875</v>
      </c>
      <c r="L559" s="5">
        <f>NORMDIST(K559,'Stochastic TP'!$E$6,'Stochastic TP'!$E$8,FALSE)</f>
        <v>0.19439076050964779</v>
      </c>
    </row>
    <row r="560" spans="1:12" x14ac:dyDescent="0.15">
      <c r="A560" s="2">
        <f t="shared" si="9"/>
        <v>1.0509999999999948</v>
      </c>
      <c r="B560" s="7">
        <f>A560*'Stochastic TP'!$B$6</f>
        <v>7.1678199999999652</v>
      </c>
      <c r="C560" s="7">
        <f>NORMDIST(B560,'Stochastic TP'!$B$6,'Stochastic TP'!$B$8,FALSE)</f>
        <v>0.60233281047255649</v>
      </c>
      <c r="E560" s="6">
        <f>A560*'Stochastic TP'!$C$6</f>
        <v>45.329629999999781</v>
      </c>
      <c r="F560" s="6">
        <f>NORMDIST(E560,'Stochastic TP'!$C$6,'Stochastic TP'!$C$8,FALSE)</f>
        <v>7.1302125724879262E-2</v>
      </c>
      <c r="H560" s="8">
        <f>A560*'Stochastic TP'!$D$6</f>
        <v>12.464859999999938</v>
      </c>
      <c r="I560" s="8">
        <f>NORMDIST(H560,'Stochastic TP'!$D$6,'Stochastic TP'!$D$8,FALSE)</f>
        <v>0.20324327741045115</v>
      </c>
      <c r="K560" s="5">
        <f>A560*'Stochastic TP'!$E$6</f>
        <v>26.064799999999874</v>
      </c>
      <c r="L560" s="5">
        <f>NORMDIST(K560,'Stochastic TP'!$E$6,'Stochastic TP'!$E$8,FALSE)</f>
        <v>0.19000761635758334</v>
      </c>
    </row>
    <row r="561" spans="1:12" x14ac:dyDescent="0.15">
      <c r="A561" s="2">
        <f t="shared" si="9"/>
        <v>1.0519999999999947</v>
      </c>
      <c r="B561" s="7">
        <f>A561*'Stochastic TP'!$B$6</f>
        <v>7.1746399999999646</v>
      </c>
      <c r="C561" s="7">
        <f>NORMDIST(B561,'Stochastic TP'!$B$6,'Stochastic TP'!$B$8,FALSE)</f>
        <v>0.59735014874365722</v>
      </c>
      <c r="E561" s="6">
        <f>A561*'Stochastic TP'!$C$6</f>
        <v>45.372759999999772</v>
      </c>
      <c r="F561" s="6">
        <f>NORMDIST(E561,'Stochastic TP'!$C$6,'Stochastic TP'!$C$8,FALSE)</f>
        <v>6.7258649722397743E-2</v>
      </c>
      <c r="H561" s="8">
        <f>A561*'Stochastic TP'!$D$6</f>
        <v>12.476719999999936</v>
      </c>
      <c r="I561" s="8">
        <f>NORMDIST(H561,'Stochastic TP'!$D$6,'Stochastic TP'!$D$8,FALSE)</f>
        <v>0.20281906846791406</v>
      </c>
      <c r="K561" s="5">
        <f>A561*'Stochastic TP'!$E$6</f>
        <v>26.089599999999869</v>
      </c>
      <c r="L561" s="5">
        <f>NORMDIST(K561,'Stochastic TP'!$E$6,'Stochastic TP'!$E$8,FALSE)</f>
        <v>0.18563944862181972</v>
      </c>
    </row>
    <row r="562" spans="1:12" x14ac:dyDescent="0.15">
      <c r="A562" s="2">
        <f t="shared" si="9"/>
        <v>1.0529999999999946</v>
      </c>
      <c r="B562" s="7">
        <f>A562*'Stochastic TP'!$B$6</f>
        <v>7.1814599999999631</v>
      </c>
      <c r="C562" s="7">
        <f>NORMDIST(B562,'Stochastic TP'!$B$6,'Stochastic TP'!$B$8,FALSE)</f>
        <v>0.59231316025870473</v>
      </c>
      <c r="E562" s="6">
        <f>A562*'Stochastic TP'!$C$6</f>
        <v>45.41588999999977</v>
      </c>
      <c r="F562" s="6">
        <f>NORMDIST(E562,'Stochastic TP'!$C$6,'Stochastic TP'!$C$8,FALSE)</f>
        <v>6.3372595369800444E-2</v>
      </c>
      <c r="H562" s="8">
        <f>A562*'Stochastic TP'!$D$6</f>
        <v>12.488579999999935</v>
      </c>
      <c r="I562" s="8">
        <f>NORMDIST(H562,'Stochastic TP'!$D$6,'Stochastic TP'!$D$8,FALSE)</f>
        <v>0.20238753380972821</v>
      </c>
      <c r="K562" s="5">
        <f>A562*'Stochastic TP'!$E$6</f>
        <v>26.114399999999868</v>
      </c>
      <c r="L562" s="5">
        <f>NORMDIST(K562,'Stochastic TP'!$E$6,'Stochastic TP'!$E$8,FALSE)</f>
        <v>0.18128981217044246</v>
      </c>
    </row>
    <row r="563" spans="1:12" x14ac:dyDescent="0.15">
      <c r="A563" s="2">
        <f t="shared" si="9"/>
        <v>1.0539999999999945</v>
      </c>
      <c r="B563" s="7">
        <f>A563*'Stochastic TP'!$B$6</f>
        <v>7.1882799999999625</v>
      </c>
      <c r="C563" s="7">
        <f>NORMDIST(B563,'Stochastic TP'!$B$6,'Stochastic TP'!$B$8,FALSE)</f>
        <v>0.58722392101115428</v>
      </c>
      <c r="E563" s="6">
        <f>A563*'Stochastic TP'!$C$6</f>
        <v>45.459019999999768</v>
      </c>
      <c r="F563" s="6">
        <f>NORMDIST(E563,'Stochastic TP'!$C$6,'Stochastic TP'!$C$8,FALSE)</f>
        <v>5.9643418302716751E-2</v>
      </c>
      <c r="H563" s="8">
        <f>A563*'Stochastic TP'!$D$6</f>
        <v>12.500439999999934</v>
      </c>
      <c r="I563" s="8">
        <f>NORMDIST(H563,'Stochastic TP'!$D$6,'Stochastic TP'!$D$8,FALSE)</f>
        <v>0.20194872399986</v>
      </c>
      <c r="K563" s="5">
        <f>A563*'Stochastic TP'!$E$6</f>
        <v>26.139199999999864</v>
      </c>
      <c r="L563" s="5">
        <f>NORMDIST(K563,'Stochastic TP'!$E$6,'Stochastic TP'!$E$8,FALSE)</f>
        <v>0.17696215456455155</v>
      </c>
    </row>
    <row r="564" spans="1:12" x14ac:dyDescent="0.15">
      <c r="A564" s="2">
        <f t="shared" si="9"/>
        <v>1.0549999999999944</v>
      </c>
      <c r="B564" s="7">
        <f>A564*'Stochastic TP'!$B$6</f>
        <v>7.1950999999999619</v>
      </c>
      <c r="C564" s="7">
        <f>NORMDIST(B564,'Stochastic TP'!$B$6,'Stochastic TP'!$B$8,FALSE)</f>
        <v>0.58208451449712395</v>
      </c>
      <c r="E564" s="6">
        <f>A564*'Stochastic TP'!$C$6</f>
        <v>45.502149999999759</v>
      </c>
      <c r="F564" s="6">
        <f>NORMDIST(E564,'Stochastic TP'!$C$6,'Stochastic TP'!$C$8,FALSE)</f>
        <v>5.6070088430074674E-2</v>
      </c>
      <c r="H564" s="8">
        <f>A564*'Stochastic TP'!$D$6</f>
        <v>12.512299999999932</v>
      </c>
      <c r="I564" s="8">
        <f>NORMDIST(H564,'Stochastic TP'!$D$6,'Stochastic TP'!$D$8,FALSE)</f>
        <v>0.20150269037816596</v>
      </c>
      <c r="K564" s="5">
        <f>A564*'Stochastic TP'!$E$6</f>
        <v>26.163999999999863</v>
      </c>
      <c r="L564" s="5">
        <f>NORMDIST(K564,'Stochastic TP'!$E$6,'Stochastic TP'!$E$8,FALSE)</f>
        <v>0.17265981241968215</v>
      </c>
    </row>
    <row r="565" spans="1:12" x14ac:dyDescent="0.15">
      <c r="A565" s="2">
        <f t="shared" si="9"/>
        <v>1.0559999999999943</v>
      </c>
      <c r="B565" s="7">
        <f>A565*'Stochastic TP'!$B$6</f>
        <v>7.2019199999999612</v>
      </c>
      <c r="C565" s="7">
        <f>NORMDIST(B565,'Stochastic TP'!$B$6,'Stochastic TP'!$B$8,FALSE)</f>
        <v>0.57689703031264905</v>
      </c>
      <c r="E565" s="6">
        <f>A565*'Stochastic TP'!$C$6</f>
        <v>45.545279999999757</v>
      </c>
      <c r="F565" s="6">
        <f>NORMDIST(E565,'Stochastic TP'!$C$6,'Stochastic TP'!$C$8,FALSE)</f>
        <v>5.2651123034577266E-2</v>
      </c>
      <c r="H565" s="8">
        <f>A565*'Stochastic TP'!$D$6</f>
        <v>12.524159999999931</v>
      </c>
      <c r="I565" s="8">
        <f>NORMDIST(H565,'Stochastic TP'!$D$6,'Stochastic TP'!$D$8,FALSE)</f>
        <v>0.20104948505038836</v>
      </c>
      <c r="K565" s="5">
        <f>A565*'Stochastic TP'!$E$6</f>
        <v>26.188799999999858</v>
      </c>
      <c r="L565" s="5">
        <f>NORMDIST(K565,'Stochastic TP'!$E$6,'Stochastic TP'!$E$8,FALSE)</f>
        <v>0.16838600810071855</v>
      </c>
    </row>
    <row r="566" spans="1:12" x14ac:dyDescent="0.15">
      <c r="A566" s="2">
        <f t="shared" si="9"/>
        <v>1.0569999999999942</v>
      </c>
      <c r="B566" s="7">
        <f>A566*'Stochastic TP'!$B$6</f>
        <v>7.2087399999999606</v>
      </c>
      <c r="C566" s="7">
        <f>NORMDIST(B566,'Stochastic TP'!$B$6,'Stochastic TP'!$B$8,FALSE)</f>
        <v>0.57166356275820562</v>
      </c>
      <c r="E566" s="6">
        <f>A566*'Stochastic TP'!$C$6</f>
        <v>45.588409999999755</v>
      </c>
      <c r="F566" s="6">
        <f>NORMDIST(E566,'Stochastic TP'!$C$6,'Stochastic TP'!$C$8,FALSE)</f>
        <v>4.9384620394623095E-2</v>
      </c>
      <c r="H566" s="8">
        <f>A566*'Stochastic TP'!$D$6</f>
        <v>12.53601999999993</v>
      </c>
      <c r="I566" s="8">
        <f>NORMDIST(H566,'Stochastic TP'!$D$6,'Stochastic TP'!$D$8,FALSE)</f>
        <v>0.20058916087801743</v>
      </c>
      <c r="K566" s="5">
        <f>A566*'Stochastic TP'!$E$6</f>
        <v>26.213599999999857</v>
      </c>
      <c r="L566" s="5">
        <f>NORMDIST(K566,'Stochastic TP'!$E$6,'Stochastic TP'!$E$8,FALSE)</f>
        <v>0.16414384675116653</v>
      </c>
    </row>
    <row r="567" spans="1:12" x14ac:dyDescent="0.15">
      <c r="A567" s="2">
        <f t="shared" si="9"/>
        <v>1.0579999999999941</v>
      </c>
      <c r="B567" s="7">
        <f>A567*'Stochastic TP'!$B$6</f>
        <v>7.21555999999996</v>
      </c>
      <c r="C567" s="7">
        <f>NORMDIST(B567,'Stochastic TP'!$B$6,'Stochastic TP'!$B$8,FALSE)</f>
        <v>0.56638620945178086</v>
      </c>
      <c r="E567" s="6">
        <f>A567*'Stochastic TP'!$C$6</f>
        <v>45.631539999999745</v>
      </c>
      <c r="F567" s="6">
        <f>NORMDIST(E567,'Stochastic TP'!$C$6,'Stochastic TP'!$C$8,FALSE)</f>
        <v>4.6268293674942985E-2</v>
      </c>
      <c r="H567" s="8">
        <f>A567*'Stochastic TP'!$D$6</f>
        <v>12.547879999999928</v>
      </c>
      <c r="I567" s="8">
        <f>NORMDIST(H567,'Stochastic TP'!$D$6,'Stochastic TP'!$D$8,FALSE)</f>
        <v>0.20012177146802307</v>
      </c>
      <c r="K567" s="5">
        <f>A567*'Stochastic TP'!$E$6</f>
        <v>26.238399999999853</v>
      </c>
      <c r="L567" s="5">
        <f>NORMDIST(K567,'Stochastic TP'!$E$6,'Stochastic TP'!$E$8,FALSE)</f>
        <v>0.15993631365662428</v>
      </c>
    </row>
    <row r="568" spans="1:12" x14ac:dyDescent="0.15">
      <c r="A568" s="2">
        <f t="shared" si="9"/>
        <v>1.0589999999999939</v>
      </c>
      <c r="B568" s="7">
        <f>A568*'Stochastic TP'!$B$6</f>
        <v>7.2223799999999594</v>
      </c>
      <c r="C568" s="7">
        <f>NORMDIST(B568,'Stochastic TP'!$B$6,'Stochastic TP'!$B$8,FALSE)</f>
        <v>0.56106706995175093</v>
      </c>
      <c r="E568" s="6">
        <f>A568*'Stochastic TP'!$C$6</f>
        <v>45.674669999999743</v>
      </c>
      <c r="F568" s="6">
        <f>NORMDIST(E568,'Stochastic TP'!$C$6,'Stochastic TP'!$C$8,FALSE)</f>
        <v>4.329950484644262E-2</v>
      </c>
      <c r="H568" s="8">
        <f>A568*'Stochastic TP'!$D$6</f>
        <v>12.559739999999927</v>
      </c>
      <c r="I568" s="8">
        <f>NORMDIST(H568,'Stochastic TP'!$D$6,'Stochastic TP'!$D$8,FALSE)</f>
        <v>0.19964737116245895</v>
      </c>
      <c r="K568" s="5">
        <f>A568*'Stochastic TP'!$E$6</f>
        <v>26.263199999999852</v>
      </c>
      <c r="L568" s="5">
        <f>NORMDIST(K568,'Stochastic TP'!$E$6,'Stochastic TP'!$E$8,FALSE)</f>
        <v>0.15576627194121367</v>
      </c>
    </row>
    <row r="569" spans="1:12" x14ac:dyDescent="0.15">
      <c r="A569" s="2">
        <f t="shared" si="9"/>
        <v>1.0599999999999938</v>
      </c>
      <c r="B569" s="7">
        <f>A569*'Stochastic TP'!$B$6</f>
        <v>7.2291999999999579</v>
      </c>
      <c r="C569" s="7">
        <f>NORMDIST(B569,'Stochastic TP'!$B$6,'Stochastic TP'!$B$8,FALSE)</f>
        <v>0.55570824439080324</v>
      </c>
      <c r="E569" s="6">
        <f>A569*'Stochastic TP'!$C$6</f>
        <v>45.717799999999734</v>
      </c>
      <c r="F569" s="6">
        <f>NORMDIST(E569,'Stochastic TP'!$C$6,'Stochastic TP'!$C$8,FALSE)</f>
        <v>4.0475298410238572E-2</v>
      </c>
      <c r="H569" s="8">
        <f>A569*'Stochastic TP'!$D$6</f>
        <v>12.571599999999926</v>
      </c>
      <c r="I569" s="8">
        <f>NORMDIST(H569,'Stochastic TP'!$D$6,'Stochastic TP'!$D$8,FALSE)</f>
        <v>0.19916601502794121</v>
      </c>
      <c r="K569" s="5">
        <f>A569*'Stochastic TP'!$E$6</f>
        <v>26.287999999999847</v>
      </c>
      <c r="L569" s="5">
        <f>NORMDIST(K569,'Stochastic TP'!$E$6,'Stochastic TP'!$E$8,FALSE)</f>
        <v>0.15163646059476432</v>
      </c>
    </row>
    <row r="570" spans="1:12" x14ac:dyDescent="0.15">
      <c r="A570" s="2">
        <f t="shared" si="9"/>
        <v>1.0609999999999937</v>
      </c>
      <c r="B570" s="7">
        <f>A570*'Stochastic TP'!$B$6</f>
        <v>7.2360199999999573</v>
      </c>
      <c r="C570" s="7">
        <f>NORMDIST(B570,'Stochastic TP'!$B$6,'Stochastic TP'!$B$8,FALSE)</f>
        <v>0.55031183212211532</v>
      </c>
      <c r="E570" s="6">
        <f>A570*'Stochastic TP'!$C$6</f>
        <v>45.760929999999732</v>
      </c>
      <c r="F570" s="6">
        <f>NORMDIST(E570,'Stochastic TP'!$C$6,'Stochastic TP'!$C$8,FALSE)</f>
        <v>3.7792434716431109E-2</v>
      </c>
      <c r="H570" s="8">
        <f>A570*'Stochastic TP'!$D$6</f>
        <v>12.583459999999924</v>
      </c>
      <c r="I570" s="8">
        <f>NORMDIST(H570,'Stochastic TP'!$D$6,'Stochastic TP'!$D$8,FALSE)</f>
        <v>0.19867775884500577</v>
      </c>
      <c r="K570" s="5">
        <f>A570*'Stochastic TP'!$E$6</f>
        <v>26.312799999999847</v>
      </c>
      <c r="L570" s="5">
        <f>NORMDIST(K570,'Stochastic TP'!$E$6,'Stochastic TP'!$E$8,FALSE)</f>
        <v>0.14754949282752997</v>
      </c>
    </row>
    <row r="571" spans="1:12" x14ac:dyDescent="0.15">
      <c r="A571" s="2">
        <f t="shared" si="9"/>
        <v>1.0619999999999936</v>
      </c>
      <c r="B571" s="7">
        <f>A571*'Stochastic TP'!$B$6</f>
        <v>7.2428399999999566</v>
      </c>
      <c r="C571" s="7">
        <f>NORMDIST(B571,'Stochastic TP'!$B$6,'Stochastic TP'!$B$8,FALSE)</f>
        <v>0.54487993037898597</v>
      </c>
      <c r="E571" s="6">
        <f>A571*'Stochastic TP'!$C$6</f>
        <v>45.80405999999973</v>
      </c>
      <c r="F571" s="6">
        <f>NORMDIST(E571,'Stochastic TP'!$C$6,'Stochastic TP'!$C$8,FALSE)</f>
        <v>3.5247422684611555E-2</v>
      </c>
      <c r="H571" s="8">
        <f>A571*'Stochastic TP'!$D$6</f>
        <v>12.595319999999923</v>
      </c>
      <c r="I571" s="8">
        <f>NORMDIST(H571,'Stochastic TP'!$D$6,'Stochastic TP'!$D$8,FALSE)</f>
        <v>0.19818265909734586</v>
      </c>
      <c r="K571" s="5">
        <f>A571*'Stochastic TP'!$E$6</f>
        <v>26.337599999999842</v>
      </c>
      <c r="L571" s="5">
        <f>NORMDIST(K571,'Stochastic TP'!$E$6,'Stochastic TP'!$E$8,FALSE)</f>
        <v>0.14350785474831484</v>
      </c>
    </row>
    <row r="572" spans="1:12" x14ac:dyDescent="0.15">
      <c r="A572" s="2">
        <f t="shared" si="9"/>
        <v>1.0629999999999935</v>
      </c>
      <c r="B572" s="7">
        <f>A572*'Stochastic TP'!$B$6</f>
        <v>7.249659999999956</v>
      </c>
      <c r="C572" s="7">
        <f>NORMDIST(B572,'Stochastic TP'!$B$6,'Stochastic TP'!$B$8,FALSE)</f>
        <v>0.53941463294906977</v>
      </c>
      <c r="E572" s="6">
        <f>A572*'Stochastic TP'!$C$6</f>
        <v>45.847189999999721</v>
      </c>
      <c r="F572" s="6">
        <f>NORMDIST(E572,'Stochastic TP'!$C$6,'Stochastic TP'!$C$8,FALSE)</f>
        <v>3.2836551750140705E-2</v>
      </c>
      <c r="H572" s="8">
        <f>A572*'Stochastic TP'!$D$6</f>
        <v>12.607179999999923</v>
      </c>
      <c r="I572" s="8">
        <f>NORMDIST(H572,'Stochastic TP'!$D$6,'Stochastic TP'!$D$8,FALSE)</f>
        <v>0.19768077296093348</v>
      </c>
      <c r="K572" s="5">
        <f>A572*'Stochastic TP'!$E$6</f>
        <v>26.362399999999841</v>
      </c>
      <c r="L572" s="5">
        <f>NORMDIST(K572,'Stochastic TP'!$E$6,'Stochastic TP'!$E$8,FALSE)</f>
        <v>0.13951390436095221</v>
      </c>
    </row>
    <row r="573" spans="1:12" x14ac:dyDescent="0.15">
      <c r="A573" s="2">
        <f t="shared" si="9"/>
        <v>1.0639999999999934</v>
      </c>
      <c r="B573" s="7">
        <f>A573*'Stochastic TP'!$B$6</f>
        <v>7.2564799999999554</v>
      </c>
      <c r="C573" s="7">
        <f>NORMDIST(B573,'Stochastic TP'!$B$6,'Stochastic TP'!$B$8,FALSE)</f>
        <v>0.53391802886435902</v>
      </c>
      <c r="E573" s="6">
        <f>A573*'Stochastic TP'!$C$6</f>
        <v>45.890319999999718</v>
      </c>
      <c r="F573" s="6">
        <f>NORMDIST(E573,'Stochastic TP'!$C$6,'Stochastic TP'!$C$8,FALSE)</f>
        <v>3.0555922877745032E-2</v>
      </c>
      <c r="H573" s="8">
        <f>A573*'Stochastic TP'!$D$6</f>
        <v>12.619039999999922</v>
      </c>
      <c r="I573" s="8">
        <f>NORMDIST(H573,'Stochastic TP'!$D$6,'Stochastic TP'!$D$8,FALSE)</f>
        <v>0.19717215829302787</v>
      </c>
      <c r="K573" s="5">
        <f>A573*'Stochastic TP'!$E$6</f>
        <v>26.387199999999837</v>
      </c>
      <c r="L573" s="5">
        <f>NORMDIST(K573,'Stochastic TP'!$E$6,'Stochastic TP'!$E$8,FALSE)</f>
        <v>0.13556987087325506</v>
      </c>
    </row>
    <row r="574" spans="1:12" x14ac:dyDescent="0.15">
      <c r="A574" s="2">
        <f t="shared" si="9"/>
        <v>1.0649999999999933</v>
      </c>
      <c r="B574" s="7">
        <f>A574*'Stochastic TP'!$B$6</f>
        <v>7.2632999999999548</v>
      </c>
      <c r="C574" s="7">
        <f>NORMDIST(B574,'Stochastic TP'!$B$6,'Stochastic TP'!$B$8,FALSE)</f>
        <v>0.52839220110801499</v>
      </c>
      <c r="E574" s="6">
        <f>A574*'Stochastic TP'!$C$6</f>
        <v>45.933449999999716</v>
      </c>
      <c r="F574" s="6">
        <f>NORMDIST(E574,'Stochastic TP'!$C$6,'Stochastic TP'!$C$8,FALSE)</f>
        <v>2.8401478501696189E-2</v>
      </c>
      <c r="H574" s="8">
        <f>A574*'Stochastic TP'!$D$6</f>
        <v>12.630899999999921</v>
      </c>
      <c r="I574" s="8">
        <f>NORMDIST(H574,'Stochastic TP'!$D$6,'Stochastic TP'!$D$8,FALSE)</f>
        <v>0.19665687362107265</v>
      </c>
      <c r="K574" s="5">
        <f>A574*'Stochastic TP'!$E$6</f>
        <v>26.411999999999836</v>
      </c>
      <c r="L574" s="5">
        <f>NORMDIST(K574,'Stochastic TP'!$E$6,'Stochastic TP'!$E$8,FALSE)</f>
        <v>0.13167785431171022</v>
      </c>
    </row>
    <row r="575" spans="1:12" x14ac:dyDescent="0.15">
      <c r="A575" s="2">
        <f t="shared" si="9"/>
        <v>1.0659999999999932</v>
      </c>
      <c r="B575" s="7">
        <f>A575*'Stochastic TP'!$B$6</f>
        <v>7.2701199999999542</v>
      </c>
      <c r="C575" s="7">
        <f>NORMDIST(B575,'Stochastic TP'!$B$6,'Stochastic TP'!$B$8,FALSE)</f>
        <v>0.52283922533912575</v>
      </c>
      <c r="E575" s="6">
        <f>A575*'Stochastic TP'!$C$6</f>
        <v>45.976579999999707</v>
      </c>
      <c r="F575" s="6">
        <f>NORMDIST(E575,'Stochastic TP'!$C$6,'Stochastic TP'!$C$8,FALSE)</f>
        <v>2.6369031269589883E-2</v>
      </c>
      <c r="H575" s="8">
        <f>A575*'Stochastic TP'!$D$6</f>
        <v>12.642759999999919</v>
      </c>
      <c r="I575" s="8">
        <f>NORMDIST(H575,'Stochastic TP'!$D$6,'Stochastic TP'!$D$8,FALSE)</f>
        <v>0.19613497813148648</v>
      </c>
      <c r="K575" s="5">
        <f>A575*'Stochastic TP'!$E$6</f>
        <v>26.436799999999831</v>
      </c>
      <c r="L575" s="5">
        <f>NORMDIST(K575,'Stochastic TP'!$E$6,'Stochastic TP'!$E$8,FALSE)</f>
        <v>0.12783982543445527</v>
      </c>
    </row>
    <row r="576" spans="1:12" x14ac:dyDescent="0.15">
      <c r="A576" s="2">
        <f t="shared" si="9"/>
        <v>1.0669999999999931</v>
      </c>
      <c r="B576" s="7">
        <f>A576*'Stochastic TP'!$B$6</f>
        <v>7.2769399999999527</v>
      </c>
      <c r="C576" s="7">
        <f>NORMDIST(B576,'Stochastic TP'!$B$6,'Stochastic TP'!$B$8,FALSE)</f>
        <v>0.51726116863643412</v>
      </c>
      <c r="E576" s="6">
        <f>A576*'Stochastic TP'!$C$6</f>
        <v>46.019709999999705</v>
      </c>
      <c r="F576" s="6">
        <f>NORMDIST(E576,'Stochastic TP'!$C$6,'Stochastic TP'!$C$8,FALSE)</f>
        <v>2.4454291484371227E-2</v>
      </c>
      <c r="H576" s="8">
        <f>A576*'Stochastic TP'!$D$6</f>
        <v>12.654619999999918</v>
      </c>
      <c r="I576" s="8">
        <f>NORMDIST(H576,'Stochastic TP'!$D$6,'Stochastic TP'!$D$8,FALSE)</f>
        <v>0.19560653165834882</v>
      </c>
      <c r="K576" s="5">
        <f>A576*'Stochastic TP'!$E$6</f>
        <v>26.46159999999983</v>
      </c>
      <c r="L576" s="5">
        <f>NORMDIST(K576,'Stochastic TP'!$E$6,'Stochastic TP'!$E$8,FALSE)</f>
        <v>0.1240576259343219</v>
      </c>
    </row>
    <row r="577" spans="1:12" x14ac:dyDescent="0.15">
      <c r="A577" s="2">
        <f t="shared" si="9"/>
        <v>1.067999999999993</v>
      </c>
      <c r="B577" s="7">
        <f>A577*'Stochastic TP'!$B$6</f>
        <v>7.2837599999999521</v>
      </c>
      <c r="C577" s="7">
        <f>NORMDIST(B577,'Stochastic TP'!$B$6,'Stochastic TP'!$B$8,FALSE)</f>
        <v>0.51166008826204767</v>
      </c>
      <c r="E577" s="6">
        <f>A577*'Stochastic TP'!$C$6</f>
        <v>46.062839999999696</v>
      </c>
      <c r="F577" s="6">
        <f>NORMDIST(E577,'Stochastic TP'!$C$6,'Stochastic TP'!$C$8,FALSE)</f>
        <v>2.2652893156570895E-2</v>
      </c>
      <c r="H577" s="8">
        <f>A577*'Stochastic TP'!$D$6</f>
        <v>12.666479999999916</v>
      </c>
      <c r="I577" s="8">
        <f>NORMDIST(H577,'Stochastic TP'!$D$6,'Stochastic TP'!$D$8,FALSE)</f>
        <v>0.19507159467198423</v>
      </c>
      <c r="K577" s="5">
        <f>A577*'Stochastic TP'!$E$6</f>
        <v>26.486399999999826</v>
      </c>
      <c r="L577" s="5">
        <f>NORMDIST(K577,'Stochastic TP'!$E$6,'Stochastic TP'!$E$8,FALSE)</f>
        <v>0.12033296892309657</v>
      </c>
    </row>
    <row r="578" spans="1:12" x14ac:dyDescent="0.15">
      <c r="A578" s="2">
        <f t="shared" si="9"/>
        <v>1.0689999999999928</v>
      </c>
      <c r="B578" s="7">
        <f>A578*'Stochastic TP'!$B$6</f>
        <v>7.2905799999999514</v>
      </c>
      <c r="C578" s="7">
        <f>NORMDIST(B578,'Stochastic TP'!$B$6,'Stochastic TP'!$B$8,FALSE)</f>
        <v>0.50603803044611906</v>
      </c>
      <c r="E578" s="6">
        <f>A578*'Stochastic TP'!$C$6</f>
        <v>46.105969999999694</v>
      </c>
      <c r="F578" s="6">
        <f>NORMDIST(E578,'Stochastic TP'!$C$6,'Stochastic TP'!$C$8,FALSE)</f>
        <v>2.0960418595573065E-2</v>
      </c>
      <c r="H578" s="8">
        <f>A578*'Stochastic TP'!$D$6</f>
        <v>12.678339999999915</v>
      </c>
      <c r="I578" s="8">
        <f>NORMDIST(H578,'Stochastic TP'!$D$6,'Stochastic TP'!$D$8,FALSE)</f>
        <v>0.19453022826744862</v>
      </c>
      <c r="K578" s="5">
        <f>A578*'Stochastic TP'!$E$6</f>
        <v>26.511199999999825</v>
      </c>
      <c r="L578" s="5">
        <f>NORMDIST(K578,'Stochastic TP'!$E$6,'Stochastic TP'!$E$8,FALSE)</f>
        <v>0.11666743968749328</v>
      </c>
    </row>
    <row r="579" spans="1:12" x14ac:dyDescent="0.15">
      <c r="A579" s="2">
        <f t="shared" si="9"/>
        <v>1.0699999999999927</v>
      </c>
      <c r="B579" s="7">
        <f>A579*'Stochastic TP'!$B$6</f>
        <v>7.2973999999999508</v>
      </c>
      <c r="C579" s="7">
        <f>NORMDIST(B579,'Stochastic TP'!$B$6,'Stochastic TP'!$B$8,FALSE)</f>
        <v>0.50039702919342899</v>
      </c>
      <c r="E579" s="6">
        <f>A579*'Stochastic TP'!$C$6</f>
        <v>46.149099999999692</v>
      </c>
      <c r="F579" s="6">
        <f>NORMDIST(E579,'Stochastic TP'!$C$6,'Stochastic TP'!$C$8,FALSE)</f>
        <v>1.9372421485034604E-2</v>
      </c>
      <c r="H579" s="8">
        <f>A579*'Stochastic TP'!$D$6</f>
        <v>12.690199999999914</v>
      </c>
      <c r="I579" s="8">
        <f>NORMDIST(H579,'Stochastic TP'!$D$6,'Stochastic TP'!$D$8,FALSE)</f>
        <v>0.19398249415291996</v>
      </c>
      <c r="K579" s="5">
        <f>A579*'Stochastic TP'!$E$6</f>
        <v>26.53599999999982</v>
      </c>
      <c r="L579" s="5">
        <f>NORMDIST(K579,'Stochastic TP'!$E$6,'Stochastic TP'!$E$8,FALSE)</f>
        <v>0.11306249670680188</v>
      </c>
    </row>
    <row r="580" spans="1:12" x14ac:dyDescent="0.15">
      <c r="A580" s="2">
        <f t="shared" si="9"/>
        <v>1.0709999999999926</v>
      </c>
      <c r="B580" s="7">
        <f>A580*'Stochastic TP'!$B$6</f>
        <v>7.3042199999999502</v>
      </c>
      <c r="C580" s="7">
        <f>NORMDIST(B580,'Stochastic TP'!$B$6,'Stochastic TP'!$B$8,FALSE)</f>
        <v>0.4947391051127944</v>
      </c>
      <c r="E580" s="6">
        <f>A580*'Stochastic TP'!$C$6</f>
        <v>46.192229999999682</v>
      </c>
      <c r="F580" s="6">
        <f>NORMDIST(E580,'Stochastic TP'!$C$6,'Stochastic TP'!$C$8,FALSE)</f>
        <v>1.7884448403137014E-2</v>
      </c>
      <c r="H580" s="8">
        <f>A580*'Stochastic TP'!$D$6</f>
        <v>12.702059999999912</v>
      </c>
      <c r="I580" s="8">
        <f>NORMDIST(H580,'Stochastic TP'!$D$6,'Stochastic TP'!$D$8,FALSE)</f>
        <v>0.19342845463799685</v>
      </c>
      <c r="K580" s="5">
        <f>A580*'Stochastic TP'!$E$6</f>
        <v>26.560799999999819</v>
      </c>
      <c r="L580" s="5">
        <f>NORMDIST(K580,'Stochastic TP'!$E$6,'Stochastic TP'!$E$8,FALSE)</f>
        <v>0.10951947292162592</v>
      </c>
    </row>
    <row r="581" spans="1:12" x14ac:dyDescent="0.15">
      <c r="A581" s="2">
        <f t="shared" si="9"/>
        <v>1.0719999999999925</v>
      </c>
      <c r="B581" s="7">
        <f>A581*'Stochastic TP'!$B$6</f>
        <v>7.3110399999999496</v>
      </c>
      <c r="C581" s="7">
        <f>NORMDIST(B581,'Stochastic TP'!$B$6,'Stochastic TP'!$B$8,FALSE)</f>
        <v>0.48906626427017141</v>
      </c>
      <c r="E581" s="6">
        <f>A581*'Stochastic TP'!$C$6</f>
        <v>46.23535999999968</v>
      </c>
      <c r="F581" s="6">
        <f>NORMDIST(E581,'Stochastic TP'!$C$6,'Stochastic TP'!$C$8,FALSE)</f>
        <v>1.6492058763139208E-2</v>
      </c>
      <c r="H581" s="8">
        <f>A581*'Stochastic TP'!$D$6</f>
        <v>12.713919999999911</v>
      </c>
      <c r="I581" s="8">
        <f>NORMDIST(H581,'Stochastic TP'!$D$6,'Stochastic TP'!$D$8,FALSE)</f>
        <v>0.19286817262190789</v>
      </c>
      <c r="K581" s="5">
        <f>A581*'Stochastic TP'!$E$6</f>
        <v>26.585599999999815</v>
      </c>
      <c r="L581" s="5">
        <f>NORMDIST(K581,'Stochastic TP'!$E$6,'Stochastic TP'!$E$8,FALSE)</f>
        <v>0.10603957724269601</v>
      </c>
    </row>
    <row r="582" spans="1:12" x14ac:dyDescent="0.15">
      <c r="A582" s="2">
        <f t="shared" si="9"/>
        <v>1.0729999999999924</v>
      </c>
      <c r="B582" s="7">
        <f>A582*'Stochastic TP'!$B$6</f>
        <v>7.3178599999999481</v>
      </c>
      <c r="C582" s="7">
        <f>NORMDIST(B582,'Stochastic TP'!$B$6,'Stochastic TP'!$B$8,FALSE)</f>
        <v>0.48338049706629777</v>
      </c>
      <c r="E582" s="6">
        <f>A582*'Stochastic TP'!$C$6</f>
        <v>46.278489999999678</v>
      </c>
      <c r="F582" s="6">
        <f>NORMDIST(E582,'Stochastic TP'!$C$6,'Stochastic TP'!$C$8,FALSE)</f>
        <v>1.5190843163582376E-2</v>
      </c>
      <c r="H582" s="8">
        <f>A582*'Stochastic TP'!$D$6</f>
        <v>12.72577999999991</v>
      </c>
      <c r="I582" s="8">
        <f>NORMDIST(H582,'Stochastic TP'!$D$6,'Stochastic TP'!$D$8,FALSE)</f>
        <v>0.19230171158163523</v>
      </c>
      <c r="K582" s="5">
        <f>A582*'Stochastic TP'!$E$6</f>
        <v>26.610399999999814</v>
      </c>
      <c r="L582" s="5">
        <f>NORMDIST(K582,'Stochastic TP'!$E$6,'Stochastic TP'!$E$8,FALSE)</f>
        <v>0.10262389628830287</v>
      </c>
    </row>
    <row r="583" spans="1:12" x14ac:dyDescent="0.15">
      <c r="A583" s="2">
        <f t="shared" si="9"/>
        <v>1.0739999999999923</v>
      </c>
      <c r="B583" s="7">
        <f>A583*'Stochastic TP'!$B$6</f>
        <v>7.3246799999999475</v>
      </c>
      <c r="C583" s="7">
        <f>NORMDIST(B583,'Stochastic TP'!$B$6,'Stochastic TP'!$B$8,FALSE)</f>
        <v>0.47768377713966703</v>
      </c>
      <c r="E583" s="6">
        <f>A583*'Stochastic TP'!$C$6</f>
        <v>46.321619999999669</v>
      </c>
      <c r="F583" s="6">
        <f>NORMDIST(E583,'Stochastic TP'!$C$6,'Stochastic TP'!$C$8,FALSE)</f>
        <v>1.397644015042011E-2</v>
      </c>
      <c r="H583" s="8">
        <f>A583*'Stochastic TP'!$D$6</f>
        <v>12.737639999999908</v>
      </c>
      <c r="I583" s="8">
        <f>NORMDIST(H583,'Stochastic TP'!$D$6,'Stochastic TP'!$D$8,FALSE)</f>
        <v>0.19172913555995513</v>
      </c>
      <c r="K583" s="5">
        <f>A583*'Stochastic TP'!$E$6</f>
        <v>26.635199999999809</v>
      </c>
      <c r="L583" s="5">
        <f>NORMDIST(K583,'Stochastic TP'!$E$6,'Stochastic TP'!$E$8,FALSE)</f>
        <v>9.9273396338572767E-2</v>
      </c>
    </row>
    <row r="584" spans="1:12" x14ac:dyDescent="0.15">
      <c r="A584" s="2">
        <f t="shared" si="9"/>
        <v>1.0749999999999922</v>
      </c>
      <c r="B584" s="7">
        <f>A584*'Stochastic TP'!$B$6</f>
        <v>7.3314999999999468</v>
      </c>
      <c r="C584" s="7">
        <f>NORMDIST(B584,'Stochastic TP'!$B$6,'Stochastic TP'!$B$8,FALSE)</f>
        <v>0.4719780602956174</v>
      </c>
      <c r="E584" s="6">
        <f>A584*'Stochastic TP'!$C$6</f>
        <v>46.364749999999667</v>
      </c>
      <c r="F584" s="6">
        <f>NORMDIST(E584,'Stochastic TP'!$C$6,'Stochastic TP'!$C$8,FALSE)</f>
        <v>1.2844551405268165E-2</v>
      </c>
      <c r="H584" s="8">
        <f>A584*'Stochastic TP'!$D$6</f>
        <v>12.749499999999907</v>
      </c>
      <c r="I584" s="8">
        <f>NORMDIST(H584,'Stochastic TP'!$D$6,'Stochastic TP'!$D$8,FALSE)</f>
        <v>0.19115050915339879</v>
      </c>
      <c r="K584" s="5">
        <f>A584*'Stochastic TP'!$E$6</f>
        <v>26.659999999999808</v>
      </c>
      <c r="L584" s="5">
        <f>NORMDIST(K584,'Stochastic TP'!$E$6,'Stochastic TP'!$E$8,FALSE)</f>
        <v>9.5988925494471453E-2</v>
      </c>
    </row>
    <row r="585" spans="1:12" x14ac:dyDescent="0.15">
      <c r="A585" s="2">
        <f t="shared" si="9"/>
        <v>1.0759999999999921</v>
      </c>
      <c r="B585" s="7">
        <f>A585*'Stochastic TP'!$B$6</f>
        <v>7.3383199999999462</v>
      </c>
      <c r="C585" s="7">
        <f>NORMDIST(B585,'Stochastic TP'!$B$6,'Stochastic TP'!$B$8,FALSE)</f>
        <v>0.46626528346223939</v>
      </c>
      <c r="E585" s="6">
        <f>A585*'Stochastic TP'!$C$6</f>
        <v>46.407879999999658</v>
      </c>
      <c r="F585" s="6">
        <f>NORMDIST(E585,'Stochastic TP'!$C$6,'Stochastic TP'!$C$8,FALSE)</f>
        <v>1.1790955384832399E-2</v>
      </c>
      <c r="H585" s="8">
        <f>A585*'Stochastic TP'!$D$6</f>
        <v>12.761359999999906</v>
      </c>
      <c r="I585" s="8">
        <f>NORMDIST(H585,'Stochastic TP'!$D$6,'Stochastic TP'!$D$8,FALSE)</f>
        <v>0.19056589750013675</v>
      </c>
      <c r="K585" s="5">
        <f>A585*'Stochastic TP'!$E$6</f>
        <v>26.684799999999804</v>
      </c>
      <c r="L585" s="5">
        <f>NORMDIST(K585,'Stochastic TP'!$E$6,'Stochastic TP'!$E$8,FALSE)</f>
        <v>9.2771216029207723E-2</v>
      </c>
    </row>
    <row r="586" spans="1:12" x14ac:dyDescent="0.15">
      <c r="A586" s="2">
        <f t="shared" si="9"/>
        <v>1.076999999999992</v>
      </c>
      <c r="B586" s="7">
        <f>A586*'Stochastic TP'!$B$6</f>
        <v>7.3451399999999456</v>
      </c>
      <c r="C586" s="7">
        <f>NORMDIST(B586,'Stochastic TP'!$B$6,'Stochastic TP'!$B$8,FALSE)</f>
        <v>0.46054736367380916</v>
      </c>
      <c r="E586" s="6">
        <f>A586*'Stochastic TP'!$C$6</f>
        <v>46.451009999999656</v>
      </c>
      <c r="F586" s="6">
        <f>NORMDIST(E586,'Stochastic TP'!$C$6,'Stochastic TP'!$C$8,FALSE)</f>
        <v>1.0811519446357398E-2</v>
      </c>
      <c r="H586" s="8">
        <f>A586*'Stochastic TP'!$D$6</f>
        <v>12.773219999999904</v>
      </c>
      <c r="I586" s="8">
        <f>NORMDIST(H586,'Stochastic TP'!$D$6,'Stochastic TP'!$D$8,FALSE)</f>
        <v>0.18997536626778969</v>
      </c>
      <c r="K586" s="5">
        <f>A586*'Stochastic TP'!$E$6</f>
        <v>26.709599999999803</v>
      </c>
      <c r="L586" s="5">
        <f>NORMDIST(K586,'Stochastic TP'!$E$6,'Stochastic TP'!$E$8,FALSE)</f>
        <v>8.962088691947688E-2</v>
      </c>
    </row>
    <row r="587" spans="1:12" x14ac:dyDescent="0.15">
      <c r="A587" s="2">
        <f t="shared" si="9"/>
        <v>1.0779999999999919</v>
      </c>
      <c r="B587" s="7">
        <f>A587*'Stochastic TP'!$B$6</f>
        <v>7.351959999999945</v>
      </c>
      <c r="C587" s="7">
        <f>NORMDIST(B587,'Stochastic TP'!$B$6,'Stochastic TP'!$B$8,FALSE)</f>
        <v>0.45482619708238647</v>
      </c>
      <c r="E587" s="6">
        <f>A587*'Stochastic TP'!$C$6</f>
        <v>46.494139999999653</v>
      </c>
      <c r="F587" s="6">
        <f>NORMDIST(E587,'Stochastic TP'!$C$6,'Stochastic TP'!$C$8,FALSE)</f>
        <v>9.9022105026539808E-3</v>
      </c>
      <c r="H587" s="8">
        <f>A587*'Stochastic TP'!$D$6</f>
        <v>12.785079999999903</v>
      </c>
      <c r="I587" s="8">
        <f>NORMDIST(H587,'Stochastic TP'!$D$6,'Stochastic TP'!$D$8,FALSE)</f>
        <v>0.1893789816411692</v>
      </c>
      <c r="K587" s="5">
        <f>A587*'Stochastic TP'!$E$6</f>
        <v>26.734399999999798</v>
      </c>
      <c r="L587" s="5">
        <f>NORMDIST(K587,'Stochastic TP'!$E$6,'Stochastic TP'!$E$8,FALSE)</f>
        <v>8.6538446543868414E-2</v>
      </c>
    </row>
    <row r="588" spans="1:12" x14ac:dyDescent="0.15">
      <c r="A588" s="2">
        <f t="shared" si="9"/>
        <v>1.0789999999999917</v>
      </c>
      <c r="B588" s="7">
        <f>A588*'Stochastic TP'!$B$6</f>
        <v>7.3587799999999444</v>
      </c>
      <c r="C588" s="7">
        <f>NORMDIST(B588,'Stochastic TP'!$B$6,'Stochastic TP'!$B$8,FALSE)</f>
        <v>0.44910365799819063</v>
      </c>
      <c r="E588" s="6">
        <f>A588*'Stochastic TP'!$C$6</f>
        <v>46.537269999999644</v>
      </c>
      <c r="F588" s="6">
        <f>NORMDIST(E588,'Stochastic TP'!$C$6,'Stochastic TP'!$C$8,FALSE)</f>
        <v>9.0591042578764026E-3</v>
      </c>
      <c r="H588" s="8">
        <f>A588*'Stochastic TP'!$D$6</f>
        <v>12.796939999999902</v>
      </c>
      <c r="I588" s="8">
        <f>NORMDIST(H588,'Stochastic TP'!$D$6,'Stochastic TP'!$D$8,FALSE)</f>
        <v>0.18877681030995161</v>
      </c>
      <c r="K588" s="5">
        <f>A588*'Stochastic TP'!$E$6</f>
        <v>26.759199999999797</v>
      </c>
      <c r="L588" s="5">
        <f>NORMDIST(K588,'Stochastic TP'!$E$6,'Stochastic TP'!$E$8,FALSE)</f>
        <v>8.3524295535636853E-2</v>
      </c>
    </row>
    <row r="589" spans="1:12" x14ac:dyDescent="0.15">
      <c r="A589" s="2">
        <f t="shared" si="9"/>
        <v>1.0799999999999916</v>
      </c>
      <c r="B589" s="7">
        <f>A589*'Stochastic TP'!$B$6</f>
        <v>7.3655999999999429</v>
      </c>
      <c r="C589" s="7">
        <f>NORMDIST(B589,'Stochastic TP'!$B$6,'Stochastic TP'!$B$8,FALSE)</f>
        <v>0.44338159795932358</v>
      </c>
      <c r="E589" s="6">
        <f>A589*'Stochastic TP'!$C$6</f>
        <v>46.580399999999642</v>
      </c>
      <c r="F589" s="6">
        <f>NORMDIST(E589,'Stochastic TP'!$C$6,'Stochastic TP'!$C$8,FALSE)</f>
        <v>8.2783930817804489E-3</v>
      </c>
      <c r="H589" s="8">
        <f>A589*'Stochastic TP'!$D$6</f>
        <v>12.8087999999999</v>
      </c>
      <c r="I589" s="8">
        <f>NORMDIST(H589,'Stochastic TP'!$D$6,'Stochastic TP'!$D$8,FALSE)</f>
        <v>0.18816891945628769</v>
      </c>
      <c r="K589" s="5">
        <f>A589*'Stochastic TP'!$E$6</f>
        <v>26.783999999999793</v>
      </c>
      <c r="L589" s="5">
        <f>NORMDIST(K589,'Stochastic TP'!$E$6,'Stochastic TP'!$E$8,FALSE)</f>
        <v>8.0578729777014357E-2</v>
      </c>
    </row>
    <row r="590" spans="1:12" x14ac:dyDescent="0.15">
      <c r="A590" s="2">
        <f t="shared" si="9"/>
        <v>1.0809999999999915</v>
      </c>
      <c r="B590" s="7">
        <f>A590*'Stochastic TP'!$B$6</f>
        <v>7.3724199999999422</v>
      </c>
      <c r="C590" s="7">
        <f>NORMDIST(B590,'Stochastic TP'!$B$6,'Stochastic TP'!$B$8,FALSE)</f>
        <v>0.4376618448313675</v>
      </c>
      <c r="E590" s="6">
        <f>A590*'Stochastic TP'!$C$6</f>
        <v>46.62352999999964</v>
      </c>
      <c r="F590" s="6">
        <f>NORMDIST(E590,'Stochastic TP'!$C$6,'Stochastic TP'!$C$8,FALSE)</f>
        <v>7.5563925857022683E-3</v>
      </c>
      <c r="H590" s="8">
        <f>A590*'Stochastic TP'!$D$6</f>
        <v>12.820659999999899</v>
      </c>
      <c r="I590" s="8">
        <f>NORMDIST(H590,'Stochastic TP'!$D$6,'Stochastic TP'!$D$8,FALSE)</f>
        <v>0.18755537674235215</v>
      </c>
      <c r="K590" s="5">
        <f>A590*'Stochastic TP'!$E$6</f>
        <v>26.808799999999792</v>
      </c>
      <c r="L590" s="5">
        <f>NORMDIST(K590,'Stochastic TP'!$E$6,'Stochastic TP'!$E$8,FALSE)</f>
        <v>7.7701943522214642E-2</v>
      </c>
    </row>
    <row r="591" spans="1:12" x14ac:dyDescent="0.15">
      <c r="A591" s="2">
        <f t="shared" si="9"/>
        <v>1.0819999999999914</v>
      </c>
      <c r="B591" s="7">
        <f>A591*'Stochastic TP'!$B$6</f>
        <v>7.3792399999999416</v>
      </c>
      <c r="C591" s="7">
        <f>NORMDIST(B591,'Stochastic TP'!$B$6,'Stochastic TP'!$B$8,FALSE)</f>
        <v>0.43194620193735578</v>
      </c>
      <c r="E591" s="6">
        <f>A591*'Stochastic TP'!$C$6</f>
        <v>46.666659999999631</v>
      </c>
      <c r="F591" s="6">
        <f>NORMDIST(E591,'Stochastic TP'!$C$6,'Stochastic TP'!$C$8,FALSE)</f>
        <v>6.8895469679914776E-3</v>
      </c>
      <c r="H591" s="8">
        <f>A591*'Stochastic TP'!$D$6</f>
        <v>12.832519999999898</v>
      </c>
      <c r="I591" s="8">
        <f>NORMDIST(H591,'Stochastic TP'!$D$6,'Stochastic TP'!$D$8,FALSE)</f>
        <v>0.18693625029783553</v>
      </c>
      <c r="K591" s="5">
        <f>A591*'Stochastic TP'!$E$6</f>
        <v>26.833599999999787</v>
      </c>
      <c r="L591" s="5">
        <f>NORMDIST(K591,'Stochastic TP'!$E$6,'Stochastic TP'!$E$8,FALSE)</f>
        <v>7.4894032636351318E-2</v>
      </c>
    </row>
    <row r="592" spans="1:12" x14ac:dyDescent="0.15">
      <c r="A592" s="2">
        <f t="shared" si="9"/>
        <v>1.0829999999999913</v>
      </c>
      <c r="B592" s="7">
        <f>A592*'Stochastic TP'!$B$6</f>
        <v>7.386059999999941</v>
      </c>
      <c r="C592" s="7">
        <f>NORMDIST(B592,'Stochastic TP'!$B$6,'Stochastic TP'!$B$8,FALSE)</f>
        <v>0.42623644721855303</v>
      </c>
      <c r="E592" s="6">
        <f>A592*'Stochastic TP'!$C$6</f>
        <v>46.709789999999629</v>
      </c>
      <c r="F592" s="6">
        <f>NORMDIST(E592,'Stochastic TP'!$C$6,'Stochastic TP'!$C$8,FALSE)</f>
        <v>6.2744332001652371E-3</v>
      </c>
      <c r="H592" s="8">
        <f>A592*'Stochastic TP'!$D$6</f>
        <v>12.844379999999896</v>
      </c>
      <c r="I592" s="8">
        <f>NORMDIST(H592,'Stochastic TP'!$D$6,'Stochastic TP'!$D$8,FALSE)</f>
        <v>0.18631160870738195</v>
      </c>
      <c r="K592" s="5">
        <f>A592*'Stochastic TP'!$E$6</f>
        <v>26.858399999999786</v>
      </c>
      <c r="L592" s="5">
        <f>NORMDIST(K592,'Stochastic TP'!$E$6,'Stochastic TP'!$E$8,FALSE)</f>
        <v>7.2154997937552701E-2</v>
      </c>
    </row>
    <row r="593" spans="1:12" x14ac:dyDescent="0.15">
      <c r="A593" s="2">
        <f t="shared" si="9"/>
        <v>1.0839999999999912</v>
      </c>
      <c r="B593" s="7">
        <f>A593*'Stochastic TP'!$B$6</f>
        <v>7.3928799999999404</v>
      </c>
      <c r="C593" s="7">
        <f>NORMDIST(B593,'Stochastic TP'!$B$6,'Stochastic TP'!$B$8,FALSE)</f>
        <v>0.42053433242646604</v>
      </c>
      <c r="E593" s="6">
        <f>A593*'Stochastic TP'!$C$6</f>
        <v>46.752919999999619</v>
      </c>
      <c r="F593" s="6">
        <f>NORMDIST(E593,'Stochastic TP'!$C$6,'Stochastic TP'!$C$8,FALSE)</f>
        <v>5.7077641276564745E-3</v>
      </c>
      <c r="H593" s="8">
        <f>A593*'Stochastic TP'!$D$6</f>
        <v>12.856239999999895</v>
      </c>
      <c r="I593" s="8">
        <f>NORMDIST(H593,'Stochastic TP'!$D$6,'Stochastic TP'!$D$8,FALSE)</f>
        <v>0.18568152099797602</v>
      </c>
      <c r="K593" s="5">
        <f>A593*'Stochastic TP'!$E$6</f>
        <v>26.883199999999782</v>
      </c>
      <c r="L593" s="5">
        <f>NORMDIST(K593,'Stochastic TP'!$E$6,'Stochastic TP'!$E$8,FALSE)</f>
        <v>6.9484748629714682E-2</v>
      </c>
    </row>
    <row r="594" spans="1:12" x14ac:dyDescent="0.15">
      <c r="A594" s="2">
        <f t="shared" ref="A594:A657" si="10">A593+0.001</f>
        <v>1.0849999999999911</v>
      </c>
      <c r="B594" s="7">
        <f>A594*'Stochastic TP'!$B$6</f>
        <v>7.3996999999999398</v>
      </c>
      <c r="C594" s="7">
        <f>NORMDIST(B594,'Stochastic TP'!$B$6,'Stochastic TP'!$B$8,FALSE)</f>
        <v>0.41484158234644652</v>
      </c>
      <c r="E594" s="6">
        <f>A594*'Stochastic TP'!$C$6</f>
        <v>46.796049999999617</v>
      </c>
      <c r="F594" s="6">
        <f>NORMDIST(E594,'Stochastic TP'!$C$6,'Stochastic TP'!$C$8,FALSE)</f>
        <v>5.1863905607672945E-3</v>
      </c>
      <c r="H594" s="8">
        <f>A594*'Stochastic TP'!$D$6</f>
        <v>12.868099999999894</v>
      </c>
      <c r="I594" s="8">
        <f>NORMDIST(H594,'Stochastic TP'!$D$6,'Stochastic TP'!$D$8,FALSE)</f>
        <v>0.18504605662628212</v>
      </c>
      <c r="K594" s="5">
        <f>A594*'Stochastic TP'!$E$6</f>
        <v>26.907999999999781</v>
      </c>
      <c r="L594" s="5">
        <f>NORMDIST(K594,'Stochastic TP'!$E$6,'Stochastic TP'!$E$8,FALSE)</f>
        <v>6.6883105813476007E-2</v>
      </c>
    </row>
    <row r="595" spans="1:12" x14ac:dyDescent="0.15">
      <c r="A595" s="2">
        <f t="shared" si="10"/>
        <v>1.085999999999991</v>
      </c>
      <c r="B595" s="7">
        <f>A595*'Stochastic TP'!$B$6</f>
        <v>7.4065199999999392</v>
      </c>
      <c r="C595" s="7">
        <f>NORMDIST(B595,'Stochastic TP'!$B$6,'Stochastic TP'!$B$8,FALSE)</f>
        <v>0.40915989405321979</v>
      </c>
      <c r="E595" s="6">
        <f>A595*'Stochastic TP'!$C$6</f>
        <v>46.839179999999615</v>
      </c>
      <c r="F595" s="6">
        <f>NORMDIST(E595,'Stochastic TP'!$C$6,'Stochastic TP'!$C$8,FALSE)</f>
        <v>4.707302432377547E-3</v>
      </c>
      <c r="H595" s="8">
        <f>A595*'Stochastic TP'!$D$6</f>
        <v>12.879959999999892</v>
      </c>
      <c r="I595" s="8">
        <f>NORMDIST(H595,'Stochastic TP'!$D$6,'Stochastic TP'!$D$8,FALSE)</f>
        <v>0.18440528546593893</v>
      </c>
      <c r="K595" s="5">
        <f>A595*'Stochastic TP'!$E$6</f>
        <v>26.932799999999776</v>
      </c>
      <c r="L595" s="5">
        <f>NORMDIST(K595,'Stochastic TP'!$E$6,'Stochastic TP'!$E$8,FALSE)</f>
        <v>6.4349806063233705E-2</v>
      </c>
    </row>
    <row r="596" spans="1:12" x14ac:dyDescent="0.15">
      <c r="A596" s="2">
        <f t="shared" si="10"/>
        <v>1.0869999999999909</v>
      </c>
      <c r="B596" s="7">
        <f>A596*'Stochastic TP'!$B$6</f>
        <v>7.4133399999999376</v>
      </c>
      <c r="C596" s="7">
        <f>NORMDIST(B596,'Stochastic TP'!$B$6,'Stochastic TP'!$B$8,FALSE)</f>
        <v>0.40349093619862375</v>
      </c>
      <c r="E596" s="6">
        <f>A596*'Stochastic TP'!$C$6</f>
        <v>46.882309999999606</v>
      </c>
      <c r="F596" s="6">
        <f>NORMDIST(E596,'Stochastic TP'!$C$6,'Stochastic TP'!$C$8,FALSE)</f>
        <v>4.2676290991417402E-3</v>
      </c>
      <c r="H596" s="8">
        <f>A596*'Stochastic TP'!$D$6</f>
        <v>12.891819999999891</v>
      </c>
      <c r="I596" s="8">
        <f>NORMDIST(H596,'Stochastic TP'!$D$6,'Stochastic TP'!$D$8,FALSE)</f>
        <v>0.18375927779481313</v>
      </c>
      <c r="K596" s="5">
        <f>A596*'Stochastic TP'!$E$6</f>
        <v>26.957599999999776</v>
      </c>
      <c r="L596" s="5">
        <f>NORMDIST(K596,'Stochastic TP'!$E$6,'Stochastic TP'!$E$8,FALSE)</f>
        <v>6.1884505058236748E-2</v>
      </c>
    </row>
    <row r="597" spans="1:12" x14ac:dyDescent="0.15">
      <c r="A597" s="2">
        <f t="shared" si="10"/>
        <v>1.0879999999999908</v>
      </c>
      <c r="B597" s="7">
        <f>A597*'Stochastic TP'!$B$6</f>
        <v>7.420159999999937</v>
      </c>
      <c r="C597" s="7">
        <f>NORMDIST(B597,'Stochastic TP'!$B$6,'Stochastic TP'!$B$8,FALSE)</f>
        <v>0.39783634833180587</v>
      </c>
      <c r="E597" s="6">
        <f>A597*'Stochastic TP'!$C$6</f>
        <v>46.925439999999604</v>
      </c>
      <c r="F597" s="6">
        <f>NORMDIST(E597,'Stochastic TP'!$C$6,'Stochastic TP'!$C$8,FALSE)</f>
        <v>3.8646388624195712E-3</v>
      </c>
      <c r="H597" s="8">
        <f>A597*'Stochastic TP'!$D$6</f>
        <v>12.903679999999889</v>
      </c>
      <c r="I597" s="8">
        <f>NORMDIST(H597,'Stochastic TP'!$D$6,'Stochastic TP'!$D$8,FALSE)</f>
        <v>0.18310810428221497</v>
      </c>
      <c r="K597" s="5">
        <f>A597*'Stochastic TP'!$E$6</f>
        <v>26.982399999999771</v>
      </c>
      <c r="L597" s="5">
        <f>NORMDIST(K597,'Stochastic TP'!$E$6,'Stochastic TP'!$E$8,FALSE)</f>
        <v>5.9486781256095689E-2</v>
      </c>
    </row>
    <row r="598" spans="1:12" x14ac:dyDescent="0.15">
      <c r="A598" s="2">
        <f t="shared" si="10"/>
        <v>1.0889999999999906</v>
      </c>
      <c r="B598" s="7">
        <f>A598*'Stochastic TP'!$B$6</f>
        <v>7.4269799999999364</v>
      </c>
      <c r="C598" s="7">
        <f>NORMDIST(B598,'Stochastic TP'!$B$6,'Stochastic TP'!$B$8,FALSE)</f>
        <v>0.39219774025209625</v>
      </c>
      <c r="E598" s="6">
        <f>A598*'Stochastic TP'!$C$6</f>
        <v>46.968569999999602</v>
      </c>
      <c r="F598" s="6">
        <f>NORMDIST(E598,'Stochastic TP'!$C$6,'Stochastic TP'!$C$8,FALSE)</f>
        <v>3.495737784079874E-3</v>
      </c>
      <c r="H598" s="8">
        <f>A598*'Stochastic TP'!$D$6</f>
        <v>12.915539999999888</v>
      </c>
      <c r="I598" s="8">
        <f>NORMDIST(H598,'Stochastic TP'!$D$6,'Stochastic TP'!$D$8,FALSE)</f>
        <v>0.18245183597607897</v>
      </c>
      <c r="K598" s="5">
        <f>A598*'Stochastic TP'!$E$6</f>
        <v>27.00719999999977</v>
      </c>
      <c r="L598" s="5">
        <f>NORMDIST(K598,'Stochastic TP'!$E$6,'Stochastic TP'!$E$8,FALSE)</f>
        <v>5.7156139597331408E-2</v>
      </c>
    </row>
    <row r="599" spans="1:12" x14ac:dyDescent="0.15">
      <c r="A599" s="2">
        <f t="shared" si="10"/>
        <v>1.0899999999999905</v>
      </c>
      <c r="B599" s="7">
        <f>A599*'Stochastic TP'!$B$6</f>
        <v>7.4337999999999358</v>
      </c>
      <c r="C599" s="7">
        <f>NORMDIST(B599,'Stochastic TP'!$B$6,'Stochastic TP'!$B$8,FALSE)</f>
        <v>0.38657669139471229</v>
      </c>
      <c r="E599" s="6">
        <f>A599*'Stochastic TP'!$C$6</f>
        <v>47.011699999999593</v>
      </c>
      <c r="F599" s="6">
        <f>NORMDIST(E599,'Stochastic TP'!$C$6,'Stochastic TP'!$C$8,FALSE)</f>
        <v>3.1584678706646813E-3</v>
      </c>
      <c r="H599" s="8">
        <f>A599*'Stochastic TP'!$D$6</f>
        <v>12.927399999999887</v>
      </c>
      <c r="I599" s="8">
        <f>NORMDIST(H599,'Stochastic TP'!$D$6,'Stochastic TP'!$D$8,FALSE)</f>
        <v>0.18179054429011321</v>
      </c>
      <c r="K599" s="5">
        <f>A599*'Stochastic TP'!$E$6</f>
        <v>27.031999999999766</v>
      </c>
      <c r="L599" s="5">
        <f>NORMDIST(K599,'Stochastic TP'!$E$6,'Stochastic TP'!$E$8,FALSE)</f>
        <v>5.4892015229945822E-2</v>
      </c>
    </row>
    <row r="600" spans="1:12" x14ac:dyDescent="0.15">
      <c r="A600" s="2">
        <f t="shared" si="10"/>
        <v>1.0909999999999904</v>
      </c>
      <c r="B600" s="7">
        <f>A600*'Stochastic TP'!$B$6</f>
        <v>7.4406199999999352</v>
      </c>
      <c r="C600" s="7">
        <f>NORMDIST(B600,'Stochastic TP'!$B$6,'Stochastic TP'!$B$8,FALSE)</f>
        <v>0.38097475024943417</v>
      </c>
      <c r="E600" s="6">
        <f>A600*'Stochastic TP'!$C$6</f>
        <v>47.05482999999959</v>
      </c>
      <c r="F600" s="6">
        <f>NORMDIST(E600,'Stochastic TP'!$C$6,'Stochastic TP'!$C$8,FALSE)</f>
        <v>2.8505046972712019E-3</v>
      </c>
      <c r="H600" s="8">
        <f>A600*'Stochastic TP'!$D$6</f>
        <v>12.939259999999885</v>
      </c>
      <c r="I600" s="8">
        <f>NORMDIST(H600,'Stochastic TP'!$D$6,'Stochastic TP'!$D$8,FALSE)</f>
        <v>0.18112430099092061</v>
      </c>
      <c r="K600" s="5">
        <f>A600*'Stochastic TP'!$E$6</f>
        <v>27.056799999999765</v>
      </c>
      <c r="L600" s="5">
        <f>NORMDIST(K600,'Stochastic TP'!$E$6,'Stochastic TP'!$E$8,FALSE)</f>
        <v>5.2693777243336654E-2</v>
      </c>
    </row>
    <row r="601" spans="1:12" x14ac:dyDescent="0.15">
      <c r="A601" s="2">
        <f t="shared" si="10"/>
        <v>1.0919999999999903</v>
      </c>
      <c r="B601" s="7">
        <f>A601*'Stochastic TP'!$B$6</f>
        <v>7.4474399999999346</v>
      </c>
      <c r="C601" s="7">
        <f>NORMDIST(B601,'Stochastic TP'!$B$6,'Stochastic TP'!$B$8,FALSE)</f>
        <v>0.37539343381234019</v>
      </c>
      <c r="E601" s="6">
        <f>A601*'Stochastic TP'!$C$6</f>
        <v>47.097959999999588</v>
      </c>
      <c r="F601" s="6">
        <f>NORMDIST(E601,'Stochastic TP'!$C$6,'Stochastic TP'!$C$8,FALSE)</f>
        <v>2.5696545399640229E-3</v>
      </c>
      <c r="H601" s="8">
        <f>A601*'Stochastic TP'!$D$6</f>
        <v>12.951119999999884</v>
      </c>
      <c r="I601" s="8">
        <f>NORMDIST(H601,'Stochastic TP'!$D$6,'Stochastic TP'!$D$8,FALSE)</f>
        <v>0.18045317818509463</v>
      </c>
      <c r="K601" s="5">
        <f>A601*'Stochastic TP'!$E$6</f>
        <v>27.08159999999976</v>
      </c>
      <c r="L601" s="5">
        <f>NORMDIST(K601,'Stochastic TP'!$E$6,'Stochastic TP'!$E$8,FALSE)</f>
        <v>5.0560732401288395E-2</v>
      </c>
    </row>
    <row r="602" spans="1:12" x14ac:dyDescent="0.15">
      <c r="A602" s="2">
        <f t="shared" si="10"/>
        <v>1.0929999999999902</v>
      </c>
      <c r="B602" s="7">
        <f>A602*'Stochastic TP'!$B$6</f>
        <v>7.4542599999999331</v>
      </c>
      <c r="C602" s="7">
        <f>NORMDIST(B602,'Stochastic TP'!$B$6,'Stochastic TP'!$B$8,FALSE)</f>
        <v>0.3698342270706555</v>
      </c>
      <c r="E602" s="6">
        <f>A602*'Stochastic TP'!$C$6</f>
        <v>47.141089999999579</v>
      </c>
      <c r="F602" s="6">
        <f>NORMDIST(E602,'Stochastic TP'!$C$6,'Stochastic TP'!$C$8,FALSE)</f>
        <v>2.3138510826334435E-3</v>
      </c>
      <c r="H602" s="8">
        <f>A602*'Stochastic TP'!$D$6</f>
        <v>12.962979999999883</v>
      </c>
      <c r="I602" s="8">
        <f>NORMDIST(H602,'Stochastic TP'!$D$6,'Stochastic TP'!$D$8,FALSE)</f>
        <v>0.17977724830629374</v>
      </c>
      <c r="K602" s="5">
        <f>A602*'Stochastic TP'!$E$6</f>
        <v>27.106399999999759</v>
      </c>
      <c r="L602" s="5">
        <f>NORMDIST(K602,'Stochastic TP'!$E$6,'Stochastic TP'!$E$8,FALSE)</f>
        <v>4.8492128864156818E-2</v>
      </c>
    </row>
    <row r="603" spans="1:12" x14ac:dyDescent="0.15">
      <c r="A603" s="2">
        <f t="shared" si="10"/>
        <v>1.0939999999999901</v>
      </c>
      <c r="B603" s="7">
        <f>A603*'Stochastic TP'!$B$6</f>
        <v>7.4610799999999324</v>
      </c>
      <c r="C603" s="7">
        <f>NORMDIST(B603,'Stochastic TP'!$B$6,'Stochastic TP'!$B$8,FALSE)</f>
        <v>0.36429858252072367</v>
      </c>
      <c r="E603" s="6">
        <f>A603*'Stochastic TP'!$C$6</f>
        <v>47.184219999999577</v>
      </c>
      <c r="F603" s="6">
        <f>NORMDIST(E603,'Stochastic TP'!$C$6,'Stochastic TP'!$C$8,FALSE)</f>
        <v>2.0811517610338855E-3</v>
      </c>
      <c r="H603" s="8">
        <f>A603*'Stochastic TP'!$D$6</f>
        <v>12.974839999999881</v>
      </c>
      <c r="I603" s="8">
        <f>NORMDIST(H603,'Stochastic TP'!$D$6,'Stochastic TP'!$D$8,FALSE)</f>
        <v>0.17909658410229684</v>
      </c>
      <c r="K603" s="5">
        <f>A603*'Stochastic TP'!$E$6</f>
        <v>27.131199999999755</v>
      </c>
      <c r="L603" s="5">
        <f>NORMDIST(K603,'Stochastic TP'!$E$6,'Stochastic TP'!$E$8,FALSE)</f>
        <v>4.6487159890811772E-2</v>
      </c>
    </row>
    <row r="604" spans="1:12" x14ac:dyDescent="0.15">
      <c r="A604" s="2">
        <f t="shared" si="10"/>
        <v>1.09499999999999</v>
      </c>
      <c r="B604" s="7">
        <f>A604*'Stochastic TP'!$B$6</f>
        <v>7.4678999999999318</v>
      </c>
      <c r="C604" s="7">
        <f>NORMDIST(B604,'Stochastic TP'!$B$6,'Stochastic TP'!$B$8,FALSE)</f>
        <v>0.35878791971909202</v>
      </c>
      <c r="E604" s="6">
        <f>A604*'Stochastic TP'!$C$6</f>
        <v>47.227349999999568</v>
      </c>
      <c r="F604" s="6">
        <f>NORMDIST(E604,'Stochastic TP'!$C$6,'Stochastic TP'!$C$8,FALSE)</f>
        <v>1.8697338033227993E-3</v>
      </c>
      <c r="H604" s="8">
        <f>A604*'Stochastic TP'!$D$6</f>
        <v>12.98669999999988</v>
      </c>
      <c r="I604" s="8">
        <f>NORMDIST(H604,'Stochastic TP'!$D$6,'Stochastic TP'!$D$8,FALSE)</f>
        <v>0.17841125862204368</v>
      </c>
      <c r="K604" s="5">
        <f>A604*'Stochastic TP'!$E$6</f>
        <v>27.155999999999754</v>
      </c>
      <c r="L604" s="5">
        <f>NORMDIST(K604,'Stochastic TP'!$E$6,'Stochastic TP'!$E$8,FALSE)</f>
        <v>4.4544967511326403E-2</v>
      </c>
    </row>
    <row r="605" spans="1:12" x14ac:dyDescent="0.15">
      <c r="A605" s="2">
        <f t="shared" si="10"/>
        <v>1.0959999999999899</v>
      </c>
      <c r="B605" s="7">
        <f>A605*'Stochastic TP'!$B$6</f>
        <v>7.4747199999999312</v>
      </c>
      <c r="C605" s="7">
        <f>NORMDIST(B605,'Stochastic TP'!$B$6,'Stochastic TP'!$B$8,FALSE)</f>
        <v>0.35330362486663552</v>
      </c>
      <c r="E605" s="6">
        <f>A605*'Stochastic TP'!$C$6</f>
        <v>47.270479999999566</v>
      </c>
      <c r="F605" s="6">
        <f>NORMDIST(E605,'Stochastic TP'!$C$6,'Stochastic TP'!$C$8,FALSE)</f>
        <v>1.6778900228318168E-3</v>
      </c>
      <c r="H605" s="8">
        <f>A605*'Stochastic TP'!$D$6</f>
        <v>12.998559999999879</v>
      </c>
      <c r="I605" s="8">
        <f>NORMDIST(H605,'Stochastic TP'!$D$6,'Stochastic TP'!$D$8,FALSE)</f>
        <v>0.17772134520266281</v>
      </c>
      <c r="K605" s="5">
        <f>A605*'Stochastic TP'!$E$6</f>
        <v>27.180799999999749</v>
      </c>
      <c r="L605" s="5">
        <f>NORMDIST(K605,'Stochastic TP'!$E$6,'Stochastic TP'!$E$8,FALSE)</f>
        <v>4.2664646161876554E-2</v>
      </c>
    </row>
    <row r="606" spans="1:12" x14ac:dyDescent="0.15">
      <c r="A606" s="2">
        <f t="shared" si="10"/>
        <v>1.0969999999999898</v>
      </c>
      <c r="B606" s="7">
        <f>A606*'Stochastic TP'!$B$6</f>
        <v>7.4815399999999306</v>
      </c>
      <c r="C606" s="7">
        <f>NORMDIST(B606,'Stochastic TP'!$B$6,'Stochastic TP'!$B$8,FALSE)</f>
        <v>0.34784705042563507</v>
      </c>
      <c r="E606" s="6">
        <f>A606*'Stochastic TP'!$C$6</f>
        <v>47.313609999999564</v>
      </c>
      <c r="F606" s="6">
        <f>NORMDIST(E606,'Stochastic TP'!$C$6,'Stochastic TP'!$C$8,FALSE)</f>
        <v>1.5040244150945042E-3</v>
      </c>
      <c r="H606" s="8">
        <f>A606*'Stochastic TP'!$D$6</f>
        <v>13.010419999999877</v>
      </c>
      <c r="I606" s="8">
        <f>NORMDIST(H606,'Stochastic TP'!$D$6,'Stochastic TP'!$D$8,FALSE)</f>
        <v>0.1770269174564906</v>
      </c>
      <c r="K606" s="5">
        <f>A606*'Stochastic TP'!$E$6</f>
        <v>27.205599999999748</v>
      </c>
      <c r="L606" s="5">
        <f>NORMDIST(K606,'Stochastic TP'!$E$6,'Stochastic TP'!$E$8,FALSE)</f>
        <v>4.0845246273763923E-2</v>
      </c>
    </row>
    <row r="607" spans="1:12" x14ac:dyDescent="0.15">
      <c r="A607" s="2">
        <f t="shared" si="10"/>
        <v>1.0979999999999897</v>
      </c>
      <c r="B607" s="7">
        <f>A607*'Stochastic TP'!$B$6</f>
        <v>7.48835999999993</v>
      </c>
      <c r="C607" s="7">
        <f>NORMDIST(B607,'Stochastic TP'!$B$6,'Stochastic TP'!$B$8,FALSE)</f>
        <v>0.34241951476967514</v>
      </c>
      <c r="E607" s="6">
        <f>A607*'Stochastic TP'!$C$6</f>
        <v>47.356739999999554</v>
      </c>
      <c r="F607" s="6">
        <f>NORMDIST(E607,'Stochastic TP'!$C$6,'Stochastic TP'!$C$8,FALSE)</f>
        <v>1.3466476073691266E-3</v>
      </c>
      <c r="H607" s="8">
        <f>A607*'Stochastic TP'!$D$6</f>
        <v>13.022279999999876</v>
      </c>
      <c r="I607" s="8">
        <f>NORMDIST(H607,'Stochastic TP'!$D$6,'Stochastic TP'!$D$8,FALSE)</f>
        <v>0.17632804925808482</v>
      </c>
      <c r="K607" s="5">
        <f>A607*'Stochastic TP'!$E$6</f>
        <v>27.230399999999744</v>
      </c>
      <c r="L607" s="5">
        <f>NORMDIST(K607,'Stochastic TP'!$E$6,'Stochastic TP'!$E$8,FALSE)</f>
        <v>3.9085777808972003E-2</v>
      </c>
    </row>
    <row r="608" spans="1:12" x14ac:dyDescent="0.15">
      <c r="A608" s="2">
        <f t="shared" si="10"/>
        <v>1.0989999999999895</v>
      </c>
      <c r="B608" s="7">
        <f>A608*'Stochastic TP'!$B$6</f>
        <v>7.4951799999999293</v>
      </c>
      <c r="C608" s="7">
        <f>NORMDIST(B608,'Stochastic TP'!$B$6,'Stochastic TP'!$B$8,FALSE)</f>
        <v>0.33702230186619769</v>
      </c>
      <c r="E608" s="6">
        <f>A608*'Stochastic TP'!$C$6</f>
        <v>47.399869999999552</v>
      </c>
      <c r="F608" s="6">
        <f>NORMDIST(E608,'Stochastic TP'!$C$6,'Stochastic TP'!$C$8,FALSE)</f>
        <v>1.2043722050824736E-3</v>
      </c>
      <c r="H608" s="8">
        <f>A608*'Stochastic TP'!$D$6</f>
        <v>13.034139999999875</v>
      </c>
      <c r="I608" s="8">
        <f>NORMDIST(H608,'Stochastic TP'!$D$6,'Stochastic TP'!$D$8,FALSE)</f>
        <v>0.17562481473123506</v>
      </c>
      <c r="K608" s="5">
        <f>A608*'Stochastic TP'!$E$6</f>
        <v>27.255199999999743</v>
      </c>
      <c r="L608" s="5">
        <f>NORMDIST(K608,'Stochastic TP'!$E$6,'Stochastic TP'!$E$8,FALSE)</f>
        <v>3.7385213735131248E-2</v>
      </c>
    </row>
    <row r="609" spans="1:12" x14ac:dyDescent="0.15">
      <c r="A609" s="2">
        <f t="shared" si="10"/>
        <v>1.0999999999999894</v>
      </c>
      <c r="B609" s="7">
        <f>A609*'Stochastic TP'!$B$6</f>
        <v>7.5019999999999278</v>
      </c>
      <c r="C609" s="7">
        <f>NORMDIST(B609,'Stochastic TP'!$B$6,'Stochastic TP'!$B$8,FALSE)</f>
        <v>0.3316566609915097</v>
      </c>
      <c r="E609" s="6">
        <f>A609*'Stochastic TP'!$C$6</f>
        <v>47.44299999999955</v>
      </c>
      <c r="F609" s="6">
        <f>NORMDIST(E609,'Stochastic TP'!$C$6,'Stochastic TP'!$C$8,FALSE)</f>
        <v>1.0759080758164022E-3</v>
      </c>
      <c r="H609" s="8">
        <f>A609*'Stochastic TP'!$D$6</f>
        <v>13.045999999999873</v>
      </c>
      <c r="I609" s="8">
        <f>NORMDIST(H609,'Stochastic TP'!$D$6,'Stochastic TP'!$D$8,FALSE)</f>
        <v>0.17491728823597427</v>
      </c>
      <c r="K609" s="5">
        <f>A609*'Stochastic TP'!$E$6</f>
        <v>27.279999999999738</v>
      </c>
      <c r="L609" s="5">
        <f>NORMDIST(K609,'Stochastic TP'!$E$6,'Stochastic TP'!$E$8,FALSE)</f>
        <v>3.5742493433275395E-2</v>
      </c>
    </row>
    <row r="610" spans="1:12" x14ac:dyDescent="0.15">
      <c r="A610" s="2">
        <f t="shared" si="10"/>
        <v>1.1009999999999893</v>
      </c>
      <c r="B610" s="7">
        <f>A610*'Stochastic TP'!$B$6</f>
        <v>7.5088199999999272</v>
      </c>
      <c r="C610" s="7">
        <f>NORMDIST(B610,'Stochastic TP'!$B$6,'Stochastic TP'!$B$8,FALSE)</f>
        <v>0.32632380647801246</v>
      </c>
      <c r="E610" s="6">
        <f>A610*'Stochastic TP'!$C$6</f>
        <v>47.486129999999541</v>
      </c>
      <c r="F610" s="6">
        <f>NORMDIST(E610,'Stochastic TP'!$C$6,'Stochastic TP'!$C$8,FALSE)</f>
        <v>9.6005760769956824E-4</v>
      </c>
      <c r="H610" s="8">
        <f>A610*'Stochastic TP'!$D$6</f>
        <v>13.057859999999872</v>
      </c>
      <c r="I610" s="8">
        <f>NORMDIST(H610,'Stochastic TP'!$D$6,'Stochastic TP'!$D$8,FALSE)</f>
        <v>0.17420554435559349</v>
      </c>
      <c r="K610" s="5">
        <f>A610*'Stochastic TP'!$E$6</f>
        <v>27.304799999999737</v>
      </c>
      <c r="L610" s="5">
        <f>NORMDIST(K610,'Stochastic TP'!$E$6,'Stochastic TP'!$E$8,FALSE)</f>
        <v>3.4156526032246143E-2</v>
      </c>
    </row>
    <row r="611" spans="1:12" x14ac:dyDescent="0.15">
      <c r="A611" s="2">
        <f t="shared" si="10"/>
        <v>1.1019999999999892</v>
      </c>
      <c r="B611" s="7">
        <f>A611*'Stochastic TP'!$B$6</f>
        <v>7.5156399999999266</v>
      </c>
      <c r="C611" s="7">
        <f>NORMDIST(B611,'Stochastic TP'!$B$6,'Stochastic TP'!$B$8,FALSE)</f>
        <v>0.32102491749339285</v>
      </c>
      <c r="E611" s="6">
        <f>A611*'Stochastic TP'!$C$6</f>
        <v>47.529259999999539</v>
      </c>
      <c r="F611" s="6">
        <f>NORMDIST(E611,'Stochastic TP'!$C$6,'Stochastic TP'!$C$8,FALSE)</f>
        <v>8.5571097538605099E-4</v>
      </c>
      <c r="H611" s="8">
        <f>A611*'Stochastic TP'!$D$6</f>
        <v>13.069719999999871</v>
      </c>
      <c r="I611" s="8">
        <f>NORMDIST(H611,'Stochastic TP'!$D$6,'Stochastic TP'!$D$8,FALSE)</f>
        <v>0.17348965788366386</v>
      </c>
      <c r="K611" s="5">
        <f>A611*'Stochastic TP'!$E$6</f>
        <v>27.329599999999733</v>
      </c>
      <c r="L611" s="5">
        <f>NORMDIST(K611,'Stochastic TP'!$E$6,'Stochastic TP'!$E$8,FALSE)</f>
        <v>3.2626193664112645E-2</v>
      </c>
    </row>
    <row r="612" spans="1:12" x14ac:dyDescent="0.15">
      <c r="A612" s="2">
        <f t="shared" si="10"/>
        <v>1.1029999999999891</v>
      </c>
      <c r="B612" s="7">
        <f>A612*'Stochastic TP'!$B$6</f>
        <v>7.522459999999926</v>
      </c>
      <c r="C612" s="7">
        <f>NORMDIST(B612,'Stochastic TP'!$B$6,'Stochastic TP'!$B$8,FALSE)</f>
        <v>0.31576113785146981</v>
      </c>
      <c r="E612" s="6">
        <f>A612*'Stochastic TP'!$C$6</f>
        <v>47.57238999999953</v>
      </c>
      <c r="F612" s="6">
        <f>NORMDIST(E612,'Stochastic TP'!$C$6,'Stochastic TP'!$C$8,FALSE)</f>
        <v>7.6184144322521984E-4</v>
      </c>
      <c r="H612" s="8">
        <f>A612*'Stochastic TP'!$D$6</f>
        <v>13.081579999999871</v>
      </c>
      <c r="I612" s="8">
        <f>NORMDIST(H612,'Stochastic TP'!$D$6,'Stochastic TP'!$D$8,FALSE)</f>
        <v>0.17276970381106824</v>
      </c>
      <c r="K612" s="5">
        <f>A612*'Stochastic TP'!$E$6</f>
        <v>27.354399999999732</v>
      </c>
      <c r="L612" s="5">
        <f>NORMDIST(K612,'Stochastic TP'!$E$6,'Stochastic TP'!$E$8,FALSE)</f>
        <v>3.1150354635445621E-2</v>
      </c>
    </row>
    <row r="613" spans="1:12" x14ac:dyDescent="0.15">
      <c r="A613" s="2">
        <f t="shared" si="10"/>
        <v>1.103999999999989</v>
      </c>
      <c r="B613" s="7">
        <f>A613*'Stochastic TP'!$B$6</f>
        <v>7.5292799999999254</v>
      </c>
      <c r="C613" s="7">
        <f>NORMDIST(B613,'Stochastic TP'!$B$6,'Stochastic TP'!$B$8,FALSE)</f>
        <v>0.31053357585437635</v>
      </c>
      <c r="E613" s="6">
        <f>A613*'Stochastic TP'!$C$6</f>
        <v>47.615519999999528</v>
      </c>
      <c r="F613" s="6">
        <f>NORMDIST(E613,'Stochastic TP'!$C$6,'Stochastic TP'!$C$8,FALSE)</f>
        <v>6.775007317773163E-4</v>
      </c>
      <c r="H613" s="8">
        <f>A613*'Stochastic TP'!$D$6</f>
        <v>13.09343999999987</v>
      </c>
      <c r="I613" s="8">
        <f>NORMDIST(H613,'Stochastic TP'!$D$6,'Stochastic TP'!$D$8,FALSE)</f>
        <v>0.17204575731304667</v>
      </c>
      <c r="K613" s="5">
        <f>A613*'Stochastic TP'!$E$6</f>
        <v>27.379199999999727</v>
      </c>
      <c r="L613" s="5">
        <f>NORMDIST(K613,'Stochastic TP'!$E$6,'Stochastic TP'!$E$8,FALSE)</f>
        <v>2.9727846509789907E-2</v>
      </c>
    </row>
    <row r="614" spans="1:12" x14ac:dyDescent="0.15">
      <c r="A614" s="2">
        <f t="shared" si="10"/>
        <v>1.1049999999999889</v>
      </c>
      <c r="B614" s="7">
        <f>A614*'Stochastic TP'!$B$6</f>
        <v>7.5360999999999247</v>
      </c>
      <c r="C614" s="7">
        <f>NORMDIST(B614,'Stochastic TP'!$B$6,'Stochastic TP'!$B$8,FALSE)</f>
        <v>0.30534330416571764</v>
      </c>
      <c r="E614" s="6">
        <f>A614*'Stochastic TP'!$C$6</f>
        <v>47.658649999999525</v>
      </c>
      <c r="F614" s="6">
        <f>NORMDIST(E614,'Stochastic TP'!$C$6,'Stochastic TP'!$C$8,FALSE)</f>
        <v>6.0181447052808155E-4</v>
      </c>
      <c r="H614" s="8">
        <f>A614*'Stochastic TP'!$D$6</f>
        <v>13.105299999999868</v>
      </c>
      <c r="I614" s="8">
        <f>NORMDIST(H614,'Stochastic TP'!$D$6,'Stochastic TP'!$D$8,FALSE)</f>
        <v>0.1713178937362565</v>
      </c>
      <c r="K614" s="5">
        <f>A614*'Stochastic TP'!$E$6</f>
        <v>27.403999999999726</v>
      </c>
      <c r="L614" s="5">
        <f>NORMDIST(K614,'Stochastic TP'!$E$6,'Stochastic TP'!$E$8,FALSE)</f>
        <v>2.8357489097146332E-2</v>
      </c>
    </row>
    <row r="615" spans="1:12" x14ac:dyDescent="0.15">
      <c r="A615" s="2">
        <f t="shared" si="10"/>
        <v>1.1059999999999888</v>
      </c>
      <c r="B615" s="7">
        <f>A615*'Stochastic TP'!$B$6</f>
        <v>7.5429199999999241</v>
      </c>
      <c r="C615" s="7">
        <f>NORMDIST(B615,'Stochastic TP'!$B$6,'Stochastic TP'!$B$8,FALSE)</f>
        <v>0.30019135971431732</v>
      </c>
      <c r="E615" s="6">
        <f>A615*'Stochastic TP'!$C$6</f>
        <v>47.701779999999516</v>
      </c>
      <c r="F615" s="6">
        <f>NORMDIST(E615,'Stochastic TP'!$C$6,'Stochastic TP'!$C$8,FALSE)</f>
        <v>5.3397775651602662E-4</v>
      </c>
      <c r="H615" s="8">
        <f>A615*'Stochastic TP'!$D$6</f>
        <v>13.117159999999867</v>
      </c>
      <c r="I615" s="8">
        <f>NORMDIST(H615,'Stochastic TP'!$D$6,'Stochastic TP'!$D$8,FALSE)</f>
        <v>0.17058618858585364</v>
      </c>
      <c r="K615" s="5">
        <f>A615*'Stochastic TP'!$E$6</f>
        <v>27.428799999999722</v>
      </c>
      <c r="L615" s="5">
        <f>NORMDIST(K615,'Stochastic TP'!$E$6,'Stochastic TP'!$E$8,FALSE)</f>
        <v>2.7038087346762694E-2</v>
      </c>
    </row>
    <row r="616" spans="1:12" x14ac:dyDescent="0.15">
      <c r="A616" s="2">
        <f t="shared" si="10"/>
        <v>1.1069999999999887</v>
      </c>
      <c r="B616" s="7">
        <f>A616*'Stochastic TP'!$B$6</f>
        <v>7.5497399999999226</v>
      </c>
      <c r="C616" s="7">
        <f>NORMDIST(B616,'Stochastic TP'!$B$6,'Stochastic TP'!$B$8,FALSE)</f>
        <v>0.29507874362814179</v>
      </c>
      <c r="E616" s="6">
        <f>A616*'Stochastic TP'!$C$6</f>
        <v>47.744909999999514</v>
      </c>
      <c r="F616" s="6">
        <f>NORMDIST(E616,'Stochastic TP'!$C$6,'Stochastic TP'!$C$8,FALSE)</f>
        <v>4.7325083562318023E-4</v>
      </c>
      <c r="H616" s="8">
        <f>A616*'Stochastic TP'!$D$6</f>
        <v>13.129019999999866</v>
      </c>
      <c r="I616" s="8">
        <f>NORMDIST(H616,'Stochastic TP'!$D$6,'Stochastic TP'!$D$8,FALSE)</f>
        <v>0.16985071751259459</v>
      </c>
      <c r="K616" s="5">
        <f>A616*'Stochastic TP'!$E$6</f>
        <v>27.453599999999721</v>
      </c>
      <c r="L616" s="5">
        <f>NORMDIST(K616,'Stochastic TP'!$E$6,'Stochastic TP'!$E$8,FALSE)</f>
        <v>2.5768434139987886E-2</v>
      </c>
    </row>
    <row r="617" spans="1:12" x14ac:dyDescent="0.15">
      <c r="A617" s="2">
        <f t="shared" si="10"/>
        <v>1.1079999999999885</v>
      </c>
      <c r="B617" s="7">
        <f>A617*'Stochastic TP'!$B$6</f>
        <v>7.556559999999922</v>
      </c>
      <c r="C617" s="7">
        <f>NORMDIST(B617,'Stochastic TP'!$B$6,'Stochastic TP'!$B$8,FALSE)</f>
        <v>0.29000642119795433</v>
      </c>
      <c r="E617" s="6">
        <f>A617*'Stochastic TP'!$C$6</f>
        <v>47.788039999999512</v>
      </c>
      <c r="F617" s="6">
        <f>NORMDIST(E617,'Stochastic TP'!$C$6,'Stochastic TP'!$C$8,FALSE)</f>
        <v>4.1895492050148534E-4</v>
      </c>
      <c r="H617" s="8">
        <f>A617*'Stochastic TP'!$D$6</f>
        <v>13.140879999999864</v>
      </c>
      <c r="I617" s="8">
        <f>NORMDIST(H617,'Stochastic TP'!$D$6,'Stochastic TP'!$D$8,FALSE)</f>
        <v>0.16911155629996483</v>
      </c>
      <c r="K617" s="5">
        <f>A617*'Stochastic TP'!$E$6</f>
        <v>27.478399999999716</v>
      </c>
      <c r="L617" s="5">
        <f>NORMDIST(K617,'Stochastic TP'!$E$6,'Stochastic TP'!$E$8,FALSE)</f>
        <v>2.4547312980412638E-2</v>
      </c>
    </row>
    <row r="618" spans="1:12" x14ac:dyDescent="0.15">
      <c r="A618" s="2">
        <f t="shared" si="10"/>
        <v>1.1089999999999884</v>
      </c>
      <c r="B618" s="7">
        <f>A618*'Stochastic TP'!$B$6</f>
        <v>7.5633799999999214</v>
      </c>
      <c r="C618" s="7">
        <f>NORMDIST(B618,'Stochastic TP'!$B$6,'Stochastic TP'!$B$8,FALSE)</f>
        <v>0.28497532187024477</v>
      </c>
      <c r="E618" s="6">
        <f>A618*'Stochastic TP'!$C$6</f>
        <v>47.831169999999503</v>
      </c>
      <c r="F618" s="6">
        <f>NORMDIST(E618,'Stochastic TP'!$C$6,'Stochastic TP'!$C$8,FALSE)</f>
        <v>3.7046815651898494E-4</v>
      </c>
      <c r="H618" s="8">
        <f>A618*'Stochastic TP'!$D$6</f>
        <v>13.152739999999863</v>
      </c>
      <c r="I618" s="8">
        <f>NORMDIST(H618,'Stochastic TP'!$D$6,'Stochastic TP'!$D$8,FALSE)</f>
        <v>0.16836878085133497</v>
      </c>
      <c r="K618" s="5">
        <f>A618*'Stochastic TP'!$E$6</f>
        <v>27.503199999999715</v>
      </c>
      <c r="L618" s="5">
        <f>NORMDIST(K618,'Stochastic TP'!$E$6,'Stochastic TP'!$E$8,FALSE)</f>
        <v>2.337350057895414E-2</v>
      </c>
    </row>
    <row r="619" spans="1:12" x14ac:dyDescent="0.15">
      <c r="A619" s="2">
        <f t="shared" si="10"/>
        <v>1.1099999999999883</v>
      </c>
      <c r="B619" s="7">
        <f>A619*'Stochastic TP'!$B$6</f>
        <v>7.5701999999999208</v>
      </c>
      <c r="C619" s="7">
        <f>NORMDIST(B619,'Stochastic TP'!$B$6,'Stochastic TP'!$B$8,FALSE)</f>
        <v>0.27998633926892874</v>
      </c>
      <c r="E619" s="6">
        <f>A619*'Stochastic TP'!$C$6</f>
        <v>47.874299999999501</v>
      </c>
      <c r="F619" s="6">
        <f>NORMDIST(E619,'Stochastic TP'!$C$6,'Stochastic TP'!$C$8,FALSE)</f>
        <v>3.2722174471689329E-4</v>
      </c>
      <c r="H619" s="8">
        <f>A619*'Stochastic TP'!$D$6</f>
        <v>13.164599999999862</v>
      </c>
      <c r="I619" s="8">
        <f>NORMDIST(H619,'Stochastic TP'!$D$6,'Stochastic TP'!$D$8,FALSE)</f>
        <v>0.16762246717714857</v>
      </c>
      <c r="K619" s="5">
        <f>A619*'Stochastic TP'!$E$6</f>
        <v>27.527999999999711</v>
      </c>
      <c r="L619" s="5">
        <f>NORMDIST(K619,'Stochastic TP'!$E$6,'Stochastic TP'!$E$8,FALSE)</f>
        <v>2.2245769331986465E-2</v>
      </c>
    </row>
    <row r="620" spans="1:12" x14ac:dyDescent="0.15">
      <c r="A620" s="2">
        <f t="shared" si="10"/>
        <v>1.1109999999999882</v>
      </c>
      <c r="B620" s="7">
        <f>A620*'Stochastic TP'!$B$6</f>
        <v>7.5770199999999202</v>
      </c>
      <c r="C620" s="7">
        <f>NORMDIST(B620,'Stochastic TP'!$B$6,'Stochastic TP'!$B$8,FALSE)</f>
        <v>0.27504033124531002</v>
      </c>
      <c r="E620" s="6">
        <f>A620*'Stochastic TP'!$C$6</f>
        <v>47.917429999999491</v>
      </c>
      <c r="F620" s="6">
        <f>NORMDIST(E620,'Stochastic TP'!$C$6,'Stochastic TP'!$C$8,FALSE)</f>
        <v>2.8869622857050591E-4</v>
      </c>
      <c r="H620" s="8">
        <f>A620*'Stochastic TP'!$D$6</f>
        <v>13.17645999999986</v>
      </c>
      <c r="I620" s="8">
        <f>NORMDIST(H620,'Stochastic TP'!$D$6,'Stochastic TP'!$D$8,FALSE)</f>
        <v>0.16687269138214433</v>
      </c>
      <c r="K620" s="5">
        <f>A620*'Stochastic TP'!$E$6</f>
        <v>27.55279999999971</v>
      </c>
      <c r="L620" s="5">
        <f>NORMDIST(K620,'Stochastic TP'!$E$6,'Stochastic TP'!$E$8,FALSE)</f>
        <v>2.1162889691027423E-2</v>
      </c>
    </row>
    <row r="621" spans="1:12" x14ac:dyDescent="0.15">
      <c r="A621" s="2">
        <f t="shared" si="10"/>
        <v>1.1119999999999881</v>
      </c>
      <c r="B621" s="7">
        <f>A621*'Stochastic TP'!$B$6</f>
        <v>7.5838399999999195</v>
      </c>
      <c r="C621" s="7">
        <f>NORMDIST(B621,'Stochastic TP'!$B$6,'Stochastic TP'!$B$8,FALSE)</f>
        <v>0.27013811995576648</v>
      </c>
      <c r="E621" s="6">
        <f>A621*'Stochastic TP'!$C$6</f>
        <v>47.960559999999489</v>
      </c>
      <c r="F621" s="6">
        <f>NORMDIST(E621,'Stochastic TP'!$C$6,'Stochastic TP'!$C$8,FALSE)</f>
        <v>2.5441794934264562E-4</v>
      </c>
      <c r="H621" s="8">
        <f>A621*'Stochastic TP'!$D$6</f>
        <v>13.188319999999859</v>
      </c>
      <c r="I621" s="8">
        <f>NORMDIST(H621,'Stochastic TP'!$D$6,'Stochastic TP'!$D$8,FALSE)</f>
        <v>0.16611952965261526</v>
      </c>
      <c r="K621" s="5">
        <f>A621*'Stochastic TP'!$E$6</f>
        <v>27.577599999999705</v>
      </c>
      <c r="L621" s="5">
        <f>NORMDIST(K621,'Stochastic TP'!$E$6,'Stochastic TP'!$E$8,FALSE)</f>
        <v>2.0123632422908599E-2</v>
      </c>
    </row>
    <row r="622" spans="1:12" x14ac:dyDescent="0.15">
      <c r="A622" s="2">
        <f t="shared" si="10"/>
        <v>1.112999999999988</v>
      </c>
      <c r="B622" s="7">
        <f>A622*'Stochastic TP'!$B$6</f>
        <v>7.590659999999918</v>
      </c>
      <c r="C622" s="7">
        <f>NORMDIST(B622,'Stochastic TP'!$B$6,'Stochastic TP'!$B$8,FALSE)</f>
        <v>0.26528049196659803</v>
      </c>
      <c r="E622" s="6">
        <f>A622*'Stochastic TP'!$C$6</f>
        <v>48.003689999999487</v>
      </c>
      <c r="F622" s="6">
        <f>NORMDIST(E622,'Stochastic TP'!$C$6,'Stochastic TP'!$C$8,FALSE)</f>
        <v>2.2395567300574957E-4</v>
      </c>
      <c r="H622" s="8">
        <f>A622*'Stochastic TP'!$D$6</f>
        <v>13.200179999999857</v>
      </c>
      <c r="I622" s="8">
        <f>NORMDIST(H622,'Stochastic TP'!$D$6,'Stochastic TP'!$D$8,FALSE)</f>
        <v>0.16536305824370837</v>
      </c>
      <c r="K622" s="5">
        <f>A622*'Stochastic TP'!$E$6</f>
        <v>27.602399999999705</v>
      </c>
      <c r="L622" s="5">
        <f>NORMDIST(K622,'Stochastic TP'!$E$6,'Stochastic TP'!$E$8,FALSE)</f>
        <v>1.9126770759733496E-2</v>
      </c>
    </row>
    <row r="623" spans="1:12" x14ac:dyDescent="0.15">
      <c r="A623" s="2">
        <f t="shared" si="10"/>
        <v>1.1139999999999879</v>
      </c>
      <c r="B623" s="7">
        <f>A623*'Stochastic TP'!$B$6</f>
        <v>7.5974799999999174</v>
      </c>
      <c r="C623" s="7">
        <f>NORMDIST(B623,'Stochastic TP'!$B$6,'Stochastic TP'!$B$8,FALSE)</f>
        <v>0.26046819838545548</v>
      </c>
      <c r="E623" s="6">
        <f>A623*'Stochastic TP'!$C$6</f>
        <v>48.046819999999478</v>
      </c>
      <c r="F623" s="6">
        <f>NORMDIST(E623,'Stochastic TP'!$C$6,'Stochastic TP'!$C$8,FALSE)</f>
        <v>1.969173900814248E-4</v>
      </c>
      <c r="H623" s="8">
        <f>A623*'Stochastic TP'!$D$6</f>
        <v>13.212039999999856</v>
      </c>
      <c r="I623" s="8">
        <f>NORMDIST(H623,'Stochastic TP'!$D$6,'Stochastic TP'!$D$8,FALSE)</f>
        <v>0.16460335346676747</v>
      </c>
      <c r="K623" s="5">
        <f>A623*'Stochastic TP'!$E$6</f>
        <v>27.6271999999997</v>
      </c>
      <c r="L623" s="5">
        <f>NORMDIST(K623,'Stochastic TP'!$E$6,'Stochastic TP'!$E$8,FALSE)</f>
        <v>1.8171082438312607E-2</v>
      </c>
    </row>
    <row r="624" spans="1:12" x14ac:dyDescent="0.15">
      <c r="A624" s="2">
        <f t="shared" si="10"/>
        <v>1.1149999999999878</v>
      </c>
      <c r="B624" s="7">
        <f>A624*'Stochastic TP'!$B$6</f>
        <v>7.6042999999999168</v>
      </c>
      <c r="C624" s="7">
        <f>NORMDIST(B624,'Stochastic TP'!$B$6,'Stochastic TP'!$B$8,FALSE)</f>
        <v>0.25570195501875631</v>
      </c>
      <c r="E624" s="6">
        <f>A624*'Stochastic TP'!$C$6</f>
        <v>48.089949999999476</v>
      </c>
      <c r="F624" s="6">
        <f>NORMDIST(E624,'Stochastic TP'!$C$6,'Stochastic TP'!$C$8,FALSE)</f>
        <v>1.7294728829961217E-4</v>
      </c>
      <c r="H624" s="8">
        <f>A624*'Stochastic TP'!$D$6</f>
        <v>13.223899999999855</v>
      </c>
      <c r="I624" s="8">
        <f>NORMDIST(H624,'Stochastic TP'!$D$6,'Stochastic TP'!$D$8,FALSE)</f>
        <v>0.16384049167672185</v>
      </c>
      <c r="K624" s="5">
        <f>A624*'Stochastic TP'!$E$6</f>
        <v>27.651999999999699</v>
      </c>
      <c r="L624" s="5">
        <f>NORMDIST(K624,'Stochastic TP'!$E$6,'Stochastic TP'!$E$8,FALSE)</f>
        <v>1.7255351629110648E-2</v>
      </c>
    </row>
    <row r="625" spans="1:12" x14ac:dyDescent="0.15">
      <c r="A625" s="2">
        <f t="shared" si="10"/>
        <v>1.1159999999999877</v>
      </c>
      <c r="B625" s="7">
        <f>A625*'Stochastic TP'!$B$6</f>
        <v>7.6111199999999162</v>
      </c>
      <c r="C625" s="7">
        <f>NORMDIST(B625,'Stochastic TP'!$B$6,'Stochastic TP'!$B$8,FALSE)</f>
        <v>0.25098244255446134</v>
      </c>
      <c r="E625" s="6">
        <f>A625*'Stochastic TP'!$C$6</f>
        <v>48.133079999999474</v>
      </c>
      <c r="F625" s="6">
        <f>NORMDIST(E625,'Stochastic TP'!$C$6,'Stochastic TP'!$C$8,FALSE)</f>
        <v>1.5172289670500202E-4</v>
      </c>
      <c r="H625" s="8">
        <f>A625*'Stochastic TP'!$D$6</f>
        <v>13.235759999999853</v>
      </c>
      <c r="I625" s="8">
        <f>NORMDIST(H625,'Stochastic TP'!$D$6,'Stochastic TP'!$D$8,FALSE)</f>
        <v>0.16307454925952389</v>
      </c>
      <c r="K625" s="5">
        <f>A625*'Stochastic TP'!$E$6</f>
        <v>27.676799999999695</v>
      </c>
      <c r="L625" s="5">
        <f>NORMDIST(K625,'Stochastic TP'!$E$6,'Stochastic TP'!$E$8,FALSE)</f>
        <v>1.6378370755088207E-2</v>
      </c>
    </row>
    <row r="626" spans="1:12" x14ac:dyDescent="0.15">
      <c r="A626" s="2">
        <f t="shared" si="10"/>
        <v>1.1169999999999876</v>
      </c>
      <c r="B626" s="7">
        <f>A626*'Stochastic TP'!$B$6</f>
        <v>7.6179399999999156</v>
      </c>
      <c r="C626" s="7">
        <f>NORMDIST(B626,'Stochastic TP'!$B$6,'Stochastic TP'!$B$8,FALSE)</f>
        <v>0.24631030676958138</v>
      </c>
      <c r="E626" s="6">
        <f>A626*'Stochastic TP'!$C$6</f>
        <v>48.176209999999465</v>
      </c>
      <c r="F626" s="6">
        <f>NORMDIST(E626,'Stochastic TP'!$C$6,'Stochastic TP'!$C$8,FALSE)</f>
        <v>1.329523987279674E-4</v>
      </c>
      <c r="H626" s="8">
        <f>A626*'Stochastic TP'!$D$6</f>
        <v>13.247619999999852</v>
      </c>
      <c r="I626" s="8">
        <f>NORMDIST(H626,'Stochastic TP'!$D$6,'Stochastic TP'!$D$8,FALSE)</f>
        <v>0.16230560261963842</v>
      </c>
      <c r="K626" s="5">
        <f>A626*'Stochastic TP'!$E$6</f>
        <v>27.701599999999694</v>
      </c>
      <c r="L626" s="5">
        <f>NORMDIST(K626,'Stochastic TP'!$E$6,'Stochastic TP'!$E$8,FALSE)</f>
        <v>1.5538942201132184E-2</v>
      </c>
    </row>
    <row r="627" spans="1:12" x14ac:dyDescent="0.15">
      <c r="A627" s="2">
        <f t="shared" si="10"/>
        <v>1.1179999999999874</v>
      </c>
      <c r="B627" s="7">
        <f>A627*'Stochastic TP'!$B$6</f>
        <v>7.6247599999999149</v>
      </c>
      <c r="C627" s="7">
        <f>NORMDIST(B627,'Stochastic TP'!$B$6,'Stochastic TP'!$B$8,FALSE)</f>
        <v>0.24168615876176294</v>
      </c>
      <c r="E627" s="6">
        <f>A627*'Stochastic TP'!$C$6</f>
        <v>48.219339999999463</v>
      </c>
      <c r="F627" s="6">
        <f>NORMDIST(E627,'Stochastic TP'!$C$6,'Stochastic TP'!$C$8,FALSE)</f>
        <v>1.1637211078216006E-4</v>
      </c>
      <c r="H627" s="8">
        <f>A627*'Stochastic TP'!$D$6</f>
        <v>13.259479999999851</v>
      </c>
      <c r="I627" s="8">
        <f>NORMDIST(H627,'Stochastic TP'!$D$6,'Stochastic TP'!$D$8,FALSE)</f>
        <v>0.16153372816758629</v>
      </c>
      <c r="K627" s="5">
        <f>A627*'Stochastic TP'!$E$6</f>
        <v>27.726399999999689</v>
      </c>
      <c r="L627" s="5">
        <f>NORMDIST(K627,'Stochastic TP'!$E$6,'Stochastic TP'!$E$8,FALSE)</f>
        <v>1.4735879915079797E-2</v>
      </c>
    </row>
    <row r="628" spans="1:12" x14ac:dyDescent="0.15">
      <c r="A628" s="2">
        <f t="shared" si="10"/>
        <v>1.1189999999999873</v>
      </c>
      <c r="B628" s="7">
        <f>A628*'Stochastic TP'!$B$6</f>
        <v>7.6315799999999143</v>
      </c>
      <c r="C628" s="7">
        <f>NORMDIST(B628,'Stochastic TP'!$B$6,'Stochastic TP'!$B$8,FALSE)</f>
        <v>0.23711057520428402</v>
      </c>
      <c r="E628" s="6">
        <f>A628*'Stochastic TP'!$C$6</f>
        <v>48.262469999999453</v>
      </c>
      <c r="F628" s="6">
        <f>NORMDIST(E628,'Stochastic TP'!$C$6,'Stochastic TP'!$C$8,FALSE)</f>
        <v>1.0174412214104403E-4</v>
      </c>
      <c r="H628" s="8">
        <f>A628*'Stochastic TP'!$D$6</f>
        <v>13.271339999999849</v>
      </c>
      <c r="I628" s="8">
        <f>NORMDIST(H628,'Stochastic TP'!$D$6,'Stochastic TP'!$D$8,FALSE)</f>
        <v>0.1607590023075457</v>
      </c>
      <c r="K628" s="5">
        <f>A628*'Stochastic TP'!$E$6</f>
        <v>27.751199999999688</v>
      </c>
      <c r="L628" s="5">
        <f>NORMDIST(K628,'Stochastic TP'!$E$6,'Stochastic TP'!$E$8,FALSE)</f>
        <v>1.3968010901615254E-2</v>
      </c>
    </row>
    <row r="629" spans="1:12" x14ac:dyDescent="0.15">
      <c r="A629" s="2">
        <f t="shared" si="10"/>
        <v>1.1199999999999872</v>
      </c>
      <c r="B629" s="7">
        <f>A629*'Stochastic TP'!$B$6</f>
        <v>7.6383999999999128</v>
      </c>
      <c r="C629" s="7">
        <f>NORMDIST(B629,'Stochastic TP'!$B$6,'Stochastic TP'!$B$8,FALSE)</f>
        <v>0.23258409862378304</v>
      </c>
      <c r="E629" s="6">
        <f>A629*'Stochastic TP'!$C$6</f>
        <v>48.305599999999451</v>
      </c>
      <c r="F629" s="6">
        <f>NORMDIST(E629,'Stochastic TP'!$C$6,'Stochastic TP'!$C$8,FALSE)</f>
        <v>8.8854091171057547E-5</v>
      </c>
      <c r="H629" s="8">
        <f>A629*'Stochastic TP'!$D$6</f>
        <v>13.283199999999848</v>
      </c>
      <c r="I629" s="8">
        <f>NORMDIST(H629,'Stochastic TP'!$D$6,'Stochastic TP'!$D$8,FALSE)</f>
        <v>0.15998150142501305</v>
      </c>
      <c r="K629" s="5">
        <f>A629*'Stochastic TP'!$E$6</f>
        <v>27.775999999999684</v>
      </c>
      <c r="L629" s="5">
        <f>NORMDIST(K629,'Stochastic TP'!$E$6,'Stochastic TP'!$E$8,FALSE)</f>
        <v>1.323417661059104E-2</v>
      </c>
    </row>
    <row r="630" spans="1:12" x14ac:dyDescent="0.15">
      <c r="A630" s="2">
        <f t="shared" si="10"/>
        <v>1.1209999999999871</v>
      </c>
      <c r="B630" s="7">
        <f>A630*'Stochastic TP'!$B$6</f>
        <v>7.6452199999999122</v>
      </c>
      <c r="C630" s="7">
        <f>NORMDIST(B630,'Stochastic TP'!$B$6,'Stochastic TP'!$B$8,FALSE)</f>
        <v>0.22810723770002192</v>
      </c>
      <c r="E630" s="6">
        <f>A630*'Stochastic TP'!$C$6</f>
        <v>48.348729999999449</v>
      </c>
      <c r="F630" s="6">
        <f>NORMDIST(E630,'Stochastic TP'!$C$6,'Stochastic TP'!$C$8,FALSE)</f>
        <v>7.7509192449909544E-5</v>
      </c>
      <c r="H630" s="8">
        <f>A630*'Stochastic TP'!$D$6</f>
        <v>13.295059999999847</v>
      </c>
      <c r="I630" s="8">
        <f>NORMDIST(H630,'Stochastic TP'!$D$6,'Stochastic TP'!$D$8,FALSE)</f>
        <v>0.15920130187452661</v>
      </c>
      <c r="K630" s="5">
        <f>A630*'Stochastic TP'!$E$6</f>
        <v>27.800799999999683</v>
      </c>
      <c r="L630" s="5">
        <f>NORMDIST(K630,'Stochastic TP'!$E$6,'Stochastic TP'!$E$8,FALSE)</f>
        <v>1.2533234221563267E-2</v>
      </c>
    </row>
    <row r="631" spans="1:12" x14ac:dyDescent="0.15">
      <c r="A631" s="2">
        <f t="shared" si="10"/>
        <v>1.121999999999987</v>
      </c>
      <c r="B631" s="7">
        <f>A631*'Stochastic TP'!$B$6</f>
        <v>7.6520399999999116</v>
      </c>
      <c r="C631" s="7">
        <f>NORMDIST(B631,'Stochastic TP'!$B$6,'Stochastic TP'!$B$8,FALSE)</f>
        <v>0.22368046758698987</v>
      </c>
      <c r="E631" s="6">
        <f>A631*'Stochastic TP'!$C$6</f>
        <v>48.39185999999944</v>
      </c>
      <c r="F631" s="6">
        <f>NORMDIST(E631,'Stochastic TP'!$C$6,'Stochastic TP'!$C$8,FALSE)</f>
        <v>6.7536208863862592E-5</v>
      </c>
      <c r="H631" s="8">
        <f>A631*'Stochastic TP'!$D$6</f>
        <v>13.306919999999845</v>
      </c>
      <c r="I631" s="8">
        <f>NORMDIST(H631,'Stochastic TP'!$D$6,'Stochastic TP'!$D$8,FALSE)</f>
        <v>0.15841847996745589</v>
      </c>
      <c r="K631" s="5">
        <f>A631*'Stochastic TP'!$E$6</f>
        <v>27.825599999999678</v>
      </c>
      <c r="L631" s="5">
        <f>NORMDIST(K631,'Stochastic TP'!$E$6,'Stochastic TP'!$E$8,FALSE)</f>
        <v>1.1864057826563782E-2</v>
      </c>
    </row>
    <row r="632" spans="1:12" x14ac:dyDescent="0.15">
      <c r="A632" s="2">
        <f t="shared" si="10"/>
        <v>1.1229999999999869</v>
      </c>
      <c r="B632" s="7">
        <f>A632*'Stochastic TP'!$B$6</f>
        <v>7.658859999999911</v>
      </c>
      <c r="C632" s="7">
        <f>NORMDIST(B632,'Stochastic TP'!$B$6,'Stochastic TP'!$B$8,FALSE)</f>
        <v>0.21930423025461934</v>
      </c>
      <c r="E632" s="6">
        <f>A632*'Stochastic TP'!$C$6</f>
        <v>48.434989999999438</v>
      </c>
      <c r="F632" s="6">
        <f>NORMDIST(E632,'Stochastic TP'!$C$6,'Stochastic TP'!$C$8,FALSE)</f>
        <v>5.8779762448072791E-5</v>
      </c>
      <c r="H632" s="8">
        <f>A632*'Stochastic TP'!$D$6</f>
        <v>13.318779999999844</v>
      </c>
      <c r="I632" s="8">
        <f>NORMDIST(H632,'Stochastic TP'!$D$6,'Stochastic TP'!$D$8,FALSE)</f>
        <v>0.15763311195985868</v>
      </c>
      <c r="K632" s="5">
        <f>A632*'Stochastic TP'!$E$6</f>
        <v>27.850399999999677</v>
      </c>
      <c r="L632" s="5">
        <f>NORMDIST(K632,'Stochastic TP'!$E$6,'Stochastic TP'!$E$8,FALSE)</f>
        <v>1.1225539513332522E-2</v>
      </c>
    </row>
    <row r="633" spans="1:12" x14ac:dyDescent="0.15">
      <c r="A633" s="2">
        <f t="shared" si="10"/>
        <v>1.1239999999999868</v>
      </c>
      <c r="B633" s="7">
        <f>A633*'Stochastic TP'!$B$6</f>
        <v>7.6656799999999103</v>
      </c>
      <c r="C633" s="7">
        <f>NORMDIST(B633,'Stochastic TP'!$B$6,'Stochastic TP'!$B$8,FALSE)</f>
        <v>0.21497893485040076</v>
      </c>
      <c r="E633" s="6">
        <f>A633*'Stochastic TP'!$C$6</f>
        <v>48.478119999999436</v>
      </c>
      <c r="F633" s="6">
        <f>NORMDIST(E633,'Stochastic TP'!$C$6,'Stochastic TP'!$C$8,FALSE)</f>
        <v>5.110067749872373E-5</v>
      </c>
      <c r="H633" s="8">
        <f>A633*'Stochastic TP'!$D$6</f>
        <v>13.330639999999843</v>
      </c>
      <c r="I633" s="8">
        <f>NORMDIST(H633,'Stochastic TP'!$D$6,'Stochastic TP'!$D$8,FALSE)</f>
        <v>0.15684527404040866</v>
      </c>
      <c r="K633" s="5">
        <f>A633*'Stochastic TP'!$E$6</f>
        <v>27.875199999999673</v>
      </c>
      <c r="L633" s="5">
        <f>NORMDIST(K633,'Stochastic TP'!$E$6,'Stochastic TP'!$E$8,FALSE)</f>
        <v>1.0616590351428857E-2</v>
      </c>
    </row>
    <row r="634" spans="1:12" x14ac:dyDescent="0.15">
      <c r="A634" s="2">
        <f t="shared" si="10"/>
        <v>1.1249999999999867</v>
      </c>
      <c r="B634" s="7">
        <f>A634*'Stochastic TP'!$B$6</f>
        <v>7.6724999999999097</v>
      </c>
      <c r="C634" s="7">
        <f>NORMDIST(B634,'Stochastic TP'!$B$6,'Stochastic TP'!$B$8,FALSE)</f>
        <v>0.2107049580801571</v>
      </c>
      <c r="E634" s="6">
        <f>A634*'Stochastic TP'!$C$6</f>
        <v>48.521249999999426</v>
      </c>
      <c r="F634" s="6">
        <f>NORMDIST(E634,'Stochastic TP'!$C$6,'Stochastic TP'!$C$8,FALSE)</f>
        <v>4.4374469335133406E-5</v>
      </c>
      <c r="H634" s="8">
        <f>A634*'Stochastic TP'!$D$6</f>
        <v>13.342499999999841</v>
      </c>
      <c r="I634" s="8">
        <f>NORMDIST(H634,'Stochastic TP'!$D$6,'Stochastic TP'!$D$8,FALSE)</f>
        <v>0.15605504231839692</v>
      </c>
      <c r="K634" s="5">
        <f>A634*'Stochastic TP'!$E$6</f>
        <v>27.899999999999672</v>
      </c>
      <c r="L634" s="5">
        <f>NORMDIST(K634,'Stochastic TP'!$E$6,'Stochastic TP'!$E$8,FALSE)</f>
        <v>1.003614128380452E-2</v>
      </c>
    </row>
    <row r="635" spans="1:12" x14ac:dyDescent="0.15">
      <c r="A635" s="2">
        <f t="shared" si="10"/>
        <v>1.1259999999999866</v>
      </c>
      <c r="B635" s="7">
        <f>A635*'Stochastic TP'!$B$6</f>
        <v>7.6793199999999091</v>
      </c>
      <c r="C635" s="7">
        <f>NORMDIST(B635,'Stochastic TP'!$B$6,'Stochastic TP'!$B$8,FALSE)</f>
        <v>0.20648264460724217</v>
      </c>
      <c r="E635" s="6">
        <f>A635*'Stochastic TP'!$C$6</f>
        <v>48.564379999999424</v>
      </c>
      <c r="F635" s="6">
        <f>NORMDIST(E635,'Stochastic TP'!$C$6,'Stochastic TP'!$C$8,FALSE)</f>
        <v>3.8489952014918847E-5</v>
      </c>
      <c r="H635" s="8">
        <f>A635*'Stochastic TP'!$D$6</f>
        <v>13.35435999999984</v>
      </c>
      <c r="I635" s="8">
        <f>NORMDIST(H635,'Stochastic TP'!$D$6,'Stochastic TP'!$D$8,FALSE)</f>
        <v>0.15526249281180848</v>
      </c>
      <c r="K635" s="5">
        <f>A635*'Stochastic TP'!$E$6</f>
        <v>27.924799999999667</v>
      </c>
      <c r="L635" s="5">
        <f>NORMDIST(K635,'Stochastic TP'!$E$6,'Stochastic TP'!$E$8,FALSE)</f>
        <v>9.4831439265786778E-3</v>
      </c>
    </row>
    <row r="636" spans="1:12" x14ac:dyDescent="0.15">
      <c r="A636" s="2">
        <f t="shared" si="10"/>
        <v>1.1269999999999865</v>
      </c>
      <c r="B636" s="7">
        <f>A636*'Stochastic TP'!$B$6</f>
        <v>7.6861399999999076</v>
      </c>
      <c r="C636" s="7">
        <f>NORMDIST(B636,'Stochastic TP'!$B$6,'Stochastic TP'!$B$8,FALSE)</f>
        <v>0.20231230746941511</v>
      </c>
      <c r="E636" s="6">
        <f>A636*'Stochastic TP'!$C$6</f>
        <v>48.607509999999422</v>
      </c>
      <c r="F636" s="6">
        <f>NORMDIST(E636,'Stochastic TP'!$C$6,'Stochastic TP'!$C$8,FALSE)</f>
        <v>3.3347958296479121E-5</v>
      </c>
      <c r="H636" s="8">
        <f>A636*'Stochastic TP'!$D$6</f>
        <v>13.366219999999839</v>
      </c>
      <c r="I636" s="8">
        <f>NORMDIST(H636,'Stochastic TP'!$D$6,'Stochastic TP'!$D$8,FALSE)</f>
        <v>0.15446770143547744</v>
      </c>
      <c r="K636" s="5">
        <f>A636*'Stochastic TP'!$E$6</f>
        <v>27.949599999999666</v>
      </c>
      <c r="L636" s="5">
        <f>NORMDIST(K636,'Stochastic TP'!$E$6,'Stochastic TP'!$E$8,FALSE)</f>
        <v>8.956571279884324E-3</v>
      </c>
    </row>
    <row r="637" spans="1:12" x14ac:dyDescent="0.15">
      <c r="A637" s="2">
        <f t="shared" si="10"/>
        <v>1.1279999999999863</v>
      </c>
      <c r="B637" s="7">
        <f>A637*'Stochastic TP'!$B$6</f>
        <v>7.692959999999907</v>
      </c>
      <c r="C637" s="7">
        <f>NORMDIST(B637,'Stochastic TP'!$B$6,'Stochastic TP'!$B$8,FALSE)</f>
        <v>0.19819422851263907</v>
      </c>
      <c r="E637" s="6">
        <f>A637*'Stochastic TP'!$C$6</f>
        <v>48.650639999999413</v>
      </c>
      <c r="F637" s="6">
        <f>NORMDIST(E637,'Stochastic TP'!$C$6,'Stochastic TP'!$C$8,FALSE)</f>
        <v>2.8860165192058164E-5</v>
      </c>
      <c r="H637" s="8">
        <f>A637*'Stochastic TP'!$D$6</f>
        <v>13.378079999999837</v>
      </c>
      <c r="I637" s="8">
        <f>NORMDIST(H637,'Stochastic TP'!$D$6,'Stochastic TP'!$D$8,FALSE)</f>
        <v>0.15367074398932315</v>
      </c>
      <c r="K637" s="5">
        <f>A637*'Stochastic TP'!$E$6</f>
        <v>27.974399999999662</v>
      </c>
      <c r="L637" s="5">
        <f>NORMDIST(K637,'Stochastic TP'!$E$6,'Stochastic TP'!$E$8,FALSE)</f>
        <v>8.455418352777657E-3</v>
      </c>
    </row>
    <row r="638" spans="1:12" x14ac:dyDescent="0.15">
      <c r="A638" s="2">
        <f t="shared" si="10"/>
        <v>1.1289999999999862</v>
      </c>
      <c r="B638" s="7">
        <f>A638*'Stochastic TP'!$B$6</f>
        <v>7.6997799999999064</v>
      </c>
      <c r="C638" s="7">
        <f>NORMDIST(B638,'Stochastic TP'!$B$6,'Stochastic TP'!$B$8,FALSE)</f>
        <v>0.19412865884105515</v>
      </c>
      <c r="E638" s="6">
        <f>A638*'Stochastic TP'!$C$6</f>
        <v>48.693769999999411</v>
      </c>
      <c r="F638" s="6">
        <f>NORMDIST(E638,'Stochastic TP'!$C$6,'Stochastic TP'!$C$8,FALSE)</f>
        <v>2.4948018553445898E-5</v>
      </c>
      <c r="H638" s="8">
        <f>A638*'Stochastic TP'!$D$6</f>
        <v>13.389939999999836</v>
      </c>
      <c r="I638" s="8">
        <f>NORMDIST(H638,'Stochastic TP'!$D$6,'Stochastic TP'!$D$8,FALSE)</f>
        <v>0.15287169614666912</v>
      </c>
      <c r="K638" s="5">
        <f>A638*'Stochastic TP'!$E$6</f>
        <v>27.999199999999661</v>
      </c>
      <c r="L638" s="5">
        <f>NORMDIST(K638,'Stochastic TP'!$E$6,'Stochastic TP'!$E$8,FALSE)</f>
        <v>7.9787027052964418E-3</v>
      </c>
    </row>
    <row r="639" spans="1:12" x14ac:dyDescent="0.15">
      <c r="A639" s="2">
        <f t="shared" si="10"/>
        <v>1.1299999999999861</v>
      </c>
      <c r="B639" s="7">
        <f>A639*'Stochastic TP'!$B$6</f>
        <v>7.7065999999999057</v>
      </c>
      <c r="C639" s="7">
        <f>NORMDIST(B639,'Stochastic TP'!$B$6,'Stochastic TP'!$B$8,FALSE)</f>
        <v>0.19011581928236571</v>
      </c>
      <c r="E639" s="6">
        <f>A639*'Stochastic TP'!$C$6</f>
        <v>48.736899999999402</v>
      </c>
      <c r="F639" s="6">
        <f>NORMDIST(E639,'Stochastic TP'!$C$6,'Stochastic TP'!$C$8,FALSE)</f>
        <v>2.1541750273419854E-5</v>
      </c>
      <c r="H639" s="8">
        <f>A639*'Stochastic TP'!$D$6</f>
        <v>13.401799999999835</v>
      </c>
      <c r="I639" s="8">
        <f>NORMDIST(H639,'Stochastic TP'!$D$6,'Stochastic TP'!$D$8,FALSE)</f>
        <v>0.15207063344264804</v>
      </c>
      <c r="K639" s="5">
        <f>A639*'Stochastic TP'!$E$6</f>
        <v>28.023999999999656</v>
      </c>
      <c r="L639" s="5">
        <f>NORMDIST(K639,'Stochastic TP'!$E$6,'Stochastic TP'!$E$8,FALSE)</f>
        <v>7.5254649108424613E-3</v>
      </c>
    </row>
    <row r="640" spans="1:12" x14ac:dyDescent="0.15">
      <c r="A640" s="2">
        <f t="shared" si="10"/>
        <v>1.130999999999986</v>
      </c>
      <c r="B640" s="7">
        <f>A640*'Stochastic TP'!$B$6</f>
        <v>7.7134199999999051</v>
      </c>
      <c r="C640" s="7">
        <f>NORMDIST(B640,'Stochastic TP'!$B$6,'Stochastic TP'!$B$8,FALSE)</f>
        <v>0.18615590086787409</v>
      </c>
      <c r="E640" s="6">
        <f>A640*'Stochastic TP'!$C$6</f>
        <v>48.7800299999994</v>
      </c>
      <c r="F640" s="6">
        <f>NORMDIST(E640,'Stochastic TP'!$C$6,'Stochastic TP'!$C$8,FALSE)</f>
        <v>1.8579481862338377E-5</v>
      </c>
      <c r="H640" s="8">
        <f>A640*'Stochastic TP'!$D$6</f>
        <v>13.413659999999833</v>
      </c>
      <c r="I640" s="8">
        <f>NORMDIST(H640,'Stochastic TP'!$D$6,'Stochastic TP'!$D$8,FALSE)</f>
        <v>0.15126763126269446</v>
      </c>
      <c r="K640" s="5">
        <f>A640*'Stochastic TP'!$E$6</f>
        <v>28.048799999999655</v>
      </c>
      <c r="L640" s="5">
        <f>NORMDIST(K640,'Stochastic TP'!$E$6,'Stochastic TP'!$E$8,FALSE)</f>
        <v>7.0947689421260495E-3</v>
      </c>
    </row>
    <row r="641" spans="1:12" x14ac:dyDescent="0.15">
      <c r="A641" s="2">
        <f t="shared" si="10"/>
        <v>1.1319999999999859</v>
      </c>
      <c r="B641" s="7">
        <f>A641*'Stochastic TP'!$B$6</f>
        <v>7.7202399999999045</v>
      </c>
      <c r="C641" s="7">
        <f>NORMDIST(B641,'Stochastic TP'!$B$6,'Stochastic TP'!$B$8,FALSE)</f>
        <v>0.18224906532641735</v>
      </c>
      <c r="E641" s="6">
        <f>A641*'Stochastic TP'!$C$6</f>
        <v>48.823159999999397</v>
      </c>
      <c r="F641" s="6">
        <f>NORMDIST(E641,'Stochastic TP'!$C$6,'Stochastic TP'!$C$8,FALSE)</f>
        <v>1.6006408364579808E-5</v>
      </c>
      <c r="H641" s="8">
        <f>A641*'Stochastic TP'!$D$6</f>
        <v>13.425519999999832</v>
      </c>
      <c r="I641" s="8">
        <f>NORMDIST(H641,'Stochastic TP'!$D$6,'Stochastic TP'!$D$8,FALSE)</f>
        <v>0.15046276483112819</v>
      </c>
      <c r="K641" s="5">
        <f>A641*'Stochastic TP'!$E$6</f>
        <v>28.073599999999651</v>
      </c>
      <c r="L641" s="5">
        <f>NORMDIST(K641,'Stochastic TP'!$E$6,'Stochastic TP'!$E$8,FALSE)</f>
        <v>6.6857024839678458E-3</v>
      </c>
    </row>
    <row r="642" spans="1:12" x14ac:dyDescent="0.15">
      <c r="A642" s="2">
        <f t="shared" si="10"/>
        <v>1.1329999999999858</v>
      </c>
      <c r="B642" s="7">
        <f>A642*'Stochastic TP'!$B$6</f>
        <v>7.7270599999999039</v>
      </c>
      <c r="C642" s="7">
        <f>NORMDIST(B642,'Stochastic TP'!$B$6,'Stochastic TP'!$B$8,FALSE)</f>
        <v>0.17839544559143372</v>
      </c>
      <c r="E642" s="6">
        <f>A642*'Stochastic TP'!$C$6</f>
        <v>48.866289999999388</v>
      </c>
      <c r="F642" s="6">
        <f>NORMDIST(E642,'Stochastic TP'!$C$6,'Stochastic TP'!$C$8,FALSE)</f>
        <v>1.3774056807773316E-5</v>
      </c>
      <c r="H642" s="8">
        <f>A642*'Stochastic TP'!$D$6</f>
        <v>13.43737999999983</v>
      </c>
      <c r="I642" s="8">
        <f>NORMDIST(H642,'Stochastic TP'!$D$6,'Stochastic TP'!$D$8,FALSE)</f>
        <v>0.1496561091998298</v>
      </c>
      <c r="K642" s="5">
        <f>A642*'Stochastic TP'!$E$6</f>
        <v>28.09839999999965</v>
      </c>
      <c r="L642" s="5">
        <f>NORMDIST(K642,'Stochastic TP'!$E$6,'Stochastic TP'!$E$8,FALSE)</f>
        <v>6.2973771762869519E-3</v>
      </c>
    </row>
    <row r="643" spans="1:12" x14ac:dyDescent="0.15">
      <c r="A643" s="2">
        <f t="shared" si="10"/>
        <v>1.1339999999999857</v>
      </c>
      <c r="B643" s="7">
        <f>A643*'Stochastic TP'!$B$6</f>
        <v>7.7338799999999024</v>
      </c>
      <c r="C643" s="7">
        <f>NORMDIST(B643,'Stochastic TP'!$B$6,'Stochastic TP'!$B$8,FALSE)</f>
        <v>0.17459514632040438</v>
      </c>
      <c r="E643" s="6">
        <f>A643*'Stochastic TP'!$C$6</f>
        <v>48.909419999999386</v>
      </c>
      <c r="F643" s="6">
        <f>NORMDIST(E643,'Stochastic TP'!$C$6,'Stochastic TP'!$C$8,FALSE)</f>
        <v>1.1839613623842E-5</v>
      </c>
      <c r="H643" s="8">
        <f>A643*'Stochastic TP'!$D$6</f>
        <v>13.449239999999829</v>
      </c>
      <c r="I643" s="8">
        <f>NORMDIST(H643,'Stochastic TP'!$D$6,'Stochastic TP'!$D$8,FALSE)</f>
        <v>0.14884773923701169</v>
      </c>
      <c r="K643" s="5">
        <f>A643*'Stochastic TP'!$E$6</f>
        <v>28.123199999999645</v>
      </c>
      <c r="L643" s="5">
        <f>NORMDIST(K643,'Stochastic TP'!$E$6,'Stochastic TP'!$E$8,FALSE)</f>
        <v>5.9289287906331188E-3</v>
      </c>
    </row>
    <row r="644" spans="1:12" x14ac:dyDescent="0.15">
      <c r="A644" s="2">
        <f t="shared" si="10"/>
        <v>1.1349999999999856</v>
      </c>
      <c r="B644" s="7">
        <f>A644*'Stochastic TP'!$B$6</f>
        <v>7.7406999999999018</v>
      </c>
      <c r="C644" s="7">
        <f>NORMDIST(B644,'Stochastic TP'!$B$6,'Stochastic TP'!$B$8,FALSE)</f>
        <v>0.17084824442591062</v>
      </c>
      <c r="E644" s="6">
        <f>A644*'Stochastic TP'!$C$6</f>
        <v>48.952549999999384</v>
      </c>
      <c r="F644" s="6">
        <f>NORMDIST(E644,'Stochastic TP'!$C$6,'Stochastic TP'!$C$8,FALSE)</f>
        <v>1.0165315739914115E-5</v>
      </c>
      <c r="H644" s="8">
        <f>A644*'Stochastic TP'!$D$6</f>
        <v>13.461099999999828</v>
      </c>
      <c r="I644" s="8">
        <f>NORMDIST(H644,'Stochastic TP'!$D$6,'Stochastic TP'!$D$8,FALSE)</f>
        <v>0.14803772961608583</v>
      </c>
      <c r="K644" s="5">
        <f>A644*'Stochastic TP'!$E$6</f>
        <v>28.147999999999644</v>
      </c>
      <c r="L644" s="5">
        <f>NORMDIST(K644,'Stochastic TP'!$E$6,'Stochastic TP'!$E$8,FALSE)</f>
        <v>5.5795173436275986E-3</v>
      </c>
    </row>
    <row r="645" spans="1:12" x14ac:dyDescent="0.15">
      <c r="A645" s="2">
        <f t="shared" si="10"/>
        <v>1.1359999999999855</v>
      </c>
      <c r="B645" s="7">
        <f>A645*'Stochastic TP'!$B$6</f>
        <v>7.7475199999999012</v>
      </c>
      <c r="C645" s="7">
        <f>NORMDIST(B645,'Stochastic TP'!$B$6,'Stochastic TP'!$B$8,FALSE)</f>
        <v>0.16715478961755995</v>
      </c>
      <c r="E645" s="6">
        <f>A645*'Stochastic TP'!$C$6</f>
        <v>48.995679999999375</v>
      </c>
      <c r="F645" s="6">
        <f>NORMDIST(E645,'Stochastic TP'!$C$6,'Stochastic TP'!$C$8,FALSE)</f>
        <v>8.7179003049443344E-6</v>
      </c>
      <c r="H645" s="8">
        <f>A645*'Stochastic TP'!$D$6</f>
        <v>13.472959999999826</v>
      </c>
      <c r="I645" s="8">
        <f>NORMDIST(H645,'Stochastic TP'!$D$6,'Stochastic TP'!$D$8,FALSE)</f>
        <v>0.14722615480463078</v>
      </c>
      <c r="K645" s="5">
        <f>A645*'Stochastic TP'!$E$6</f>
        <v>28.17279999999964</v>
      </c>
      <c r="L645" s="5">
        <f>NORMDIST(K645,'Stochastic TP'!$E$6,'Stochastic TP'!$E$8,FALSE)</f>
        <v>5.248327150680041E-3</v>
      </c>
    </row>
    <row r="646" spans="1:12" x14ac:dyDescent="0.15">
      <c r="A646" s="2">
        <f t="shared" si="10"/>
        <v>1.1369999999999854</v>
      </c>
      <c r="B646" s="7">
        <f>A646*'Stochastic TP'!$B$6</f>
        <v>7.7543399999999005</v>
      </c>
      <c r="C646" s="7">
        <f>NORMDIST(B646,'Stochastic TP'!$B$6,'Stochastic TP'!$B$8,FALSE)</f>
        <v>0.16351480495402057</v>
      </c>
      <c r="E646" s="6">
        <f>A646*'Stochastic TP'!$C$6</f>
        <v>49.038809999999373</v>
      </c>
      <c r="F646" s="6">
        <f>NORMDIST(E646,'Stochastic TP'!$C$6,'Stochastic TP'!$C$8,FALSE)</f>
        <v>7.4681082906970826E-6</v>
      </c>
      <c r="H646" s="8">
        <f>A646*'Stochastic TP'!$D$6</f>
        <v>13.484819999999825</v>
      </c>
      <c r="I646" s="8">
        <f>NORMDIST(H646,'Stochastic TP'!$D$6,'Stochastic TP'!$D$8,FALSE)</f>
        <v>0.14641308905346082</v>
      </c>
      <c r="K646" s="5">
        <f>A646*'Stochastic TP'!$E$6</f>
        <v>28.197599999999639</v>
      </c>
      <c r="L646" s="5">
        <f>NORMDIST(K646,'Stochastic TP'!$E$6,'Stochastic TP'!$E$8,FALSE)</f>
        <v>4.9345668233321677E-3</v>
      </c>
    </row>
    <row r="647" spans="1:12" x14ac:dyDescent="0.15">
      <c r="A647" s="2">
        <f t="shared" si="10"/>
        <v>1.1379999999999852</v>
      </c>
      <c r="B647" s="7">
        <f>A647*'Stochastic TP'!$B$6</f>
        <v>7.7611599999998999</v>
      </c>
      <c r="C647" s="7">
        <f>NORMDIST(B647,'Stochastic TP'!$B$6,'Stochastic TP'!$B$8,FALSE)</f>
        <v>0.15992828740442644</v>
      </c>
      <c r="E647" s="6">
        <f>A647*'Stochastic TP'!$C$6</f>
        <v>49.081939999999364</v>
      </c>
      <c r="F647" s="6">
        <f>NORMDIST(E647,'Stochastic TP'!$C$6,'Stochastic TP'!$C$8,FALSE)</f>
        <v>6.3902374802589564E-6</v>
      </c>
      <c r="H647" s="8">
        <f>A647*'Stochastic TP'!$D$6</f>
        <v>13.496679999999824</v>
      </c>
      <c r="I647" s="8">
        <f>NORMDIST(H647,'Stochastic TP'!$D$6,'Stochastic TP'!$D$8,FALSE)</f>
        <v>0.14559860638579741</v>
      </c>
      <c r="K647" s="5">
        <f>A647*'Stochastic TP'!$E$6</f>
        <v>28.222399999999634</v>
      </c>
      <c r="L647" s="5">
        <f>NORMDIST(K647,'Stochastic TP'!$E$6,'Stochastic TP'!$E$8,FALSE)</f>
        <v>4.6374692135582275E-3</v>
      </c>
    </row>
    <row r="648" spans="1:12" x14ac:dyDescent="0.15">
      <c r="A648" s="2">
        <f t="shared" si="10"/>
        <v>1.1389999999999851</v>
      </c>
      <c r="B648" s="7">
        <f>A648*'Stochastic TP'!$B$6</f>
        <v>7.7679799999998993</v>
      </c>
      <c r="C648" s="7">
        <f>NORMDIST(B648,'Stochastic TP'!$B$6,'Stochastic TP'!$B$8,FALSE)</f>
        <v>0.1563952084184097</v>
      </c>
      <c r="E648" s="6">
        <f>A648*'Stochastic TP'!$C$6</f>
        <v>49.125069999999361</v>
      </c>
      <c r="F648" s="6">
        <f>NORMDIST(E648,'Stochastic TP'!$C$6,'Stochastic TP'!$C$8,FALSE)</f>
        <v>5.4617406306525787E-6</v>
      </c>
      <c r="H648" s="8">
        <f>A648*'Stochastic TP'!$D$6</f>
        <v>13.508539999999822</v>
      </c>
      <c r="I648" s="8">
        <f>NORMDIST(H648,'Stochastic TP'!$D$6,'Stochastic TP'!$D$8,FALSE)</f>
        <v>0.14478278058654781</v>
      </c>
      <c r="K648" s="5">
        <f>A648*'Stochastic TP'!$E$6</f>
        <v>28.247199999999633</v>
      </c>
      <c r="L648" s="5">
        <f>NORMDIST(K648,'Stochastic TP'!$E$6,'Stochastic TP'!$E$8,FALSE)</f>
        <v>4.356291308315015E-3</v>
      </c>
    </row>
    <row r="649" spans="1:12" x14ac:dyDescent="0.15">
      <c r="A649" s="2">
        <f t="shared" si="10"/>
        <v>1.139999999999985</v>
      </c>
      <c r="B649" s="7">
        <f>A649*'Stochastic TP'!$B$6</f>
        <v>7.7747999999998978</v>
      </c>
      <c r="C649" s="7">
        <f>NORMDIST(B649,'Stochastic TP'!$B$6,'Stochastic TP'!$B$8,FALSE)</f>
        <v>0.15291551450402913</v>
      </c>
      <c r="E649" s="6">
        <f>A649*'Stochastic TP'!$C$6</f>
        <v>49.168199999999359</v>
      </c>
      <c r="F649" s="6">
        <f>NORMDIST(E649,'Stochastic TP'!$C$6,'Stochastic TP'!$C$8,FALSE)</f>
        <v>4.6628648660049781E-6</v>
      </c>
      <c r="H649" s="8">
        <f>A649*'Stochastic TP'!$D$6</f>
        <v>13.520399999999821</v>
      </c>
      <c r="I649" s="8">
        <f>NORMDIST(H649,'Stochastic TP'!$D$6,'Stochastic TP'!$D$8,FALSE)</f>
        <v>0.14396568519168992</v>
      </c>
      <c r="K649" s="5">
        <f>A649*'Stochastic TP'!$E$6</f>
        <v>28.271999999999629</v>
      </c>
      <c r="L649" s="5">
        <f>NORMDIST(K649,'Stochastic TP'!$E$6,'Stochastic TP'!$E$8,FALSE)</f>
        <v>4.09031407759334E-3</v>
      </c>
    </row>
    <row r="650" spans="1:12" x14ac:dyDescent="0.15">
      <c r="A650" s="2">
        <f t="shared" si="10"/>
        <v>1.1409999999999849</v>
      </c>
      <c r="B650" s="7">
        <f>A650*'Stochastic TP'!$B$6</f>
        <v>7.7816199999998972</v>
      </c>
      <c r="C650" s="7">
        <f>NORMDIST(B650,'Stochastic TP'!$B$6,'Stochastic TP'!$B$8,FALSE)</f>
        <v>0.14948912781286441</v>
      </c>
      <c r="E650" s="6">
        <f>A650*'Stochastic TP'!$C$6</f>
        <v>49.21132999999935</v>
      </c>
      <c r="F650" s="6">
        <f>NORMDIST(E650,'Stochastic TP'!$C$6,'Stochastic TP'!$C$8,FALSE)</f>
        <v>3.9763286220074041E-6</v>
      </c>
      <c r="H650" s="8">
        <f>A650*'Stochastic TP'!$D$6</f>
        <v>13.53225999999982</v>
      </c>
      <c r="I650" s="8">
        <f>NORMDIST(H650,'Stochastic TP'!$D$6,'Stochastic TP'!$D$8,FALSE)</f>
        <v>0.14314739347776759</v>
      </c>
      <c r="K650" s="5">
        <f>A650*'Stochastic TP'!$E$6</f>
        <v>28.296799999999628</v>
      </c>
      <c r="L650" s="5">
        <f>NORMDIST(K650,'Stochastic TP'!$E$6,'Stochastic TP'!$E$8,FALSE)</f>
        <v>3.838842279167688E-3</v>
      </c>
    </row>
    <row r="651" spans="1:12" x14ac:dyDescent="0.15">
      <c r="A651" s="2">
        <f t="shared" si="10"/>
        <v>1.1419999999999848</v>
      </c>
      <c r="B651" s="7">
        <f>A651*'Stochastic TP'!$B$6</f>
        <v>7.7884399999998966</v>
      </c>
      <c r="C651" s="7">
        <f>NORMDIST(B651,'Stochastic TP'!$B$6,'Stochastic TP'!$B$8,FALSE)</f>
        <v>0.14611594673156553</v>
      </c>
      <c r="E651" s="6">
        <f>A651*'Stochastic TP'!$C$6</f>
        <v>49.254459999999348</v>
      </c>
      <c r="F651" s="6">
        <f>NORMDIST(E651,'Stochastic TP'!$C$6,'Stochastic TP'!$C$8,FALSE)</f>
        <v>3.3870327194313779E-6</v>
      </c>
      <c r="H651" s="8">
        <f>A651*'Stochastic TP'!$D$6</f>
        <v>13.544119999999818</v>
      </c>
      <c r="I651" s="8">
        <f>NORMDIST(H651,'Stochastic TP'!$D$6,'Stochastic TP'!$D$8,FALSE)</f>
        <v>0.14232797845149731</v>
      </c>
      <c r="K651" s="5">
        <f>A651*'Stochastic TP'!$E$6</f>
        <v>28.321599999999624</v>
      </c>
      <c r="L651" s="5">
        <f>NORMDIST(K651,'Stochastic TP'!$E$6,'Stochastic TP'!$E$8,FALSE)</f>
        <v>3.6012042231826757E-3</v>
      </c>
    </row>
    <row r="652" spans="1:12" x14ac:dyDescent="0.15">
      <c r="A652" s="2">
        <f t="shared" si="10"/>
        <v>1.1429999999999847</v>
      </c>
      <c r="B652" s="7">
        <f>A652*'Stochastic TP'!$B$6</f>
        <v>7.7952599999998959</v>
      </c>
      <c r="C652" s="7">
        <f>NORMDIST(B652,'Stochastic TP'!$B$6,'Stochastic TP'!$B$8,FALSE)</f>
        <v>0.14279584647913848</v>
      </c>
      <c r="E652" s="6">
        <f>A652*'Stochastic TP'!$C$6</f>
        <v>49.297589999999346</v>
      </c>
      <c r="F652" s="6">
        <f>NORMDIST(E652,'Stochastic TP'!$C$6,'Stochastic TP'!$C$8,FALSE)</f>
        <v>2.8818023928460592E-6</v>
      </c>
      <c r="H652" s="8">
        <f>A652*'Stochastic TP'!$D$6</f>
        <v>13.555979999999817</v>
      </c>
      <c r="I652" s="8">
        <f>NORMDIST(H652,'Stochastic TP'!$D$6,'Stochastic TP'!$D$8,FALSE)</f>
        <v>0.14150751283948804</v>
      </c>
      <c r="K652" s="5">
        <f>A652*'Stochastic TP'!$E$6</f>
        <v>28.346399999999623</v>
      </c>
      <c r="L652" s="5">
        <f>NORMDIST(K652,'Stochastic TP'!$E$6,'Stochastic TP'!$E$8,FALSE)</f>
        <v>3.3767514996447621E-3</v>
      </c>
    </row>
    <row r="653" spans="1:12" x14ac:dyDescent="0.15">
      <c r="A653" s="2">
        <f t="shared" si="10"/>
        <v>1.1439999999999846</v>
      </c>
      <c r="B653" s="7">
        <f>A653*'Stochastic TP'!$B$6</f>
        <v>7.8020799999998953</v>
      </c>
      <c r="C653" s="7">
        <f>NORMDIST(B653,'Stochastic TP'!$B$6,'Stochastic TP'!$B$8,FALSE)</f>
        <v>0.13952867970927432</v>
      </c>
      <c r="E653" s="6">
        <f>A653*'Stochastic TP'!$C$6</f>
        <v>49.340719999999337</v>
      </c>
      <c r="F653" s="6">
        <f>NORMDIST(E653,'Stochastic TP'!$C$6,'Stochastic TP'!$C$8,FALSE)</f>
        <v>2.4491573393364624E-6</v>
      </c>
      <c r="H653" s="8">
        <f>A653*'Stochastic TP'!$D$6</f>
        <v>13.567839999999817</v>
      </c>
      <c r="I653" s="8">
        <f>NORMDIST(H653,'Stochastic TP'!$D$6,'Stochastic TP'!$D$8,FALSE)</f>
        <v>0.1406860690780766</v>
      </c>
      <c r="K653" s="5">
        <f>A653*'Stochastic TP'!$E$6</f>
        <v>28.371199999999618</v>
      </c>
      <c r="L653" s="5">
        <f>NORMDIST(K653,'Stochastic TP'!$E$6,'Stochastic TP'!$E$8,FALSE)</f>
        <v>3.1648586718156036E-3</v>
      </c>
    </row>
    <row r="654" spans="1:12" x14ac:dyDescent="0.15">
      <c r="A654" s="2">
        <f t="shared" si="10"/>
        <v>1.1449999999999845</v>
      </c>
      <c r="B654" s="7">
        <f>A654*'Stochastic TP'!$B$6</f>
        <v>7.8088999999998947</v>
      </c>
      <c r="C654" s="7">
        <f>NORMDIST(B654,'Stochastic TP'!$B$6,'Stochastic TP'!$B$8,FALSE)</f>
        <v>0.13631427711702834</v>
      </c>
      <c r="E654" s="6">
        <f>A654*'Stochastic TP'!$C$6</f>
        <v>49.383849999999335</v>
      </c>
      <c r="F654" s="6">
        <f>NORMDIST(E654,'Stochastic TP'!$C$6,'Stochastic TP'!$C$8,FALSE)</f>
        <v>2.0791070801378707E-6</v>
      </c>
      <c r="H654" s="8">
        <f>A654*'Stochastic TP'!$D$6</f>
        <v>13.579699999999816</v>
      </c>
      <c r="I654" s="8">
        <f>NORMDIST(H654,'Stochastic TP'!$D$6,'Stochastic TP'!$D$8,FALSE)</f>
        <v>0.13986371930328059</v>
      </c>
      <c r="K654" s="5">
        <f>A654*'Stochastic TP'!$E$6</f>
        <v>28.395999999999617</v>
      </c>
      <c r="L654" s="5">
        <f>NORMDIST(K654,'Stochastic TP'!$E$6,'Stochastic TP'!$E$8,FALSE)</f>
        <v>2.9649229384206372E-3</v>
      </c>
    </row>
    <row r="655" spans="1:12" x14ac:dyDescent="0.15">
      <c r="A655" s="2">
        <f t="shared" si="10"/>
        <v>1.1459999999999844</v>
      </c>
      <c r="B655" s="7">
        <f>A655*'Stochastic TP'!$B$6</f>
        <v>7.8157199999998941</v>
      </c>
      <c r="C655" s="7">
        <f>NORMDIST(B655,'Stochastic TP'!$B$6,'Stochastic TP'!$B$8,FALSE)</f>
        <v>0.13315244804917142</v>
      </c>
      <c r="E655" s="6">
        <f>A655*'Stochastic TP'!$C$6</f>
        <v>49.426979999999325</v>
      </c>
      <c r="F655" s="6">
        <f>NORMDIST(E655,'Stochastic TP'!$C$6,'Stochastic TP'!$C$8,FALSE)</f>
        <v>1.762969145078018E-6</v>
      </c>
      <c r="H655" s="8">
        <f>A655*'Stochastic TP'!$D$6</f>
        <v>13.591559999999815</v>
      </c>
      <c r="I655" s="8">
        <f>NORMDIST(H655,'Stochastic TP'!$D$6,'Stochastic TP'!$D$8,FALSE)</f>
        <v>0.13904053534086899</v>
      </c>
      <c r="K655" s="5">
        <f>A655*'Stochastic TP'!$E$6</f>
        <v>28.420799999999613</v>
      </c>
      <c r="L655" s="5">
        <f>NORMDIST(K655,'Stochastic TP'!$E$6,'Stochastic TP'!$E$8,FALSE)</f>
        <v>2.7763637675032112E-3</v>
      </c>
    </row>
    <row r="656" spans="1:12" x14ac:dyDescent="0.15">
      <c r="A656" s="2">
        <f t="shared" si="10"/>
        <v>1.1469999999999843</v>
      </c>
      <c r="B656" s="7">
        <f>A656*'Stochastic TP'!$B$6</f>
        <v>7.8225399999998926</v>
      </c>
      <c r="C656" s="7">
        <f>NORMDIST(B656,'Stochastic TP'!$B$6,'Stochastic TP'!$B$8,FALSE)</f>
        <v>0.13004298111754534</v>
      </c>
      <c r="E656" s="6">
        <f>A656*'Stochastic TP'!$C$6</f>
        <v>49.470109999999323</v>
      </c>
      <c r="F656" s="6">
        <f>NORMDIST(E656,'Stochastic TP'!$C$6,'Stochastic TP'!$C$8,FALSE)</f>
        <v>1.4932077951704704E-6</v>
      </c>
      <c r="H656" s="8">
        <f>A656*'Stochastic TP'!$D$6</f>
        <v>13.603419999999813</v>
      </c>
      <c r="I656" s="8">
        <f>NORMDIST(H656,'Stochastic TP'!$D$6,'Stochastic TP'!$D$8,FALSE)</f>
        <v>0.1382165886965544</v>
      </c>
      <c r="K656" s="5">
        <f>A656*'Stochastic TP'!$E$6</f>
        <v>28.445599999999612</v>
      </c>
      <c r="L656" s="5">
        <f>NORMDIST(K656,'Stochastic TP'!$E$6,'Stochastic TP'!$E$8,FALSE)</f>
        <v>2.5986225046624573E-3</v>
      </c>
    </row>
    <row r="657" spans="1:12" x14ac:dyDescent="0.15">
      <c r="A657" s="2">
        <f t="shared" si="10"/>
        <v>1.1479999999999841</v>
      </c>
      <c r="B657" s="7">
        <f>A657*'Stochastic TP'!$B$6</f>
        <v>7.829359999999892</v>
      </c>
      <c r="C657" s="7">
        <f>NORMDIST(B657,'Stochastic TP'!$B$6,'Stochastic TP'!$B$8,FALSE)</f>
        <v>0.12698564481476421</v>
      </c>
      <c r="E657" s="6">
        <f>A657*'Stochastic TP'!$C$6</f>
        <v>49.513239999999321</v>
      </c>
      <c r="F657" s="6">
        <f>NORMDIST(E657,'Stochastic TP'!$C$6,'Stochastic TP'!$C$8,FALSE)</f>
        <v>1.2632911924295862E-6</v>
      </c>
      <c r="H657" s="8">
        <f>A657*'Stochastic TP'!$D$6</f>
        <v>13.615279999999812</v>
      </c>
      <c r="I657" s="8">
        <f>NORMDIST(H657,'Stochastic TP'!$D$6,'Stochastic TP'!$D$8,FALSE)</f>
        <v>0.13739195054630726</v>
      </c>
      <c r="K657" s="5">
        <f>A657*'Stochastic TP'!$E$6</f>
        <v>28.470399999999607</v>
      </c>
      <c r="L657" s="5">
        <f>NORMDIST(K657,'Stochastic TP'!$E$6,'Stochastic TP'!$E$8,FALSE)</f>
        <v>2.431161958320736E-3</v>
      </c>
    </row>
    <row r="658" spans="1:12" x14ac:dyDescent="0.15">
      <c r="A658" s="2">
        <f t="shared" ref="A658:A721" si="11">A657+0.001</f>
        <v>1.148999999999984</v>
      </c>
      <c r="B658" s="7">
        <f>A658*'Stochastic TP'!$B$6</f>
        <v>7.8361799999998913</v>
      </c>
      <c r="C658" s="7">
        <f>NORMDIST(B658,'Stochastic TP'!$B$6,'Stochastic TP'!$B$8,FALSE)</f>
        <v>0.12398018813162491</v>
      </c>
      <c r="E658" s="6">
        <f>A658*'Stochastic TP'!$C$6</f>
        <v>49.556369999999312</v>
      </c>
      <c r="F658" s="6">
        <f>NORMDIST(E658,'Stochastic TP'!$C$6,'Stochastic TP'!$C$8,FALSE)</f>
        <v>1.0675651079106169E-6</v>
      </c>
      <c r="H658" s="8">
        <f>A658*'Stochastic TP'!$D$6</f>
        <v>13.627139999999811</v>
      </c>
      <c r="I658" s="8">
        <f>NORMDIST(H658,'Stochastic TP'!$D$6,'Stochastic TP'!$D$8,FALSE)</f>
        <v>0.13656669172679381</v>
      </c>
      <c r="K658" s="5">
        <f>A658*'Stochastic TP'!$E$6</f>
        <v>28.495199999999606</v>
      </c>
      <c r="L658" s="5">
        <f>NORMDIST(K658,'Stochastic TP'!$E$6,'Stochastic TP'!$E$8,FALSE)</f>
        <v>2.2734659645675588E-3</v>
      </c>
    </row>
    <row r="659" spans="1:12" x14ac:dyDescent="0.15">
      <c r="A659" s="2">
        <f t="shared" si="11"/>
        <v>1.1499999999999839</v>
      </c>
      <c r="B659" s="7">
        <f>A659*'Stochastic TP'!$B$6</f>
        <v>7.8429999999998907</v>
      </c>
      <c r="C659" s="7">
        <f>NORMDIST(B659,'Stochastic TP'!$B$6,'Stochastic TP'!$B$8,FALSE)</f>
        <v>0.12102634117558841</v>
      </c>
      <c r="E659" s="6">
        <f>A659*'Stochastic TP'!$C$6</f>
        <v>49.59949999999931</v>
      </c>
      <c r="F659" s="6">
        <f>NORMDIST(E659,'Stochastic TP'!$C$6,'Stochastic TP'!$C$8,FALSE)</f>
        <v>9.0114142920812487E-7</v>
      </c>
      <c r="H659" s="8">
        <f>A659*'Stochastic TP'!$D$6</f>
        <v>13.638999999999809</v>
      </c>
      <c r="I659" s="8">
        <f>NORMDIST(H659,'Stochastic TP'!$D$6,'Stochastic TP'!$D$8,FALSE)</f>
        <v>0.13574088272593957</v>
      </c>
      <c r="K659" s="5">
        <f>A659*'Stochastic TP'!$E$6</f>
        <v>28.519999999999602</v>
      </c>
      <c r="L659" s="5">
        <f>NORMDIST(K659,'Stochastic TP'!$E$6,'Stochastic TP'!$E$8,FALSE)</f>
        <v>2.1250389340283838E-3</v>
      </c>
    </row>
    <row r="660" spans="1:12" x14ac:dyDescent="0.15">
      <c r="A660" s="2">
        <f t="shared" si="11"/>
        <v>1.1509999999999838</v>
      </c>
      <c r="B660" s="7">
        <f>A660*'Stochastic TP'!$B$6</f>
        <v>7.8498199999998901</v>
      </c>
      <c r="C660" s="7">
        <f>NORMDIST(B660,'Stochastic TP'!$B$6,'Stochastic TP'!$B$8,FALSE)</f>
        <v>0.11812381578972021</v>
      </c>
      <c r="E660" s="6">
        <f>A660*'Stochastic TP'!$C$6</f>
        <v>49.642629999999308</v>
      </c>
      <c r="F660" s="6">
        <f>NORMDIST(E660,'Stochastic TP'!$C$6,'Stochastic TP'!$C$8,FALSE)</f>
        <v>7.597998873491144E-7</v>
      </c>
      <c r="H660" s="8">
        <f>A660*'Stochastic TP'!$D$6</f>
        <v>13.650859999999808</v>
      </c>
      <c r="I660" s="8">
        <f>NORMDIST(H660,'Stochastic TP'!$D$6,'Stochastic TP'!$D$8,FALSE)</f>
        <v>0.13491459367361996</v>
      </c>
      <c r="K660" s="5">
        <f>A660*'Stochastic TP'!$E$6</f>
        <v>28.544799999999601</v>
      </c>
      <c r="L660" s="5">
        <f>NORMDIST(K660,'Stochastic TP'!$E$6,'Stochastic TP'!$E$8,FALSE)</f>
        <v>1.9854053831028845E-3</v>
      </c>
    </row>
    <row r="661" spans="1:12" x14ac:dyDescent="0.15">
      <c r="A661" s="2">
        <f t="shared" si="11"/>
        <v>1.1519999999999837</v>
      </c>
      <c r="B661" s="7">
        <f>A661*'Stochastic TP'!$B$6</f>
        <v>7.8566399999998895</v>
      </c>
      <c r="C661" s="7">
        <f>NORMDIST(B661,'Stochastic TP'!$B$6,'Stochastic TP'!$B$8,FALSE)</f>
        <v>0.11527230617148691</v>
      </c>
      <c r="E661" s="6">
        <f>A661*'Stochastic TP'!$C$6</f>
        <v>49.685759999999298</v>
      </c>
      <c r="F661" s="6">
        <f>NORMDIST(E661,'Stochastic TP'!$C$6,'Stochastic TP'!$C$8,FALSE)</f>
        <v>6.3990157047669319E-7</v>
      </c>
      <c r="H661" s="8">
        <f>A661*'Stochastic TP'!$D$6</f>
        <v>13.662719999999807</v>
      </c>
      <c r="I661" s="8">
        <f>NORMDIST(H661,'Stochastic TP'!$D$6,'Stochastic TP'!$D$8,FALSE)</f>
        <v>0.13408789433247936</v>
      </c>
      <c r="K661" s="5">
        <f>A661*'Stochastic TP'!$E$6</f>
        <v>28.569599999999596</v>
      </c>
      <c r="L661" s="5">
        <f>NORMDIST(K661,'Stochastic TP'!$E$6,'Stochastic TP'!$E$8,FALSE)</f>
        <v>1.8541094518149581E-3</v>
      </c>
    </row>
    <row r="662" spans="1:12" x14ac:dyDescent="0.15">
      <c r="A662" s="2">
        <f t="shared" si="11"/>
        <v>1.1529999999999836</v>
      </c>
      <c r="B662" s="7">
        <f>A662*'Stochastic TP'!$B$6</f>
        <v>7.8634599999998889</v>
      </c>
      <c r="C662" s="7">
        <f>NORMDIST(B662,'Stochastic TP'!$B$6,'Stochastic TP'!$B$8,FALSE)</f>
        <v>0.11247148949081905</v>
      </c>
      <c r="E662" s="6">
        <f>A662*'Stochastic TP'!$C$6</f>
        <v>49.728889999999296</v>
      </c>
      <c r="F662" s="6">
        <f>NORMDIST(E662,'Stochastic TP'!$C$6,'Stochastic TP'!$C$8,FALSE)</f>
        <v>5.3831292828866088E-7</v>
      </c>
      <c r="H662" s="8">
        <f>A662*'Stochastic TP'!$D$6</f>
        <v>13.674579999999805</v>
      </c>
      <c r="I662" s="8">
        <f>NORMDIST(H662,'Stochastic TP'!$D$6,'Stochastic TP'!$D$8,FALSE)</f>
        <v>0.13326085408888003</v>
      </c>
      <c r="K662" s="5">
        <f>A662*'Stochastic TP'!$E$6</f>
        <v>28.594399999999595</v>
      </c>
      <c r="L662" s="5">
        <f>NORMDIST(K662,'Stochastic TP'!$E$6,'Stochastic TP'!$E$8,FALSE)</f>
        <v>1.7307144104104655E-3</v>
      </c>
    </row>
    <row r="663" spans="1:12" x14ac:dyDescent="0.15">
      <c r="A663" s="2">
        <f t="shared" si="11"/>
        <v>1.1539999999999835</v>
      </c>
      <c r="B663" s="7">
        <f>A663*'Stochastic TP'!$B$6</f>
        <v>7.8702799999998874</v>
      </c>
      <c r="C663" s="7">
        <f>NORMDIST(B663,'Stochastic TP'!$B$6,'Stochastic TP'!$B$8,FALSE)</f>
        <v>0.10972102650686859</v>
      </c>
      <c r="E663" s="6">
        <f>A663*'Stochastic TP'!$C$6</f>
        <v>49.772019999999287</v>
      </c>
      <c r="F663" s="6">
        <f>NORMDIST(E663,'Stochastic TP'!$C$6,'Stochastic TP'!$C$8,FALSE)</f>
        <v>4.5233909728335268E-7</v>
      </c>
      <c r="H663" s="8">
        <f>A663*'Stochastic TP'!$D$6</f>
        <v>13.686439999999804</v>
      </c>
      <c r="I663" s="8">
        <f>NORMDIST(H663,'Stochastic TP'!$D$6,'Stochastic TP'!$D$8,FALSE)</f>
        <v>0.1324335419439826</v>
      </c>
      <c r="K663" s="5">
        <f>A663*'Stochastic TP'!$E$6</f>
        <v>28.619199999999591</v>
      </c>
      <c r="L663" s="5">
        <f>NORMDIST(K663,'Stochastic TP'!$E$6,'Stochastic TP'!$E$8,FALSE)</f>
        <v>1.6148021567343842E-3</v>
      </c>
    </row>
    <row r="664" spans="1:12" x14ac:dyDescent="0.15">
      <c r="A664" s="2">
        <f t="shared" si="11"/>
        <v>1.1549999999999834</v>
      </c>
      <c r="B664" s="7">
        <f>A664*'Stochastic TP'!$B$6</f>
        <v>7.8770999999998867</v>
      </c>
      <c r="C664" s="7">
        <f>NORMDIST(B664,'Stochastic TP'!$B$6,'Stochastic TP'!$B$8,FALSE)</f>
        <v>0.10702056218290086</v>
      </c>
      <c r="E664" s="6">
        <f>A664*'Stochastic TP'!$C$6</f>
        <v>49.815149999999285</v>
      </c>
      <c r="F664" s="6">
        <f>NORMDIST(E664,'Stochastic TP'!$C$6,'Stochastic TP'!$C$8,FALSE)</f>
        <v>3.7966549292874348E-7</v>
      </c>
      <c r="H664" s="8">
        <f>A664*'Stochastic TP'!$D$6</f>
        <v>13.698299999999803</v>
      </c>
      <c r="I664" s="8">
        <f>NORMDIST(H664,'Stochastic TP'!$D$6,'Stochastic TP'!$D$8,FALSE)</f>
        <v>0.13160602650495917</v>
      </c>
      <c r="K664" s="5">
        <f>A664*'Stochastic TP'!$E$6</f>
        <v>28.64399999999959</v>
      </c>
      <c r="L664" s="5">
        <f>NORMDIST(K664,'Stochastic TP'!$E$6,'Stochastic TP'!$E$8,FALSE)</f>
        <v>1.5059727063122012E-3</v>
      </c>
    </row>
    <row r="665" spans="1:12" x14ac:dyDescent="0.15">
      <c r="A665" s="2">
        <f t="shared" si="11"/>
        <v>1.1559999999999833</v>
      </c>
      <c r="B665" s="7">
        <f>A665*'Stochastic TP'!$B$6</f>
        <v>7.8839199999998861</v>
      </c>
      <c r="C665" s="7">
        <f>NORMDIST(B665,'Stochastic TP'!$B$6,'Stochastic TP'!$B$8,FALSE)</f>
        <v>0.10436972629878326</v>
      </c>
      <c r="E665" s="6">
        <f>A665*'Stochastic TP'!$C$6</f>
        <v>49.858279999999283</v>
      </c>
      <c r="F665" s="6">
        <f>NORMDIST(E665,'Stochastic TP'!$C$6,'Stochastic TP'!$C$8,FALSE)</f>
        <v>3.1830672140182694E-7</v>
      </c>
      <c r="H665" s="8">
        <f>A665*'Stochastic TP'!$D$6</f>
        <v>13.710159999999801</v>
      </c>
      <c r="I665" s="8">
        <f>NORMDIST(H665,'Stochastic TP'!$D$6,'Stochastic TP'!$D$8,FALSE)</f>
        <v>0.13077837597634043</v>
      </c>
      <c r="K665" s="5">
        <f>A665*'Stochastic TP'!$E$6</f>
        <v>28.668799999999585</v>
      </c>
      <c r="L665" s="5">
        <f>NORMDIST(K665,'Stochastic TP'!$E$6,'Stochastic TP'!$E$8,FALSE)</f>
        <v>1.403843676956079E-3</v>
      </c>
    </row>
    <row r="666" spans="1:12" x14ac:dyDescent="0.15">
      <c r="A666" s="2">
        <f t="shared" si="11"/>
        <v>1.1569999999999832</v>
      </c>
      <c r="B666" s="7">
        <f>A666*'Stochastic TP'!$B$6</f>
        <v>7.8907399999998855</v>
      </c>
      <c r="C666" s="7">
        <f>NORMDIST(B666,'Stochastic TP'!$B$6,'Stochastic TP'!$B$8,FALSE)</f>
        <v>0.10176813406053747</v>
      </c>
      <c r="E666" s="6">
        <f>A666*'Stochastic TP'!$C$6</f>
        <v>49.901409999999274</v>
      </c>
      <c r="F666" s="6">
        <f>NORMDIST(E666,'Stochastic TP'!$C$6,'Stochastic TP'!$C$8,FALSE)</f>
        <v>2.6656196105153824E-7</v>
      </c>
      <c r="H666" s="8">
        <f>A666*'Stochastic TP'!$D$6</f>
        <v>13.7220199999998</v>
      </c>
      <c r="I666" s="8">
        <f>NORMDIST(H666,'Stochastic TP'!$D$6,'Stochastic TP'!$D$8,FALSE)</f>
        <v>0.12995065815149823</v>
      </c>
      <c r="K666" s="5">
        <f>A666*'Stochastic TP'!$E$6</f>
        <v>28.693599999999584</v>
      </c>
      <c r="L666" s="5">
        <f>NORMDIST(K666,'Stochastic TP'!$E$6,'Stochastic TP'!$E$8,FALSE)</f>
        <v>1.3080497696104866E-3</v>
      </c>
    </row>
    <row r="667" spans="1:12" x14ac:dyDescent="0.15">
      <c r="A667" s="2">
        <f t="shared" si="11"/>
        <v>1.157999999999983</v>
      </c>
      <c r="B667" s="7">
        <f>A667*'Stochastic TP'!$B$6</f>
        <v>7.8975599999998849</v>
      </c>
      <c r="C667" s="7">
        <f>NORMDIST(B667,'Stochastic TP'!$B$6,'Stochastic TP'!$B$8,FALSE)</f>
        <v>9.9215386706449984E-2</v>
      </c>
      <c r="E667" s="6">
        <f>A667*'Stochastic TP'!$C$6</f>
        <v>49.944539999999272</v>
      </c>
      <c r="F667" s="6">
        <f>NORMDIST(E667,'Stochastic TP'!$C$6,'Stochastic TP'!$C$8,FALSE)</f>
        <v>2.229760527467938E-7</v>
      </c>
      <c r="H667" s="8">
        <f>A667*'Stochastic TP'!$D$6</f>
        <v>13.733879999999798</v>
      </c>
      <c r="I667" s="8">
        <f>NORMDIST(H667,'Stochastic TP'!$D$6,'Stochastic TP'!$D$8,FALSE)</f>
        <v>0.1291229404042645</v>
      </c>
      <c r="K667" s="5">
        <f>A667*'Stochastic TP'!$E$6</f>
        <v>28.71839999999958</v>
      </c>
      <c r="L667" s="5">
        <f>NORMDIST(K667,'Stochastic TP'!$E$6,'Stochastic TP'!$E$8,FALSE)</f>
        <v>1.2182422470492702E-3</v>
      </c>
    </row>
    <row r="668" spans="1:12" x14ac:dyDescent="0.15">
      <c r="A668" s="2">
        <f t="shared" si="11"/>
        <v>1.1589999999999829</v>
      </c>
      <c r="B668" s="7">
        <f>A668*'Stochastic TP'!$B$6</f>
        <v>7.9043799999998843</v>
      </c>
      <c r="C668" s="7">
        <f>NORMDIST(B668,'Stochastic TP'!$B$6,'Stochastic TP'!$B$8,FALSE)</f>
        <v>9.6711072109245552E-2</v>
      </c>
      <c r="E668" s="6">
        <f>A668*'Stochastic TP'!$C$6</f>
        <v>49.98766999999927</v>
      </c>
      <c r="F668" s="6">
        <f>NORMDIST(E668,'Stochastic TP'!$C$6,'Stochastic TP'!$C$8,FALSE)</f>
        <v>1.8630561930855247E-7</v>
      </c>
      <c r="H668" s="8">
        <f>A668*'Stochastic TP'!$D$6</f>
        <v>13.745739999999797</v>
      </c>
      <c r="I668" s="8">
        <f>NORMDIST(H668,'Stochastic TP'!$D$6,'Stochastic TP'!$D$8,FALSE)</f>
        <v>0.12829528968068793</v>
      </c>
      <c r="K668" s="5">
        <f>A668*'Stochastic TP'!$E$6</f>
        <v>28.743199999999579</v>
      </c>
      <c r="L668" s="5">
        <f>NORMDIST(K668,'Stochastic TP'!$E$6,'Stochastic TP'!$E$8,FALSE)</f>
        <v>1.1340884119328161E-3</v>
      </c>
    </row>
    <row r="669" spans="1:12" x14ac:dyDescent="0.15">
      <c r="A669" s="2">
        <f t="shared" si="11"/>
        <v>1.1599999999999828</v>
      </c>
      <c r="B669" s="7">
        <f>A669*'Stochastic TP'!$B$6</f>
        <v>7.9111999999998828</v>
      </c>
      <c r="C669" s="7">
        <f>NORMDIST(B669,'Stochastic TP'!$B$6,'Stochastic TP'!$B$8,FALSE)</f>
        <v>9.4254765373845778E-2</v>
      </c>
      <c r="E669" s="6">
        <f>A669*'Stochastic TP'!$C$6</f>
        <v>50.03079999999926</v>
      </c>
      <c r="F669" s="6">
        <f>NORMDIST(E669,'Stochastic TP'!$C$6,'Stochastic TP'!$C$8,FALSE)</f>
        <v>1.5548960781769805E-7</v>
      </c>
      <c r="H669" s="8">
        <f>A669*'Stochastic TP'!$D$6</f>
        <v>13.757599999999796</v>
      </c>
      <c r="I669" s="8">
        <f>NORMDIST(H669,'Stochastic TP'!$D$6,'Stochastic TP'!$D$8,FALSE)</f>
        <v>0.12746777249092975</v>
      </c>
      <c r="K669" s="5">
        <f>A669*'Stochastic TP'!$E$6</f>
        <v>28.767999999999574</v>
      </c>
      <c r="L669" s="5">
        <f>NORMDIST(K669,'Stochastic TP'!$E$6,'Stochastic TP'!$E$8,FALSE)</f>
        <v>1.0552710856342111E-3</v>
      </c>
    </row>
    <row r="670" spans="1:12" x14ac:dyDescent="0.15">
      <c r="A670" s="2">
        <f t="shared" si="11"/>
        <v>1.1609999999999827</v>
      </c>
      <c r="B670" s="7">
        <f>A670*'Stochastic TP'!$B$6</f>
        <v>7.9180199999998822</v>
      </c>
      <c r="C670" s="7">
        <f>NORMDIST(B670,'Stochastic TP'!$B$6,'Stochastic TP'!$B$8,FALSE)</f>
        <v>9.1846029430251913E-2</v>
      </c>
      <c r="E670" s="6">
        <f>A670*'Stochastic TP'!$C$6</f>
        <v>50.073929999999258</v>
      </c>
      <c r="F670" s="6">
        <f>NORMDIST(E670,'Stochastic TP'!$C$6,'Stochastic TP'!$C$8,FALSE)</f>
        <v>1.2962371525862766E-7</v>
      </c>
      <c r="H670" s="8">
        <f>A670*'Stochastic TP'!$D$6</f>
        <v>13.769459999999794</v>
      </c>
      <c r="I670" s="8">
        <f>NORMDIST(H670,'Stochastic TP'!$D$6,'Stochastic TP'!$D$8,FALSE)</f>
        <v>0.12664045490129888</v>
      </c>
      <c r="K670" s="5">
        <f>A670*'Stochastic TP'!$E$6</f>
        <v>28.792799999999573</v>
      </c>
      <c r="L670" s="5">
        <f>NORMDIST(K670,'Stochastic TP'!$E$6,'Stochastic TP'!$E$8,FALSE)</f>
        <v>9.8148808914368373E-4</v>
      </c>
    </row>
    <row r="671" spans="1:12" x14ac:dyDescent="0.15">
      <c r="A671" s="2">
        <f t="shared" si="11"/>
        <v>1.1619999999999826</v>
      </c>
      <c r="B671" s="7">
        <f>A671*'Stochastic TP'!$B$6</f>
        <v>7.9248399999998815</v>
      </c>
      <c r="C671" s="7">
        <f>NORMDIST(B671,'Stochastic TP'!$B$6,'Stochastic TP'!$B$8,FALSE)</f>
        <v>8.9484415621112132E-2</v>
      </c>
      <c r="E671" s="6">
        <f>A671*'Stochastic TP'!$C$6</f>
        <v>50.117059999999256</v>
      </c>
      <c r="F671" s="6">
        <f>NORMDIST(E671,'Stochastic TP'!$C$6,'Stochastic TP'!$C$8,FALSE)</f>
        <v>1.0793821820679063E-7</v>
      </c>
      <c r="H671" s="8">
        <f>A671*'Stochastic TP'!$D$6</f>
        <v>13.781319999999793</v>
      </c>
      <c r="I671" s="8">
        <f>NORMDIST(H671,'Stochastic TP'!$D$6,'Stochastic TP'!$D$8,FALSE)</f>
        <v>0.12581340252642861</v>
      </c>
      <c r="K671" s="5">
        <f>A671*'Stochastic TP'!$E$6</f>
        <v>28.817599999999569</v>
      </c>
      <c r="L671" s="5">
        <f>NORMDIST(K671,'Stochastic TP'!$E$6,'Stochastic TP'!$E$8,FALSE)</f>
        <v>9.1245172726491723E-4</v>
      </c>
    </row>
    <row r="672" spans="1:12" x14ac:dyDescent="0.15">
      <c r="A672" s="2">
        <f t="shared" si="11"/>
        <v>1.1629999999999825</v>
      </c>
      <c r="B672" s="7">
        <f>A672*'Stochastic TP'!$B$6</f>
        <v>7.9316599999998809</v>
      </c>
      <c r="C672" s="7">
        <f>NORMDIST(B672,'Stochastic TP'!$B$6,'Stochastic TP'!$B$8,FALSE)</f>
        <v>8.7169464283541609E-2</v>
      </c>
      <c r="E672" s="6">
        <f>A672*'Stochastic TP'!$C$6</f>
        <v>50.160189999999247</v>
      </c>
      <c r="F672" s="6">
        <f>NORMDIST(E672,'Stochastic TP'!$C$6,'Stochastic TP'!$C$8,FALSE)</f>
        <v>8.9778781587636187E-8</v>
      </c>
      <c r="H672" s="8">
        <f>A672*'Stochastic TP'!$D$6</f>
        <v>13.793179999999792</v>
      </c>
      <c r="I672" s="8">
        <f>NORMDIST(H672,'Stochastic TP'!$D$6,'Stochastic TP'!$D$8,FALSE)</f>
        <v>0.12498668052159492</v>
      </c>
      <c r="K672" s="5">
        <f>A672*'Stochastic TP'!$E$6</f>
        <v>28.842399999999568</v>
      </c>
      <c r="L672" s="5">
        <f>NORMDIST(K672,'Stochastic TP'!$E$6,'Stochastic TP'!$E$8,FALSE)</f>
        <v>8.4788827722203123E-4</v>
      </c>
    </row>
    <row r="673" spans="1:12" x14ac:dyDescent="0.15">
      <c r="A673" s="2">
        <f t="shared" si="11"/>
        <v>1.1639999999999824</v>
      </c>
      <c r="B673" s="7">
        <f>A673*'Stochastic TP'!$B$6</f>
        <v>7.9384799999998803</v>
      </c>
      <c r="C673" s="7">
        <f>NORMDIST(B673,'Stochastic TP'!$B$6,'Stochastic TP'!$B$8,FALSE)</f>
        <v>8.4900705324790465E-2</v>
      </c>
      <c r="E673" s="6">
        <f>A673*'Stochastic TP'!$C$6</f>
        <v>50.203319999999245</v>
      </c>
      <c r="F673" s="6">
        <f>NORMDIST(E673,'Stochastic TP'!$C$6,'Stochastic TP'!$C$8,FALSE)</f>
        <v>7.4589870395581578E-8</v>
      </c>
      <c r="H673" s="8">
        <f>A673*'Stochastic TP'!$D$6</f>
        <v>13.80503999999979</v>
      </c>
      <c r="I673" s="8">
        <f>NORMDIST(H673,'Stochastic TP'!$D$6,'Stochastic TP'!$D$8,FALSE)</f>
        <v>0.12416035357517757</v>
      </c>
      <c r="K673" s="5">
        <f>A673*'Stochastic TP'!$E$6</f>
        <v>28.867199999999563</v>
      </c>
      <c r="L673" s="5">
        <f>NORMDIST(K673,'Stochastic TP'!$E$6,'Stochastic TP'!$E$8,FALSE)</f>
        <v>7.8753748270522761E-4</v>
      </c>
    </row>
    <row r="674" spans="1:12" x14ac:dyDescent="0.15">
      <c r="A674" s="2">
        <f t="shared" si="11"/>
        <v>1.1649999999999823</v>
      </c>
      <c r="B674" s="7">
        <f>A674*'Stochastic TP'!$B$6</f>
        <v>7.9452999999998797</v>
      </c>
      <c r="C674" s="7">
        <f>NORMDIST(B674,'Stochastic TP'!$B$6,'Stochastic TP'!$B$8,FALSE)</f>
        <v>8.2677658791366612E-2</v>
      </c>
      <c r="E674" s="6">
        <f>A674*'Stochastic TP'!$C$6</f>
        <v>50.246449999999236</v>
      </c>
      <c r="F674" s="6">
        <f>NORMDIST(E674,'Stochastic TP'!$C$6,'Stochastic TP'!$C$8,FALSE)</f>
        <v>6.1900432113862123E-8</v>
      </c>
      <c r="H674" s="8">
        <f>A674*'Stochastic TP'!$D$6</f>
        <v>13.816899999999789</v>
      </c>
      <c r="I674" s="8">
        <f>NORMDIST(H674,'Stochastic TP'!$D$6,'Stochastic TP'!$D$8,FALSE)</f>
        <v>0.12333448590126536</v>
      </c>
      <c r="K674" s="5">
        <f>A674*'Stochastic TP'!$E$6</f>
        <v>28.891999999999562</v>
      </c>
      <c r="L674" s="5">
        <f>NORMDIST(K674,'Stochastic TP'!$E$6,'Stochastic TP'!$E$8,FALSE)</f>
        <v>7.3115205429387115E-4</v>
      </c>
    </row>
    <row r="675" spans="1:12" x14ac:dyDescent="0.15">
      <c r="A675" s="2">
        <f t="shared" si="11"/>
        <v>1.1659999999999822</v>
      </c>
      <c r="B675" s="7">
        <f>A675*'Stochastic TP'!$B$6</f>
        <v>7.9521199999998791</v>
      </c>
      <c r="C675" s="7">
        <f>NORMDIST(B675,'Stochastic TP'!$B$6,'Stochastic TP'!$B$8,FALSE)</f>
        <v>8.0499835431239161E-2</v>
      </c>
      <c r="E675" s="6">
        <f>A675*'Stochastic TP'!$C$6</f>
        <v>50.289579999999233</v>
      </c>
      <c r="F675" s="6">
        <f>NORMDIST(E675,'Stochastic TP'!$C$6,'Stochastic TP'!$C$8,FALSE)</f>
        <v>5.1311556846337931E-8</v>
      </c>
      <c r="H675" s="8">
        <f>A675*'Stochastic TP'!$D$6</f>
        <v>13.828759999999788</v>
      </c>
      <c r="I675" s="8">
        <f>NORMDIST(H675,'Stochastic TP'!$D$6,'Stochastic TP'!$D$8,FALSE)</f>
        <v>0.12250914123240564</v>
      </c>
      <c r="K675" s="5">
        <f>A675*'Stochastic TP'!$E$6</f>
        <v>28.916799999999558</v>
      </c>
      <c r="L675" s="5">
        <f>NORMDIST(K675,'Stochastic TP'!$E$6,'Stochastic TP'!$E$8,FALSE)</f>
        <v>6.7849717711070145E-4</v>
      </c>
    </row>
    <row r="676" spans="1:12" x14ac:dyDescent="0.15">
      <c r="A676" s="2">
        <f t="shared" si="11"/>
        <v>1.1669999999999821</v>
      </c>
      <c r="B676" s="7">
        <f>A676*'Stochastic TP'!$B$6</f>
        <v>7.9589399999998776</v>
      </c>
      <c r="C676" s="7">
        <f>NORMDIST(B676,'Stochastic TP'!$B$6,'Stochastic TP'!$B$8,FALSE)</f>
        <v>7.8366737248766624E-2</v>
      </c>
      <c r="E676" s="6">
        <f>A676*'Stochastic TP'!$C$6</f>
        <v>50.332709999999231</v>
      </c>
      <c r="F676" s="6">
        <f>NORMDIST(E676,'Stochastic TP'!$C$6,'Stochastic TP'!$C$8,FALSE)</f>
        <v>4.2485857263450479E-8</v>
      </c>
      <c r="H676" s="8">
        <f>A676*'Stochastic TP'!$D$6</f>
        <v>13.840619999999786</v>
      </c>
      <c r="I676" s="8">
        <f>NORMDIST(H676,'Stochastic TP'!$D$6,'Stochastic TP'!$D$8,FALSE)</f>
        <v>0.12168438281249949</v>
      </c>
      <c r="K676" s="5">
        <f>A676*'Stochastic TP'!$E$6</f>
        <v>28.941599999999557</v>
      </c>
      <c r="L676" s="5">
        <f>NORMDIST(K676,'Stochastic TP'!$E$6,'Stochastic TP'!$E$8,FALSE)</f>
        <v>6.2935002647773579E-4</v>
      </c>
    </row>
    <row r="677" spans="1:12" x14ac:dyDescent="0.15">
      <c r="A677" s="2">
        <f t="shared" si="11"/>
        <v>1.1679999999999819</v>
      </c>
      <c r="B677" s="7">
        <f>A677*'Stochastic TP'!$B$6</f>
        <v>7.9657599999998769</v>
      </c>
      <c r="C677" s="7">
        <f>NORMDIST(B677,'Stochastic TP'!$B$6,'Stochastic TP'!$B$8,FALSE)</f>
        <v>7.6277858052007319E-2</v>
      </c>
      <c r="E677" s="6">
        <f>A677*'Stochastic TP'!$C$6</f>
        <v>50.375839999999222</v>
      </c>
      <c r="F677" s="6">
        <f>NORMDIST(E677,'Stochastic TP'!$C$6,'Stochastic TP'!$C$8,FALSE)</f>
        <v>3.5138341754333582E-8</v>
      </c>
      <c r="H677" s="8">
        <f>A677*'Stochastic TP'!$D$6</f>
        <v>13.852479999999785</v>
      </c>
      <c r="I677" s="8">
        <f>NORMDIST(H677,'Stochastic TP'!$D$6,'Stochastic TP'!$D$8,FALSE)</f>
        <v>0.12086027338984298</v>
      </c>
      <c r="K677" s="5">
        <f>A677*'Stochastic TP'!$E$6</f>
        <v>28.966399999999553</v>
      </c>
      <c r="L677" s="5">
        <f>NORMDIST(K677,'Stochastic TP'!$E$6,'Stochastic TP'!$E$8,FALSE)</f>
        <v>5.8349929226555054E-4</v>
      </c>
    </row>
    <row r="678" spans="1:12" x14ac:dyDescent="0.15">
      <c r="A678" s="2">
        <f t="shared" si="11"/>
        <v>1.1689999999999818</v>
      </c>
      <c r="B678" s="7">
        <f>A678*'Stochastic TP'!$B$6</f>
        <v>7.9725799999998763</v>
      </c>
      <c r="C678" s="7">
        <f>NORMDIST(B678,'Stochastic TP'!$B$6,'Stochastic TP'!$B$8,FALSE)</f>
        <v>7.4232683992096135E-2</v>
      </c>
      <c r="E678" s="6">
        <f>A678*'Stochastic TP'!$C$6</f>
        <v>50.41896999999922</v>
      </c>
      <c r="F678" s="6">
        <f>NORMDIST(E678,'Stochastic TP'!$C$6,'Stochastic TP'!$C$8,FALSE)</f>
        <v>2.9028582019550891E-8</v>
      </c>
      <c r="H678" s="8">
        <f>A678*'Stochastic TP'!$D$6</f>
        <v>13.864339999999784</v>
      </c>
      <c r="I678" s="8">
        <f>NORMDIST(H678,'Stochastic TP'!$D$6,'Stochastic TP'!$D$8,FALSE)</f>
        <v>0.12003687521031534</v>
      </c>
      <c r="K678" s="5">
        <f>A678*'Stochastic TP'!$E$6</f>
        <v>28.991199999999552</v>
      </c>
      <c r="L678" s="5">
        <f>NORMDIST(K678,'Stochastic TP'!$E$6,'Stochastic TP'!$E$8,FALSE)</f>
        <v>5.4074471255105745E-4</v>
      </c>
    </row>
    <row r="679" spans="1:12" x14ac:dyDescent="0.15">
      <c r="A679" s="2">
        <f t="shared" si="11"/>
        <v>1.1699999999999817</v>
      </c>
      <c r="B679" s="7">
        <f>A679*'Stochastic TP'!$B$6</f>
        <v>7.9793999999998757</v>
      </c>
      <c r="C679" s="7">
        <f>NORMDIST(B679,'Stochastic TP'!$B$6,'Stochastic TP'!$B$8,FALSE)</f>
        <v>7.2230694094376172E-2</v>
      </c>
      <c r="E679" s="6">
        <f>A679*'Stochastic TP'!$C$6</f>
        <v>50.462099999999218</v>
      </c>
      <c r="F679" s="6">
        <f>NORMDIST(E679,'Stochastic TP'!$C$6,'Stochastic TP'!$C$8,FALSE)</f>
        <v>2.3954001062843576E-8</v>
      </c>
      <c r="H679" s="8">
        <f>A679*'Stochastic TP'!$D$6</f>
        <v>13.876199999999782</v>
      </c>
      <c r="I679" s="8">
        <f>NORMDIST(H679,'Stochastic TP'!$D$6,'Stochastic TP'!$D$8,FALSE)</f>
        <v>0.11921425001071481</v>
      </c>
      <c r="K679" s="5">
        <f>A679*'Stochastic TP'!$E$6</f>
        <v>29.015999999999547</v>
      </c>
      <c r="L679" s="5">
        <f>NORMDIST(K679,'Stochastic TP'!$E$6,'Stochastic TP'!$E$8,FALSE)</f>
        <v>5.0089661712657274E-4</v>
      </c>
    </row>
    <row r="680" spans="1:12" x14ac:dyDescent="0.15">
      <c r="A680" s="2">
        <f t="shared" si="11"/>
        <v>1.1709999999999816</v>
      </c>
      <c r="B680" s="7">
        <f>A680*'Stochastic TP'!$B$6</f>
        <v>7.9862199999998751</v>
      </c>
      <c r="C680" s="7">
        <f>NORMDIST(B680,'Stochastic TP'!$B$6,'Stochastic TP'!$B$8,FALSE)</f>
        <v>7.0271360781001935E-2</v>
      </c>
      <c r="E680" s="6">
        <f>A680*'Stochastic TP'!$C$6</f>
        <v>50.505229999999209</v>
      </c>
      <c r="F680" s="6">
        <f>NORMDIST(E680,'Stochastic TP'!$C$6,'Stochastic TP'!$C$8,FALSE)</f>
        <v>1.9744129450640457E-8</v>
      </c>
      <c r="H680" s="8">
        <f>A680*'Stochastic TP'!$D$6</f>
        <v>13.888059999999781</v>
      </c>
      <c r="I680" s="8">
        <f>NORMDIST(H680,'Stochastic TP'!$D$6,'Stochastic TP'!$D$8,FALSE)</f>
        <v>0.11839245901224238</v>
      </c>
      <c r="K680" s="5">
        <f>A680*'Stochastic TP'!$E$6</f>
        <v>29.040799999999546</v>
      </c>
      <c r="L680" s="5">
        <f>NORMDIST(K680,'Stochastic TP'!$E$6,'Stochastic TP'!$E$8,FALSE)</f>
        <v>4.6377548133314721E-4</v>
      </c>
    </row>
    <row r="681" spans="1:12" x14ac:dyDescent="0.15">
      <c r="A681" s="2">
        <f t="shared" si="11"/>
        <v>1.1719999999999815</v>
      </c>
      <c r="B681" s="7">
        <f>A681*'Stochastic TP'!$B$6</f>
        <v>7.9930399999998745</v>
      </c>
      <c r="C681" s="7">
        <f>NORMDIST(B681,'Stochastic TP'!$B$6,'Stochastic TP'!$B$8,FALSE)</f>
        <v>6.8354150384743018E-2</v>
      </c>
      <c r="E681" s="6">
        <f>A681*'Stochastic TP'!$C$6</f>
        <v>50.548359999999207</v>
      </c>
      <c r="F681" s="6">
        <f>NORMDIST(E681,'Stochastic TP'!$C$6,'Stochastic TP'!$C$8,FALSE)</f>
        <v>1.6255697086590398E-8</v>
      </c>
      <c r="H681" s="8">
        <f>A681*'Stochastic TP'!$D$6</f>
        <v>13.89991999999978</v>
      </c>
      <c r="I681" s="8">
        <f>NORMDIST(H681,'Stochastic TP'!$D$6,'Stochastic TP'!$D$8,FALSE)</f>
        <v>0.1175715629141347</v>
      </c>
      <c r="K681" s="5">
        <f>A681*'Stochastic TP'!$E$6</f>
        <v>29.065599999999542</v>
      </c>
      <c r="L681" s="5">
        <f>NORMDIST(K681,'Stochastic TP'!$E$6,'Stochastic TP'!$E$8,FALSE)</f>
        <v>4.2921149062557406E-4</v>
      </c>
    </row>
    <row r="682" spans="1:12" x14ac:dyDescent="0.15">
      <c r="A682" s="2">
        <f t="shared" si="11"/>
        <v>1.1729999999999814</v>
      </c>
      <c r="B682" s="7">
        <f>A682*'Stochastic TP'!$B$6</f>
        <v>7.9998599999998738</v>
      </c>
      <c r="C682" s="7">
        <f>NORMDIST(B682,'Stochastic TP'!$B$6,'Stochastic TP'!$B$8,FALSE)</f>
        <v>6.6478523653735369E-2</v>
      </c>
      <c r="E682" s="6">
        <f>A682*'Stochastic TP'!$C$6</f>
        <v>50.591489999999197</v>
      </c>
      <c r="F682" s="6">
        <f>NORMDIST(E682,'Stochastic TP'!$C$6,'Stochastic TP'!$C$8,FALSE)</f>
        <v>1.3368444853890361E-8</v>
      </c>
      <c r="H682" s="8">
        <f>A682*'Stochastic TP'!$D$6</f>
        <v>13.911779999999778</v>
      </c>
      <c r="I682" s="8">
        <f>NORMDIST(H682,'Stochastic TP'!$D$6,'Stochastic TP'!$D$8,FALSE)</f>
        <v>0.11675162188744591</v>
      </c>
      <c r="K682" s="5">
        <f>A682*'Stochastic TP'!$E$6</f>
        <v>29.090399999999541</v>
      </c>
      <c r="L682" s="5">
        <f>NORMDIST(K682,'Stochastic TP'!$E$6,'Stochastic TP'!$E$8,FALSE)</f>
        <v>3.9704411621354485E-4</v>
      </c>
    </row>
    <row r="683" spans="1:12" x14ac:dyDescent="0.15">
      <c r="A683" s="2">
        <f t="shared" si="11"/>
        <v>1.1739999999999813</v>
      </c>
      <c r="B683" s="7">
        <f>A683*'Stochastic TP'!$B$6</f>
        <v>8.0066799999998732</v>
      </c>
      <c r="C683" s="7">
        <f>NORMDIST(B683,'Stochastic TP'!$B$6,'Stochastic TP'!$B$8,FALSE)</f>
        <v>6.4643936246942757E-2</v>
      </c>
      <c r="E683" s="6">
        <f>A683*'Stochastic TP'!$C$6</f>
        <v>50.634619999999195</v>
      </c>
      <c r="F683" s="6">
        <f>NORMDIST(E683,'Stochastic TP'!$C$6,'Stochastic TP'!$C$8,FALSE)</f>
        <v>1.0981555548189691E-8</v>
      </c>
      <c r="H683" s="8">
        <f>A683*'Stochastic TP'!$D$6</f>
        <v>13.923639999999777</v>
      </c>
      <c r="I683" s="8">
        <f>NORMDIST(H683,'Stochastic TP'!$D$6,'Stochastic TP'!$D$8,FALSE)</f>
        <v>0.11593269556897931</v>
      </c>
      <c r="K683" s="5">
        <f>A683*'Stochastic TP'!$E$6</f>
        <v>29.115199999999536</v>
      </c>
      <c r="L683" s="5">
        <f>NORMDIST(K683,'Stochastic TP'!$E$6,'Stochastic TP'!$E$8,FALSE)</f>
        <v>3.6712170206461622E-4</v>
      </c>
    </row>
    <row r="684" spans="1:12" x14ac:dyDescent="0.15">
      <c r="A684" s="2">
        <f t="shared" si="11"/>
        <v>1.1749999999999812</v>
      </c>
      <c r="B684" s="7">
        <f>A684*'Stochastic TP'!$B$6</f>
        <v>8.0134999999998726</v>
      </c>
      <c r="C684" s="7">
        <f>NORMDIST(B684,'Stochastic TP'!$B$6,'Stochastic TP'!$B$8,FALSE)</f>
        <v>6.2849839220110712E-2</v>
      </c>
      <c r="E684" s="6">
        <f>A684*'Stochastic TP'!$C$6</f>
        <v>50.677749999999193</v>
      </c>
      <c r="F684" s="6">
        <f>NORMDIST(E684,'Stochastic TP'!$C$6,'Stochastic TP'!$C$8,FALSE)</f>
        <v>9.010616775304722E-9</v>
      </c>
      <c r="H684" s="8">
        <f>A684*'Stochastic TP'!$D$6</f>
        <v>13.935499999999776</v>
      </c>
      <c r="I684" s="8">
        <f>NORMDIST(H684,'Stochastic TP'!$D$6,'Stochastic TP'!$D$8,FALSE)</f>
        <v>0.11511484305536943</v>
      </c>
      <c r="K684" s="5">
        <f>A684*'Stochastic TP'!$E$6</f>
        <v>29.139999999999535</v>
      </c>
      <c r="L684" s="5">
        <f>NORMDIST(K684,'Stochastic TP'!$E$6,'Stochastic TP'!$E$8,FALSE)</f>
        <v>3.393010634985799E-4</v>
      </c>
    </row>
    <row r="685" spans="1:12" x14ac:dyDescent="0.15">
      <c r="A685" s="2">
        <f t="shared" si="11"/>
        <v>1.1759999999999811</v>
      </c>
      <c r="B685" s="7">
        <f>A685*'Stochastic TP'!$B$6</f>
        <v>8.020319999999872</v>
      </c>
      <c r="C685" s="7">
        <f>NORMDIST(B685,'Stochastic TP'!$B$6,'Stochastic TP'!$B$8,FALSE)</f>
        <v>6.1095679502009011E-2</v>
      </c>
      <c r="E685" s="6">
        <f>A685*'Stochastic TP'!$C$6</f>
        <v>50.720879999999184</v>
      </c>
      <c r="F685" s="6">
        <f>NORMDIST(E685,'Stochastic TP'!$C$6,'Stochastic TP'!$C$8,FALSE)</f>
        <v>7.3850401182889757E-9</v>
      </c>
      <c r="H685" s="8">
        <f>A685*'Stochastic TP'!$D$6</f>
        <v>13.947359999999774</v>
      </c>
      <c r="I685" s="8">
        <f>NORMDIST(H685,'Stochastic TP'!$D$6,'Stochastic TP'!$D$8,FALSE)</f>
        <v>0.11429812289731442</v>
      </c>
      <c r="K685" s="5">
        <f>A685*'Stochastic TP'!$E$6</f>
        <v>29.164799999999531</v>
      </c>
      <c r="L685" s="5">
        <f>NORMDIST(K685,'Stochastic TP'!$E$6,'Stochastic TP'!$E$8,FALSE)</f>
        <v>3.134470975507257E-4</v>
      </c>
    </row>
    <row r="686" spans="1:12" x14ac:dyDescent="0.15">
      <c r="A686" s="2">
        <f t="shared" si="11"/>
        <v>1.176999999999981</v>
      </c>
      <c r="B686" s="7">
        <f>A686*'Stochastic TP'!$B$6</f>
        <v>8.0271399999998696</v>
      </c>
      <c r="C686" s="7">
        <f>NORMDIST(B686,'Stochastic TP'!$B$6,'Stochastic TP'!$B$8,FALSE)</f>
        <v>5.938090036077661E-2</v>
      </c>
      <c r="E686" s="6">
        <f>A686*'Stochastic TP'!$C$6</f>
        <v>50.764009999999182</v>
      </c>
      <c r="F686" s="6">
        <f>NORMDIST(E686,'Stochastic TP'!$C$6,'Stochastic TP'!$C$8,FALSE)</f>
        <v>6.0458710670301668E-9</v>
      </c>
      <c r="H686" s="8">
        <f>A686*'Stochastic TP'!$D$6</f>
        <v>13.959219999999773</v>
      </c>
      <c r="I686" s="8">
        <f>NORMDIST(H686,'Stochastic TP'!$D$6,'Stochastic TP'!$D$8,FALSE)</f>
        <v>0.11348259309395942</v>
      </c>
      <c r="K686" s="5">
        <f>A686*'Stochastic TP'!$E$6</f>
        <v>29.18959999999953</v>
      </c>
      <c r="L686" s="5">
        <f>NORMDIST(K686,'Stochastic TP'!$E$6,'Stochastic TP'!$E$8,FALSE)</f>
        <v>2.8943240523209962E-4</v>
      </c>
    </row>
    <row r="687" spans="1:12" x14ac:dyDescent="0.15">
      <c r="A687" s="2">
        <f t="shared" si="11"/>
        <v>1.1779999999999808</v>
      </c>
      <c r="B687" s="7">
        <f>A687*'Stochastic TP'!$B$6</f>
        <v>8.033959999999869</v>
      </c>
      <c r="C687" s="7">
        <f>NORMDIST(B687,'Stochastic TP'!$B$6,'Stochastic TP'!$B$8,FALSE)</f>
        <v>5.7704941860197034E-2</v>
      </c>
      <c r="E687" s="6">
        <f>A687*'Stochastic TP'!$C$6</f>
        <v>50.80713999999918</v>
      </c>
      <c r="F687" s="6">
        <f>NORMDIST(E687,'Stochastic TP'!$C$6,'Stochastic TP'!$C$8,FALSE)</f>
        <v>4.9439331127123793E-9</v>
      </c>
      <c r="H687" s="8">
        <f>A687*'Stochastic TP'!$D$6</f>
        <v>13.971079999999771</v>
      </c>
      <c r="I687" s="8">
        <f>NORMDIST(H687,'Stochastic TP'!$D$6,'Stochastic TP'!$D$8,FALSE)</f>
        <v>0.11266831108743119</v>
      </c>
      <c r="K687" s="5">
        <f>A687*'Stochastic TP'!$E$6</f>
        <v>29.214399999999525</v>
      </c>
      <c r="L687" s="5">
        <f>NORMDIST(K687,'Stochastic TP'!$E$6,'Stochastic TP'!$E$8,FALSE)</f>
        <v>2.6713692576930064E-4</v>
      </c>
    </row>
    <row r="688" spans="1:12" x14ac:dyDescent="0.15">
      <c r="A688" s="2">
        <f t="shared" si="11"/>
        <v>1.1789999999999807</v>
      </c>
      <c r="B688" s="7">
        <f>A688*'Stochastic TP'!$B$6</f>
        <v>8.0407799999998684</v>
      </c>
      <c r="C688" s="7">
        <f>NORMDIST(B688,'Stochastic TP'!$B$6,'Stochastic TP'!$B$8,FALSE)</f>
        <v>5.6067241305755446E-2</v>
      </c>
      <c r="E688" s="6">
        <f>A688*'Stochastic TP'!$C$6</f>
        <v>50.850269999999171</v>
      </c>
      <c r="F688" s="6">
        <f>NORMDIST(E688,'Stochastic TP'!$C$6,'Stochastic TP'!$C$8,FALSE)</f>
        <v>4.0382571857361525E-9</v>
      </c>
      <c r="H688" s="8">
        <f>A688*'Stochastic TP'!$D$6</f>
        <v>13.98293999999977</v>
      </c>
      <c r="I688" s="8">
        <f>NORMDIST(H688,'Stochastic TP'!$D$6,'Stochastic TP'!$D$8,FALSE)</f>
        <v>0.11185533375752445</v>
      </c>
      <c r="K688" s="5">
        <f>A688*'Stochastic TP'!$E$6</f>
        <v>29.239199999999524</v>
      </c>
      <c r="L688" s="5">
        <f>NORMDIST(K688,'Stochastic TP'!$E$6,'Stochastic TP'!$E$8,FALSE)</f>
        <v>2.4644758286345017E-4</v>
      </c>
    </row>
    <row r="689" spans="1:12" x14ac:dyDescent="0.15">
      <c r="A689" s="2">
        <f t="shared" si="11"/>
        <v>1.1799999999999806</v>
      </c>
      <c r="B689" s="7">
        <f>A689*'Stochastic TP'!$B$6</f>
        <v>8.0475999999998677</v>
      </c>
      <c r="C689" s="7">
        <f>NORMDIST(B689,'Stochastic TP'!$B$6,'Stochastic TP'!$B$8,FALSE)</f>
        <v>5.4467233680330754E-2</v>
      </c>
      <c r="E689" s="6">
        <f>A689*'Stochastic TP'!$C$6</f>
        <v>50.893399999999168</v>
      </c>
      <c r="F689" s="6">
        <f>NORMDIST(E689,'Stochastic TP'!$C$6,'Stochastic TP'!$C$8,FALSE)</f>
        <v>3.2947543908968635E-9</v>
      </c>
      <c r="H689" s="8">
        <f>A689*'Stochastic TP'!$D$6</f>
        <v>13.994799999999769</v>
      </c>
      <c r="I689" s="8">
        <f>NORMDIST(H689,'Stochastic TP'!$D$6,'Stochastic TP'!$D$8,FALSE)</f>
        <v>0.11104371741653915</v>
      </c>
      <c r="K689" s="5">
        <f>A689*'Stochastic TP'!$E$6</f>
        <v>29.26399999999952</v>
      </c>
      <c r="L689" s="5">
        <f>NORMDIST(K689,'Stochastic TP'!$E$6,'Stochastic TP'!$E$8,FALSE)</f>
        <v>2.2725794296865923E-4</v>
      </c>
    </row>
    <row r="690" spans="1:12" x14ac:dyDescent="0.15">
      <c r="A690" s="2">
        <f t="shared" si="11"/>
        <v>1.1809999999999805</v>
      </c>
      <c r="B690" s="7">
        <f>A690*'Stochastic TP'!$B$6</f>
        <v>8.0544199999998671</v>
      </c>
      <c r="C690" s="7">
        <f>NORMDIST(B690,'Stochastic TP'!$B$6,'Stochastic TP'!$B$8,FALSE)</f>
        <v>5.2904352069405768E-2</v>
      </c>
      <c r="E690" s="6">
        <f>A690*'Stochastic TP'!$C$6</f>
        <v>50.936529999999159</v>
      </c>
      <c r="F690" s="6">
        <f>NORMDIST(E690,'Stochastic TP'!$C$6,'Stochastic TP'!$C$8,FALSE)</f>
        <v>2.6850958861322034E-9</v>
      </c>
      <c r="H690" s="8">
        <f>A690*'Stochastic TP'!$D$6</f>
        <v>14.006659999999767</v>
      </c>
      <c r="I690" s="8">
        <f>NORMDIST(H690,'Stochastic TP'!$D$6,'Stochastic TP'!$D$8,FALSE)</f>
        <v>0.11023351780427063</v>
      </c>
      <c r="K690" s="5">
        <f>A690*'Stochastic TP'!$E$6</f>
        <v>29.288799999999519</v>
      </c>
      <c r="L690" s="5">
        <f>NORMDIST(K690,'Stochastic TP'!$E$6,'Stochastic TP'!$E$8,FALSE)</f>
        <v>2.0946788555358954E-4</v>
      </c>
    </row>
    <row r="691" spans="1:12" x14ac:dyDescent="0.15">
      <c r="A691" s="2">
        <f t="shared" si="11"/>
        <v>1.1819999999999804</v>
      </c>
      <c r="B691" s="7">
        <f>A691*'Stochastic TP'!$B$6</f>
        <v>8.0612399999998665</v>
      </c>
      <c r="C691" s="7">
        <f>NORMDIST(B691,'Stochastic TP'!$B$6,'Stochastic TP'!$B$8,FALSE)</f>
        <v>5.1378028075684617E-2</v>
      </c>
      <c r="E691" s="6">
        <f>A691*'Stochastic TP'!$C$6</f>
        <v>50.979659999999157</v>
      </c>
      <c r="F691" s="6">
        <f>NORMDIST(E691,'Stochastic TP'!$C$6,'Stochastic TP'!$C$8,FALSE)</f>
        <v>2.1857688669386316E-9</v>
      </c>
      <c r="H691" s="8">
        <f>A691*'Stochastic TP'!$D$6</f>
        <v>14.018519999999766</v>
      </c>
      <c r="I691" s="8">
        <f>NORMDIST(H691,'Stochastic TP'!$D$6,'Stochastic TP'!$D$8,FALSE)</f>
        <v>0.10942479008315087</v>
      </c>
      <c r="K691" s="5">
        <f>A691*'Stochastic TP'!$E$6</f>
        <v>29.313599999999514</v>
      </c>
      <c r="L691" s="5">
        <f>NORMDIST(K691,'Stochastic TP'!$E$6,'Stochastic TP'!$E$8,FALSE)</f>
        <v>1.9298328527632774E-4</v>
      </c>
    </row>
    <row r="692" spans="1:12" x14ac:dyDescent="0.15">
      <c r="A692" s="2">
        <f t="shared" si="11"/>
        <v>1.1829999999999803</v>
      </c>
      <c r="B692" s="7">
        <f>A692*'Stochastic TP'!$B$6</f>
        <v>8.0680599999998659</v>
      </c>
      <c r="C692" s="7">
        <f>NORMDIST(B692,'Stochastic TP'!$B$6,'Stochastic TP'!$B$8,FALSE)</f>
        <v>4.9887692223024992E-2</v>
      </c>
      <c r="E692" s="6">
        <f>A692*'Stochastic TP'!$C$6</f>
        <v>51.022789999999155</v>
      </c>
      <c r="F692" s="6">
        <f>NORMDIST(E692,'Stochastic TP'!$C$6,'Stochastic TP'!$C$8,FALSE)</f>
        <v>1.7772820522740495E-9</v>
      </c>
      <c r="H692" s="8">
        <f>A692*'Stochastic TP'!$D$6</f>
        <v>14.030379999999765</v>
      </c>
      <c r="I692" s="8">
        <f>NORMDIST(H692,'Stochastic TP'!$D$6,'Stochastic TP'!$D$8,FALSE)</f>
        <v>0.10861758883354214</v>
      </c>
      <c r="K692" s="5">
        <f>A692*'Stochastic TP'!$E$6</f>
        <v>29.338399999999513</v>
      </c>
      <c r="L692" s="5">
        <f>NORMDIST(K692,'Stochastic TP'!$E$6,'Stochastic TP'!$E$8,FALSE)</f>
        <v>1.7771570597188051E-4</v>
      </c>
    </row>
    <row r="693" spans="1:12" x14ac:dyDescent="0.15">
      <c r="A693" s="2">
        <f t="shared" si="11"/>
        <v>1.1839999999999802</v>
      </c>
      <c r="B693" s="7">
        <f>A693*'Stochastic TP'!$B$6</f>
        <v>8.0748799999998653</v>
      </c>
      <c r="C693" s="7">
        <f>NORMDIST(B693,'Stochastic TP'!$B$6,'Stochastic TP'!$B$8,FALSE)</f>
        <v>4.843277434960671E-2</v>
      </c>
      <c r="E693" s="6">
        <f>A693*'Stochastic TP'!$C$6</f>
        <v>51.065919999999146</v>
      </c>
      <c r="F693" s="6">
        <f>NORMDIST(E693,'Stochastic TP'!$C$6,'Stochastic TP'!$C$8,FALSE)</f>
        <v>1.44349790368266E-9</v>
      </c>
      <c r="H693" s="8">
        <f>A693*'Stochastic TP'!$D$6</f>
        <v>14.042239999999765</v>
      </c>
      <c r="I693" s="8">
        <f>NORMDIST(H693,'Stochastic TP'!$D$6,'Stochastic TP'!$D$8,FALSE)</f>
        <v>0.10781196804918272</v>
      </c>
      <c r="K693" s="5">
        <f>A693*'Stochastic TP'!$E$6</f>
        <v>29.363199999999509</v>
      </c>
      <c r="L693" s="5">
        <f>NORMDIST(K693,'Stochastic TP'!$E$6,'Stochastic TP'!$E$8,FALSE)</f>
        <v>1.6358210632376122E-4</v>
      </c>
    </row>
    <row r="694" spans="1:12" x14ac:dyDescent="0.15">
      <c r="A694" s="2">
        <f t="shared" si="11"/>
        <v>1.1849999999999801</v>
      </c>
      <c r="B694" s="7">
        <f>A694*'Stochastic TP'!$B$6</f>
        <v>8.0816999999998647</v>
      </c>
      <c r="C694" s="7">
        <f>NORMDIST(B694,'Stochastic TP'!$B$6,'Stochastic TP'!$B$8,FALSE)</f>
        <v>4.7012703990271416E-2</v>
      </c>
      <c r="E694" s="6">
        <f>A694*'Stochastic TP'!$C$6</f>
        <v>51.109049999999144</v>
      </c>
      <c r="F694" s="6">
        <f>NORMDIST(E694,'Stochastic TP'!$C$6,'Stochastic TP'!$C$8,FALSE)</f>
        <v>1.171072122435656E-9</v>
      </c>
      <c r="H694" s="8">
        <f>A694*'Stochastic TP'!$D$6</f>
        <v>14.054099999999764</v>
      </c>
      <c r="I694" s="8">
        <f>NORMDIST(H694,'Stochastic TP'!$D$6,'Stochastic TP'!$D$8,FALSE)</f>
        <v>0.10700798113278502</v>
      </c>
      <c r="K694" s="5">
        <f>A694*'Stochastic TP'!$E$6</f>
        <v>29.387999999999508</v>
      </c>
      <c r="L694" s="5">
        <f>NORMDIST(K694,'Stochastic TP'!$E$6,'Stochastic TP'!$E$8,FALSE)</f>
        <v>1.5050455706563904E-4</v>
      </c>
    </row>
    <row r="695" spans="1:12" x14ac:dyDescent="0.15">
      <c r="A695" s="2">
        <f t="shared" si="11"/>
        <v>1.18599999999998</v>
      </c>
      <c r="B695" s="7">
        <f>A695*'Stochastic TP'!$B$6</f>
        <v>8.088519999999864</v>
      </c>
      <c r="C695" s="7">
        <f>NORMDIST(B695,'Stochastic TP'!$B$6,'Stochastic TP'!$B$8,FALSE)</f>
        <v>4.5626910747983876E-2</v>
      </c>
      <c r="E695" s="6">
        <f>A695*'Stochastic TP'!$C$6</f>
        <v>51.152179999999142</v>
      </c>
      <c r="F695" s="6">
        <f>NORMDIST(E695,'Stochastic TP'!$C$6,'Stochastic TP'!$C$8,FALSE)</f>
        <v>9.4898382607386711E-10</v>
      </c>
      <c r="H695" s="8">
        <f>A695*'Stochastic TP'!$D$6</f>
        <v>14.065959999999762</v>
      </c>
      <c r="I695" s="8">
        <f>NORMDIST(H695,'Stochastic TP'!$D$6,'Stochastic TP'!$D$8,FALSE)</f>
        <v>0.10620568089178463</v>
      </c>
      <c r="K695" s="5">
        <f>A695*'Stochastic TP'!$E$6</f>
        <v>29.412799999999503</v>
      </c>
      <c r="L695" s="5">
        <f>NORMDIST(K695,'Stochastic TP'!$E$6,'Stochastic TP'!$E$8,FALSE)</f>
        <v>1.3840996953633813E-4</v>
      </c>
    </row>
    <row r="696" spans="1:12" x14ac:dyDescent="0.15">
      <c r="A696" s="2">
        <f t="shared" si="11"/>
        <v>1.1869999999999798</v>
      </c>
      <c r="B696" s="7">
        <f>A696*'Stochastic TP'!$B$6</f>
        <v>8.0953399999998634</v>
      </c>
      <c r="C696" s="7">
        <f>NORMDIST(B696,'Stochastic TP'!$B$6,'Stochastic TP'!$B$8,FALSE)</f>
        <v>4.4274824654377362E-2</v>
      </c>
      <c r="E696" s="6">
        <f>A696*'Stochastic TP'!$C$6</f>
        <v>51.195309999999132</v>
      </c>
      <c r="F696" s="6">
        <f>NORMDIST(E696,'Stochastic TP'!$C$6,'Stochastic TP'!$C$8,FALSE)</f>
        <v>7.681422646112566E-10</v>
      </c>
      <c r="H696" s="8">
        <f>A696*'Stochastic TP'!$D$6</f>
        <v>14.077819999999761</v>
      </c>
      <c r="I696" s="8">
        <f>NORMDIST(H696,'Stochastic TP'!$D$6,'Stochastic TP'!$D$8,FALSE)</f>
        <v>0.10540511953424238</v>
      </c>
      <c r="K696" s="5">
        <f>A696*'Stochastic TP'!$E$6</f>
        <v>29.437599999999502</v>
      </c>
      <c r="L696" s="5">
        <f>NORMDIST(K696,'Stochastic TP'!$E$6,'Stochastic TP'!$E$8,FALSE)</f>
        <v>1.2722983539091895E-4</v>
      </c>
    </row>
    <row r="697" spans="1:12" x14ac:dyDescent="0.15">
      <c r="A697" s="2">
        <f t="shared" si="11"/>
        <v>1.1879999999999797</v>
      </c>
      <c r="B697" s="7">
        <f>A697*'Stochastic TP'!$B$6</f>
        <v>8.1021599999998628</v>
      </c>
      <c r="C697" s="7">
        <f>NORMDIST(B697,'Stochastic TP'!$B$6,'Stochastic TP'!$B$8,FALSE)</f>
        <v>4.2955876519359885E-2</v>
      </c>
      <c r="E697" s="6">
        <f>A697*'Stochastic TP'!$C$6</f>
        <v>51.23843999999913</v>
      </c>
      <c r="F697" s="6">
        <f>NORMDIST(E697,'Stochastic TP'!$C$6,'Stochastic TP'!$C$8,FALSE)</f>
        <v>6.2105804965227759E-10</v>
      </c>
      <c r="H697" s="8">
        <f>A697*'Stochastic TP'!$D$6</f>
        <v>14.08967999999976</v>
      </c>
      <c r="I697" s="8">
        <f>NORMDIST(H697,'Stochastic TP'!$D$6,'Stochastic TP'!$D$8,FALSE)</f>
        <v>0.10460634866489786</v>
      </c>
      <c r="K697" s="5">
        <f>A697*'Stochastic TP'!$E$6</f>
        <v>29.462399999999498</v>
      </c>
      <c r="L697" s="5">
        <f>NORMDIST(K697,'Stochastic TP'!$E$6,'Stochastic TP'!$E$8,FALSE)</f>
        <v>1.1689997725261037E-4</v>
      </c>
    </row>
    <row r="698" spans="1:12" x14ac:dyDescent="0.15">
      <c r="A698" s="2">
        <f t="shared" si="11"/>
        <v>1.1889999999999796</v>
      </c>
      <c r="B698" s="7">
        <f>A698*'Stochastic TP'!$B$6</f>
        <v>8.1089799999998622</v>
      </c>
      <c r="C698" s="7">
        <f>NORMDIST(B698,'Stochastic TP'!$B$6,'Stochastic TP'!$B$8,FALSE)</f>
        <v>4.1669498269769623E-2</v>
      </c>
      <c r="E698" s="6">
        <f>A698*'Stochastic TP'!$C$6</f>
        <v>51.281569999999121</v>
      </c>
      <c r="F698" s="6">
        <f>NORMDIST(E698,'Stochastic TP'!$C$6,'Stochastic TP'!$C$8,FALSE)</f>
        <v>5.0156868242869665E-10</v>
      </c>
      <c r="H698" s="8">
        <f>A698*'Stochastic TP'!$D$6</f>
        <v>14.101539999999758</v>
      </c>
      <c r="I698" s="8">
        <f>NORMDIST(H698,'Stochastic TP'!$D$6,'Stochastic TP'!$D$8,FALSE)</f>
        <v>0.10380941928137427</v>
      </c>
      <c r="K698" s="5">
        <f>A698*'Stochastic TP'!$E$6</f>
        <v>29.487199999999497</v>
      </c>
      <c r="L698" s="5">
        <f>NORMDIST(K698,'Stochastic TP'!$E$6,'Stochastic TP'!$E$8,FALSE)</f>
        <v>1.0736031007432627E-4</v>
      </c>
    </row>
    <row r="699" spans="1:12" x14ac:dyDescent="0.15">
      <c r="A699" s="2">
        <f t="shared" si="11"/>
        <v>1.1899999999999795</v>
      </c>
      <c r="B699" s="7">
        <f>A699*'Stochastic TP'!$B$6</f>
        <v>8.1157999999998598</v>
      </c>
      <c r="C699" s="7">
        <f>NORMDIST(B699,'Stochastic TP'!$B$6,'Stochastic TP'!$B$8,FALSE)</f>
        <v>4.041512327708259E-2</v>
      </c>
      <c r="E699" s="6">
        <f>A699*'Stochastic TP'!$C$6</f>
        <v>51.324699999999119</v>
      </c>
      <c r="F699" s="6">
        <f>NORMDIST(E699,'Stochastic TP'!$C$6,'Stochastic TP'!$C$8,FALSE)</f>
        <v>4.0460971937810473E-10</v>
      </c>
      <c r="H699" s="8">
        <f>A699*'Stochastic TP'!$D$6</f>
        <v>14.113399999999757</v>
      </c>
      <c r="I699" s="8">
        <f>NORMDIST(H699,'Stochastic TP'!$D$6,'Stochastic TP'!$D$8,FALSE)</f>
        <v>0.10301438177053478</v>
      </c>
      <c r="K699" s="5">
        <f>A699*'Stochastic TP'!$E$6</f>
        <v>29.511999999999492</v>
      </c>
      <c r="L699" s="5">
        <f>NORMDIST(K699,'Stochastic TP'!$E$6,'Stochastic TP'!$E$8,FALSE)</f>
        <v>9.8554612964776178E-5</v>
      </c>
    </row>
    <row r="700" spans="1:12" x14ac:dyDescent="0.15">
      <c r="A700" s="2">
        <f t="shared" si="11"/>
        <v>1.1909999999999794</v>
      </c>
      <c r="B700" s="7">
        <f>A700*'Stochastic TP'!$B$6</f>
        <v>8.1226199999998592</v>
      </c>
      <c r="C700" s="7">
        <f>NORMDIST(B700,'Stochastic TP'!$B$6,'Stochastic TP'!$B$8,FALSE)</f>
        <v>3.919218667418372E-2</v>
      </c>
      <c r="E700" s="6">
        <f>A700*'Stochastic TP'!$C$6</f>
        <v>51.367829999999117</v>
      </c>
      <c r="F700" s="6">
        <f>NORMDIST(E700,'Stochastic TP'!$C$6,'Stochastic TP'!$C$8,FALSE)</f>
        <v>3.2602424152593109E-10</v>
      </c>
      <c r="H700" s="8">
        <f>A700*'Stochastic TP'!$D$6</f>
        <v>14.125259999999756</v>
      </c>
      <c r="I700" s="8">
        <f>NORMDIST(H700,'Stochastic TP'!$D$6,'Stochastic TP'!$D$8,FALSE)</f>
        <v>0.10222128590499019</v>
      </c>
      <c r="K700" s="5">
        <f>A700*'Stochastic TP'!$E$6</f>
        <v>29.536799999999491</v>
      </c>
      <c r="L700" s="5">
        <f>NORMDIST(K700,'Stochastic TP'!$E$6,'Stochastic TP'!$E$8,FALSE)</f>
        <v>9.043031122221617E-5</v>
      </c>
    </row>
    <row r="701" spans="1:12" x14ac:dyDescent="0.15">
      <c r="A701" s="2">
        <f t="shared" si="11"/>
        <v>1.1919999999999793</v>
      </c>
      <c r="B701" s="7">
        <f>A701*'Stochastic TP'!$B$6</f>
        <v>8.1294399999998586</v>
      </c>
      <c r="C701" s="7">
        <f>NORMDIST(B701,'Stochastic TP'!$B$6,'Stochastic TP'!$B$8,FALSE)</f>
        <v>3.8000125661231815E-2</v>
      </c>
      <c r="E701" s="6">
        <f>A701*'Stochastic TP'!$C$6</f>
        <v>51.410959999999108</v>
      </c>
      <c r="F701" s="6">
        <f>NORMDIST(E701,'Stochastic TP'!$C$6,'Stochastic TP'!$C$8,FALSE)</f>
        <v>2.6240442734930338E-10</v>
      </c>
      <c r="H701" s="8">
        <f>A701*'Stochastic TP'!$D$6</f>
        <v>14.137119999999754</v>
      </c>
      <c r="I701" s="8">
        <f>NORMDIST(H701,'Stochastic TP'!$D$6,'Stochastic TP'!$D$8,FALSE)</f>
        <v>0.10143018083975706</v>
      </c>
      <c r="K701" s="5">
        <f>A701*'Stochastic TP'!$E$6</f>
        <v>29.561599999999487</v>
      </c>
      <c r="L701" s="5">
        <f>NORMDIST(K701,'Stochastic TP'!$E$6,'Stochastic TP'!$E$8,FALSE)</f>
        <v>8.2938268308967747E-5</v>
      </c>
    </row>
    <row r="702" spans="1:12" x14ac:dyDescent="0.15">
      <c r="A702" s="2">
        <f t="shared" si="11"/>
        <v>1.1929999999999792</v>
      </c>
      <c r="B702" s="7">
        <f>A702*'Stochastic TP'!$B$6</f>
        <v>8.1362599999998579</v>
      </c>
      <c r="C702" s="7">
        <f>NORMDIST(B702,'Stochastic TP'!$B$6,'Stochastic TP'!$B$8,FALSE)</f>
        <v>3.6838379800649072E-2</v>
      </c>
      <c r="E702" s="6">
        <f>A702*'Stochastic TP'!$C$6</f>
        <v>51.454089999999105</v>
      </c>
      <c r="F702" s="6">
        <f>NORMDIST(E702,'Stochastic TP'!$C$6,'Stochastic TP'!$C$8,FALSE)</f>
        <v>2.1095999485262127E-10</v>
      </c>
      <c r="H702" s="8">
        <f>A702*'Stochastic TP'!$D$6</f>
        <v>14.148979999999753</v>
      </c>
      <c r="I702" s="8">
        <f>NORMDIST(H702,'Stochastic TP'!$D$6,'Stochastic TP'!$D$8,FALSE)</f>
        <v>0.10064111510906658</v>
      </c>
      <c r="K702" s="5">
        <f>A702*'Stochastic TP'!$E$6</f>
        <v>29.586399999999486</v>
      </c>
      <c r="L702" s="5">
        <f>NORMDIST(K702,'Stochastic TP'!$E$6,'Stochastic TP'!$E$8,FALSE)</f>
        <v>7.6032587491462128E-5</v>
      </c>
    </row>
    <row r="703" spans="1:12" x14ac:dyDescent="0.15">
      <c r="A703" s="2">
        <f t="shared" si="11"/>
        <v>1.1939999999999791</v>
      </c>
      <c r="B703" s="7">
        <f>A703*'Stochastic TP'!$B$6</f>
        <v>8.1430799999998573</v>
      </c>
      <c r="C703" s="7">
        <f>NORMDIST(B703,'Stochastic TP'!$B$6,'Stochastic TP'!$B$8,FALSE)</f>
        <v>3.5706391301287534E-2</v>
      </c>
      <c r="E703" s="6">
        <f>A703*'Stochastic TP'!$C$6</f>
        <v>51.497219999999103</v>
      </c>
      <c r="F703" s="6">
        <f>NORMDIST(E703,'Stochastic TP'!$C$6,'Stochastic TP'!$C$8,FALSE)</f>
        <v>1.6940910066409103E-10</v>
      </c>
      <c r="H703" s="8">
        <f>A703*'Stochastic TP'!$D$6</f>
        <v>14.160839999999752</v>
      </c>
      <c r="I703" s="8">
        <f>NORMDIST(H703,'Stochastic TP'!$D$6,'Stochastic TP'!$D$8,FALSE)</f>
        <v>9.9854136623323195E-2</v>
      </c>
      <c r="K703" s="5">
        <f>A703*'Stochastic TP'!$E$6</f>
        <v>29.611199999999481</v>
      </c>
      <c r="L703" s="5">
        <f>NORMDIST(K703,'Stochastic TP'!$E$6,'Stochastic TP'!$E$8,FALSE)</f>
        <v>6.9670422864023544E-5</v>
      </c>
    </row>
    <row r="704" spans="1:12" x14ac:dyDescent="0.15">
      <c r="A704" s="2">
        <f t="shared" si="11"/>
        <v>1.194999999999979</v>
      </c>
      <c r="B704" s="7">
        <f>A704*'Stochastic TP'!$B$6</f>
        <v>8.1498999999998567</v>
      </c>
      <c r="C704" s="7">
        <f>NORMDIST(B704,'Stochastic TP'!$B$6,'Stochastic TP'!$B$8,FALSE)</f>
        <v>3.4603605291829265E-2</v>
      </c>
      <c r="E704" s="6">
        <f>A704*'Stochastic TP'!$C$6</f>
        <v>51.540349999999094</v>
      </c>
      <c r="F704" s="6">
        <f>NORMDIST(E704,'Stochastic TP'!$C$6,'Stochastic TP'!$C$8,FALSE)</f>
        <v>1.3588798241402868E-10</v>
      </c>
      <c r="H704" s="8">
        <f>A704*'Stochastic TP'!$D$6</f>
        <v>14.17269999999975</v>
      </c>
      <c r="I704" s="8">
        <f>NORMDIST(H704,'Stochastic TP'!$D$6,'Stochastic TP'!$D$8,FALSE)</f>
        <v>9.906929266621331E-2</v>
      </c>
      <c r="K704" s="5">
        <f>A704*'Stochastic TP'!$E$6</f>
        <v>29.635999999999481</v>
      </c>
      <c r="L704" s="5">
        <f>NORMDIST(K704,'Stochastic TP'!$E$6,'Stochastic TP'!$E$8,FALSE)</f>
        <v>6.3811799469392898E-5</v>
      </c>
    </row>
    <row r="705" spans="1:12" x14ac:dyDescent="0.15">
      <c r="A705" s="2">
        <f t="shared" si="11"/>
        <v>1.1959999999999789</v>
      </c>
      <c r="B705" s="7">
        <f>A705*'Stochastic TP'!$B$6</f>
        <v>8.1567199999998561</v>
      </c>
      <c r="C705" s="7">
        <f>NORMDIST(B705,'Stochastic TP'!$B$6,'Stochastic TP'!$B$8,FALSE)</f>
        <v>3.3529470083489332E-2</v>
      </c>
      <c r="E705" s="6">
        <f>A705*'Stochastic TP'!$C$6</f>
        <v>51.583479999999092</v>
      </c>
      <c r="F705" s="6">
        <f>NORMDIST(E705,'Stochastic TP'!$C$6,'Stochastic TP'!$C$8,FALSE)</f>
        <v>1.0887622313360941E-10</v>
      </c>
      <c r="H705" s="8">
        <f>A705*'Stochastic TP'!$D$6</f>
        <v>14.184559999999749</v>
      </c>
      <c r="I705" s="8">
        <f>NORMDIST(H705,'Stochastic TP'!$D$6,'Stochastic TP'!$D$8,FALSE)</f>
        <v>9.8286629891962699E-2</v>
      </c>
      <c r="K705" s="5">
        <f>A705*'Stochastic TP'!$E$6</f>
        <v>29.660799999999476</v>
      </c>
      <c r="L705" s="5">
        <f>NORMDIST(K705,'Stochastic TP'!$E$6,'Stochastic TP'!$E$8,FALSE)</f>
        <v>5.8419442225367088E-5</v>
      </c>
    </row>
    <row r="706" spans="1:12" x14ac:dyDescent="0.15">
      <c r="A706" s="2">
        <f t="shared" si="11"/>
        <v>1.1969999999999787</v>
      </c>
      <c r="B706" s="7">
        <f>A706*'Stochastic TP'!$B$6</f>
        <v>8.1635399999998555</v>
      </c>
      <c r="C706" s="7">
        <f>NORMDIST(B706,'Stochastic TP'!$B$6,'Stochastic TP'!$B$8,FALSE)</f>
        <v>3.2483437422099339E-2</v>
      </c>
      <c r="E706" s="6">
        <f>A706*'Stochastic TP'!$C$6</f>
        <v>51.62660999999909</v>
      </c>
      <c r="F706" s="6">
        <f>NORMDIST(E706,'Stochastic TP'!$C$6,'Stochastic TP'!$C$8,FALSE)</f>
        <v>8.7135018205124845E-11</v>
      </c>
      <c r="H706" s="8">
        <f>A706*'Stochastic TP'!$D$6</f>
        <v>14.196419999999748</v>
      </c>
      <c r="I706" s="8">
        <f>NORMDIST(H706,'Stochastic TP'!$D$6,'Stochastic TP'!$D$8,FALSE)</f>
        <v>9.7506194322742976E-2</v>
      </c>
      <c r="K706" s="5">
        <f>A706*'Stochastic TP'!$E$6</f>
        <v>29.685599999999475</v>
      </c>
      <c r="L706" s="5">
        <f>NORMDIST(K706,'Stochastic TP'!$E$6,'Stochastic TP'!$E$8,FALSE)</f>
        <v>5.3458613364483474E-5</v>
      </c>
    </row>
    <row r="707" spans="1:12" x14ac:dyDescent="0.15">
      <c r="A707" s="2">
        <f t="shared" si="11"/>
        <v>1.1979999999999786</v>
      </c>
      <c r="B707" s="7">
        <f>A707*'Stochastic TP'!$B$6</f>
        <v>8.1703599999998548</v>
      </c>
      <c r="C707" s="7">
        <f>NORMDIST(B707,'Stochastic TP'!$B$6,'Stochastic TP'!$B$8,FALSE)</f>
        <v>3.1464962729660186E-2</v>
      </c>
      <c r="E707" s="6">
        <f>A707*'Stochastic TP'!$C$6</f>
        <v>51.669739999999081</v>
      </c>
      <c r="F707" s="6">
        <f>NORMDIST(E707,'Stochastic TP'!$C$6,'Stochastic TP'!$C$8,FALSE)</f>
        <v>6.965624971843903E-11</v>
      </c>
      <c r="H707" s="8">
        <f>A707*'Stochastic TP'!$D$6</f>
        <v>14.208279999999746</v>
      </c>
      <c r="I707" s="8">
        <f>NORMDIST(H707,'Stochastic TP'!$D$6,'Stochastic TP'!$D$8,FALSE)</f>
        <v>9.6728031346225998E-2</v>
      </c>
      <c r="K707" s="5">
        <f>A707*'Stochastic TP'!$E$6</f>
        <v>29.710399999999471</v>
      </c>
      <c r="L707" s="5">
        <f>NORMDIST(K707,'Stochastic TP'!$E$6,'Stochastic TP'!$E$8,FALSE)</f>
        <v>4.8896958092540641E-5</v>
      </c>
    </row>
    <row r="708" spans="1:12" x14ac:dyDescent="0.15">
      <c r="A708" s="2">
        <f t="shared" si="11"/>
        <v>1.1989999999999785</v>
      </c>
      <c r="B708" s="7">
        <f>A708*'Stochastic TP'!$B$6</f>
        <v>8.1771799999998542</v>
      </c>
      <c r="C708" s="7">
        <f>NORMDIST(B708,'Stochastic TP'!$B$6,'Stochastic TP'!$B$8,FALSE)</f>
        <v>3.0473505335460387E-2</v>
      </c>
      <c r="E708" s="6">
        <f>A708*'Stochastic TP'!$C$6</f>
        <v>51.712869999999079</v>
      </c>
      <c r="F708" s="6">
        <f>NORMDIST(E708,'Stochastic TP'!$C$6,'Stochastic TP'!$C$8,FALSE)</f>
        <v>5.5620531345971717E-11</v>
      </c>
      <c r="H708" s="8">
        <f>A708*'Stochastic TP'!$D$6</f>
        <v>14.220139999999745</v>
      </c>
      <c r="I708" s="8">
        <f>NORMDIST(H708,'Stochastic TP'!$D$6,'Stochastic TP'!$D$8,FALSE)</f>
        <v>9.5952185713285898E-2</v>
      </c>
      <c r="K708" s="5">
        <f>A708*'Stochastic TP'!$E$6</f>
        <v>29.73519999999947</v>
      </c>
      <c r="L708" s="5">
        <f>NORMDIST(K708,'Stochastic TP'!$E$6,'Stochastic TP'!$E$8,FALSE)</f>
        <v>4.4704358171654137E-5</v>
      </c>
    </row>
    <row r="709" spans="1:12" x14ac:dyDescent="0.15">
      <c r="A709" s="2">
        <f t="shared" si="11"/>
        <v>1.1999999999999784</v>
      </c>
      <c r="B709" s="7">
        <f>A709*'Stochastic TP'!$B$6</f>
        <v>8.1839999999998536</v>
      </c>
      <c r="C709" s="7">
        <f>NORMDIST(B709,'Stochastic TP'!$B$6,'Stochastic TP'!$B$8,FALSE)</f>
        <v>2.950852869686519E-2</v>
      </c>
      <c r="E709" s="6">
        <f>A709*'Stochastic TP'!$C$6</f>
        <v>51.755999999999069</v>
      </c>
      <c r="F709" s="6">
        <f>NORMDIST(E709,'Stochastic TP'!$C$6,'Stochastic TP'!$C$8,FALSE)</f>
        <v>4.4362688858496265E-11</v>
      </c>
      <c r="H709" s="8">
        <f>A709*'Stochastic TP'!$D$6</f>
        <v>14.231999999999744</v>
      </c>
      <c r="I709" s="8">
        <f>NORMDIST(H709,'Stochastic TP'!$D$6,'Stochastic TP'!$D$8,FALSE)</f>
        <v>9.5178701535848037E-2</v>
      </c>
      <c r="K709" s="5">
        <f>A709*'Stochastic TP'!$E$6</f>
        <v>29.759999999999465</v>
      </c>
      <c r="L709" s="5">
        <f>NORMDIST(K709,'Stochastic TP'!$E$6,'Stochastic TP'!$E$8,FALSE)</f>
        <v>4.0852793134542128E-5</v>
      </c>
    </row>
    <row r="710" spans="1:12" x14ac:dyDescent="0.15">
      <c r="A710" s="2">
        <f t="shared" si="11"/>
        <v>1.2009999999999783</v>
      </c>
      <c r="B710" s="7">
        <f>A710*'Stochastic TP'!$B$6</f>
        <v>8.190819999999853</v>
      </c>
      <c r="C710" s="7">
        <f>NORMDIST(B710,'Stochastic TP'!$B$6,'Stochastic TP'!$B$8,FALSE)</f>
        <v>2.8569500609890452E-2</v>
      </c>
      <c r="E710" s="6">
        <f>A710*'Stochastic TP'!$C$6</f>
        <v>51.799129999999067</v>
      </c>
      <c r="F710" s="6">
        <f>NORMDIST(E710,'Stochastic TP'!$C$6,'Stochastic TP'!$C$8,FALSE)</f>
        <v>3.534339560632103E-11</v>
      </c>
      <c r="H710" s="8">
        <f>A710*'Stochastic TP'!$D$6</f>
        <v>14.243859999999742</v>
      </c>
      <c r="I710" s="8">
        <f>NORMDIST(H710,'Stochastic TP'!$D$6,'Stochastic TP'!$D$8,FALSE)</f>
        <v>9.4407622284884307E-2</v>
      </c>
      <c r="K710" s="5">
        <f>A710*'Stochastic TP'!$E$6</f>
        <v>29.784799999999464</v>
      </c>
      <c r="L710" s="5">
        <f>NORMDIST(K710,'Stochastic TP'!$E$6,'Stochastic TP'!$E$8,FALSE)</f>
        <v>3.7316208838588011E-5</v>
      </c>
    </row>
    <row r="711" spans="1:12" x14ac:dyDescent="0.15">
      <c r="A711" s="2">
        <f t="shared" si="11"/>
        <v>1.2019999999999782</v>
      </c>
      <c r="B711" s="7">
        <f>A711*'Stochastic TP'!$B$6</f>
        <v>8.1976399999998524</v>
      </c>
      <c r="C711" s="7">
        <f>NORMDIST(B711,'Stochastic TP'!$B$6,'Stochastic TP'!$B$8,FALSE)</f>
        <v>2.7655893409682258E-2</v>
      </c>
      <c r="E711" s="6">
        <f>A711*'Stochastic TP'!$C$6</f>
        <v>51.842259999999065</v>
      </c>
      <c r="F711" s="6">
        <f>NORMDIST(E711,'Stochastic TP'!$C$6,'Stochastic TP'!$C$8,FALSE)</f>
        <v>2.8125895925799686E-11</v>
      </c>
      <c r="H711" s="8">
        <f>A711*'Stochastic TP'!$D$6</f>
        <v>14.255719999999741</v>
      </c>
      <c r="I711" s="8">
        <f>NORMDIST(H711,'Stochastic TP'!$D$6,'Stochastic TP'!$D$8,FALSE)</f>
        <v>9.3638990788554061E-2</v>
      </c>
      <c r="K711" s="5">
        <f>A711*'Stochastic TP'!$E$6</f>
        <v>29.80959999999946</v>
      </c>
      <c r="L711" s="5">
        <f>NORMDIST(K711,'Stochastic TP'!$E$6,'Stochastic TP'!$E$8,FALSE)</f>
        <v>3.4070393071009698E-5</v>
      </c>
    </row>
    <row r="712" spans="1:12" x14ac:dyDescent="0.15">
      <c r="A712" s="2">
        <f t="shared" si="11"/>
        <v>1.2029999999999781</v>
      </c>
      <c r="B712" s="7">
        <f>A712*'Stochastic TP'!$B$6</f>
        <v>8.2044599999998518</v>
      </c>
      <c r="C712" s="7">
        <f>NORMDIST(B712,'Stochastic TP'!$B$6,'Stochastic TP'!$B$8,FALSE)</f>
        <v>2.6767184161031458E-2</v>
      </c>
      <c r="E712" s="6">
        <f>A712*'Stochastic TP'!$C$6</f>
        <v>51.885389999999056</v>
      </c>
      <c r="F712" s="6">
        <f>NORMDIST(E712,'Stochastic TP'!$C$6,'Stochastic TP'!$C$8,FALSE)</f>
        <v>2.2356928699924331E-11</v>
      </c>
      <c r="H712" s="8">
        <f>A712*'Stochastic TP'!$D$6</f>
        <v>14.267579999999739</v>
      </c>
      <c r="I712" s="8">
        <f>NORMDIST(H712,'Stochastic TP'!$D$6,'Stochastic TP'!$D$8,FALSE)</f>
        <v>9.287284923048969E-2</v>
      </c>
      <c r="K712" s="5">
        <f>A712*'Stochastic TP'!$E$6</f>
        <v>29.834399999999459</v>
      </c>
      <c r="L712" s="5">
        <f>NORMDIST(K712,'Stochastic TP'!$E$6,'Stochastic TP'!$E$8,FALSE)</f>
        <v>3.10928579199224E-5</v>
      </c>
    </row>
    <row r="713" spans="1:12" x14ac:dyDescent="0.15">
      <c r="A713" s="2">
        <f t="shared" si="11"/>
        <v>1.203999999999978</v>
      </c>
      <c r="B713" s="7">
        <f>A713*'Stochastic TP'!$B$6</f>
        <v>8.2112799999998494</v>
      </c>
      <c r="C713" s="7">
        <f>NORMDIST(B713,'Stochastic TP'!$B$6,'Stochastic TP'!$B$8,FALSE)</f>
        <v>2.590285483905818E-2</v>
      </c>
      <c r="E713" s="6">
        <f>A713*'Stochastic TP'!$C$6</f>
        <v>51.928519999999054</v>
      </c>
      <c r="F713" s="6">
        <f>NORMDIST(E713,'Stochastic TP'!$C$6,'Stochastic TP'!$C$8,FALSE)</f>
        <v>1.7751113504962583E-11</v>
      </c>
      <c r="H713" s="8">
        <f>A713*'Stochastic TP'!$D$6</f>
        <v>14.279439999999738</v>
      </c>
      <c r="I713" s="8">
        <f>NORMDIST(H713,'Stochastic TP'!$D$6,'Stochastic TP'!$D$8,FALSE)</f>
        <v>9.2109239148226801E-2</v>
      </c>
      <c r="K713" s="5">
        <f>A713*'Stochastic TP'!$E$6</f>
        <v>29.859199999999454</v>
      </c>
      <c r="L713" s="5">
        <f>NORMDIST(K713,'Stochastic TP'!$E$6,'Stochastic TP'!$E$8,FALSE)</f>
        <v>2.8362728630305214E-5</v>
      </c>
    </row>
    <row r="714" spans="1:12" x14ac:dyDescent="0.15">
      <c r="A714" s="2">
        <f t="shared" si="11"/>
        <v>1.2049999999999779</v>
      </c>
      <c r="B714" s="7">
        <f>A714*'Stochastic TP'!$B$6</f>
        <v>8.2180999999998487</v>
      </c>
      <c r="C714" s="7">
        <f>NORMDIST(B714,'Stochastic TP'!$B$6,'Stochastic TP'!$B$8,FALSE)</f>
        <v>2.5062392500208478E-2</v>
      </c>
      <c r="E714" s="6">
        <f>A714*'Stochastic TP'!$C$6</f>
        <v>51.971649999999052</v>
      </c>
      <c r="F714" s="6">
        <f>NORMDIST(E714,'Stochastic TP'!$C$6,'Stochastic TP'!$C$8,FALSE)</f>
        <v>1.4078187435295558E-11</v>
      </c>
      <c r="H714" s="8">
        <f>A714*'Stochastic TP'!$D$6</f>
        <v>14.291299999999737</v>
      </c>
      <c r="I714" s="8">
        <f>NORMDIST(H714,'Stochastic TP'!$D$6,'Stochastic TP'!$D$8,FALSE)</f>
        <v>9.1348201431777229E-2</v>
      </c>
      <c r="K714" s="5">
        <f>A714*'Stochastic TP'!$E$6</f>
        <v>29.883999999999453</v>
      </c>
      <c r="L714" s="5">
        <f>NORMDIST(K714,'Stochastic TP'!$E$6,'Stochastic TP'!$E$8,FALSE)</f>
        <v>2.5860638668639601E-5</v>
      </c>
    </row>
    <row r="715" spans="1:12" x14ac:dyDescent="0.15">
      <c r="A715" s="2">
        <f t="shared" si="11"/>
        <v>1.2059999999999778</v>
      </c>
      <c r="B715" s="7">
        <f>A715*'Stochastic TP'!$B$6</f>
        <v>8.2249199999998481</v>
      </c>
      <c r="C715" s="7">
        <f>NORMDIST(B715,'Stochastic TP'!$B$6,'Stochastic TP'!$B$8,FALSE)</f>
        <v>2.4245289443713777E-2</v>
      </c>
      <c r="E715" s="6">
        <f>A715*'Stochastic TP'!$C$6</f>
        <v>52.014779999999043</v>
      </c>
      <c r="F715" s="6">
        <f>NORMDIST(E715,'Stochastic TP'!$C$6,'Stochastic TP'!$C$8,FALSE)</f>
        <v>1.1152585668498004E-11</v>
      </c>
      <c r="H715" s="8">
        <f>A715*'Stochastic TP'!$D$6</f>
        <v>14.303159999999735</v>
      </c>
      <c r="I715" s="8">
        <f>NORMDIST(H715,'Stochastic TP'!$D$6,'Stochastic TP'!$D$8,FALSE)</f>
        <v>9.0589776322344814E-2</v>
      </c>
      <c r="K715" s="5">
        <f>A715*'Stochastic TP'!$E$6</f>
        <v>29.908799999999449</v>
      </c>
      <c r="L715" s="5">
        <f>NORMDIST(K715,'Stochastic TP'!$E$6,'Stochastic TP'!$E$8,FALSE)</f>
        <v>2.3568630725343819E-5</v>
      </c>
    </row>
    <row r="716" spans="1:12" x14ac:dyDescent="0.15">
      <c r="A716" s="2">
        <f t="shared" si="11"/>
        <v>1.2069999999999776</v>
      </c>
      <c r="B716" s="7">
        <f>A716*'Stochastic TP'!$B$6</f>
        <v>8.2317399999998475</v>
      </c>
      <c r="C716" s="7">
        <f>NORMDIST(B716,'Stochastic TP'!$B$6,'Stochastic TP'!$B$8,FALSE)</f>
        <v>2.3451043363663954E-2</v>
      </c>
      <c r="E716" s="6">
        <f>A716*'Stochastic TP'!$C$6</f>
        <v>52.05790999999904</v>
      </c>
      <c r="F716" s="6">
        <f>NORMDIST(E716,'Stochastic TP'!$C$6,'Stochastic TP'!$C$8,FALSE)</f>
        <v>8.8249463880285743E-12</v>
      </c>
      <c r="H716" s="8">
        <f>A716*'Stochastic TP'!$D$6</f>
        <v>14.315019999999734</v>
      </c>
      <c r="I716" s="8">
        <f>NORMDIST(H716,'Stochastic TP'!$D$6,'Stochastic TP'!$D$8,FALSE)</f>
        <v>8.9834003411182972E-2</v>
      </c>
      <c r="K716" s="5">
        <f>A716*'Stochastic TP'!$E$6</f>
        <v>29.933599999999448</v>
      </c>
      <c r="L716" s="5">
        <f>NORMDIST(K716,'Stochastic TP'!$E$6,'Stochastic TP'!$E$8,FALSE)</f>
        <v>2.1470063389902695E-5</v>
      </c>
    </row>
    <row r="717" spans="1:12" x14ac:dyDescent="0.15">
      <c r="A717" s="2">
        <f t="shared" si="11"/>
        <v>1.2079999999999775</v>
      </c>
      <c r="B717" s="7">
        <f>A717*'Stochastic TP'!$B$6</f>
        <v>8.2385599999998469</v>
      </c>
      <c r="C717" s="7">
        <f>NORMDIST(B717,'Stochastic TP'!$B$6,'Stochastic TP'!$B$8,FALSE)</f>
        <v>2.2679157491856183E-2</v>
      </c>
      <c r="E717" s="6">
        <f>A717*'Stochastic TP'!$C$6</f>
        <v>52.101039999999031</v>
      </c>
      <c r="F717" s="6">
        <f>NORMDIST(E717,'Stochastic TP'!$C$6,'Stochastic TP'!$C$8,FALSE)</f>
        <v>6.9751936021226633E-12</v>
      </c>
      <c r="H717" s="8">
        <f>A717*'Stochastic TP'!$D$6</f>
        <v>14.326879999999733</v>
      </c>
      <c r="I717" s="8">
        <f>NORMDIST(H717,'Stochastic TP'!$D$6,'Stochastic TP'!$D$8,FALSE)</f>
        <v>8.9080921638592631E-2</v>
      </c>
      <c r="K717" s="5">
        <f>A717*'Stochastic TP'!$E$6</f>
        <v>29.958399999999443</v>
      </c>
      <c r="L717" s="5">
        <f>NORMDIST(K717,'Stochastic TP'!$E$6,'Stochastic TP'!$E$8,FALSE)</f>
        <v>1.954952323981421E-5</v>
      </c>
    </row>
    <row r="718" spans="1:12" x14ac:dyDescent="0.15">
      <c r="A718" s="2">
        <f t="shared" si="11"/>
        <v>1.2089999999999774</v>
      </c>
      <c r="B718" s="7">
        <f>A718*'Stochastic TP'!$B$6</f>
        <v>8.2453799999998463</v>
      </c>
      <c r="C718" s="7">
        <f>NORMDIST(B718,'Stochastic TP'!$B$6,'Stochastic TP'!$B$8,FALSE)</f>
        <v>2.1929140731583856E-2</v>
      </c>
      <c r="E718" s="6">
        <f>A718*'Stochastic TP'!$C$6</f>
        <v>52.144169999999029</v>
      </c>
      <c r="F718" s="6">
        <f>NORMDIST(E718,'Stochastic TP'!$C$6,'Stochastic TP'!$C$8,FALSE)</f>
        <v>5.5069120406312045E-12</v>
      </c>
      <c r="H718" s="8">
        <f>A718*'Stochastic TP'!$D$6</f>
        <v>14.338739999999731</v>
      </c>
      <c r="I718" s="8">
        <f>NORMDIST(H718,'Stochastic TP'!$D$6,'Stochastic TP'!$D$8,FALSE)</f>
        <v>8.8330569293060282E-2</v>
      </c>
      <c r="K718" s="5">
        <f>A718*'Stochastic TP'!$E$6</f>
        <v>29.983199999999442</v>
      </c>
      <c r="L718" s="5">
        <f>NORMDIST(K718,'Stochastic TP'!$E$6,'Stochastic TP'!$E$8,FALSE)</f>
        <v>1.7792742091004517E-5</v>
      </c>
    </row>
    <row r="719" spans="1:12" x14ac:dyDescent="0.15">
      <c r="A719" s="2">
        <f t="shared" si="11"/>
        <v>1.2099999999999773</v>
      </c>
      <c r="B719" s="7">
        <f>A719*'Stochastic TP'!$B$6</f>
        <v>8.2521999999998457</v>
      </c>
      <c r="C719" s="7">
        <f>NORMDIST(B719,'Stochastic TP'!$B$6,'Stochastic TP'!$B$8,FALSE)</f>
        <v>2.1200507782534659E-2</v>
      </c>
      <c r="E719" s="6">
        <f>A719*'Stochastic TP'!$C$6</f>
        <v>52.187299999999027</v>
      </c>
      <c r="F719" s="6">
        <f>NORMDIST(E719,'Stochastic TP'!$C$6,'Stochastic TP'!$C$8,FALSE)</f>
        <v>4.3427786696238538E-12</v>
      </c>
      <c r="H719" s="8">
        <f>A719*'Stochastic TP'!$D$6</f>
        <v>14.35059999999973</v>
      </c>
      <c r="I719" s="8">
        <f>NORMDIST(H719,'Stochastic TP'!$D$6,'Stochastic TP'!$D$8,FALSE)</f>
        <v>8.7582984010534826E-2</v>
      </c>
      <c r="K719" s="5">
        <f>A719*'Stochastic TP'!$E$6</f>
        <v>30.007999999999438</v>
      </c>
      <c r="L719" s="5">
        <f>NORMDIST(K719,'Stochastic TP'!$E$6,'Stochastic TP'!$E$8,FALSE)</f>
        <v>1.618651916422184E-5</v>
      </c>
    </row>
    <row r="720" spans="1:12" x14ac:dyDescent="0.15">
      <c r="A720" s="2">
        <f t="shared" si="11"/>
        <v>1.2109999999999772</v>
      </c>
      <c r="B720" s="7">
        <f>A720*'Stochastic TP'!$B$6</f>
        <v>8.259019999999845</v>
      </c>
      <c r="C720" s="7">
        <f>NORMDIST(B720,'Stochastic TP'!$B$6,'Stochastic TP'!$B$8,FALSE)</f>
        <v>2.0492779256971939E-2</v>
      </c>
      <c r="E720" s="6">
        <f>A720*'Stochastic TP'!$C$6</f>
        <v>52.230429999999018</v>
      </c>
      <c r="F720" s="6">
        <f>NORMDIST(E720,'Stochastic TP'!$C$6,'Stochastic TP'!$C$8,FALSE)</f>
        <v>3.4208571194277858E-12</v>
      </c>
      <c r="H720" s="8">
        <f>A720*'Stochastic TP'!$D$6</f>
        <v>14.362459999999729</v>
      </c>
      <c r="I720" s="8">
        <f>NORMDIST(H720,'Stochastic TP'!$D$6,'Stochastic TP'!$D$8,FALSE)</f>
        <v>8.6838202773842452E-2</v>
      </c>
      <c r="K720" s="5">
        <f>A720*'Stochastic TP'!$E$6</f>
        <v>30.032799999999437</v>
      </c>
      <c r="L720" s="5">
        <f>NORMDIST(K720,'Stochastic TP'!$E$6,'Stochastic TP'!$E$8,FALSE)</f>
        <v>1.4718647928975072E-5</v>
      </c>
    </row>
    <row r="721" spans="1:12" x14ac:dyDescent="0.15">
      <c r="A721" s="2">
        <f t="shared" si="11"/>
        <v>1.2119999999999771</v>
      </c>
      <c r="B721" s="7">
        <f>A721*'Stochastic TP'!$B$6</f>
        <v>8.2658399999998444</v>
      </c>
      <c r="C721" s="7">
        <f>NORMDIST(B721,'Stochastic TP'!$B$6,'Stochastic TP'!$B$8,FALSE)</f>
        <v>1.9805481787376587E-2</v>
      </c>
      <c r="E721" s="6">
        <f>A721*'Stochastic TP'!$C$6</f>
        <v>52.273559999999016</v>
      </c>
      <c r="F721" s="6">
        <f>NORMDIST(E721,'Stochastic TP'!$C$6,'Stochastic TP'!$C$8,FALSE)</f>
        <v>2.691595894264284E-12</v>
      </c>
      <c r="H721" s="8">
        <f>A721*'Stochastic TP'!$D$6</f>
        <v>14.374319999999727</v>
      </c>
      <c r="I721" s="8">
        <f>NORMDIST(H721,'Stochastic TP'!$D$6,'Stochastic TP'!$D$8,FALSE)</f>
        <v>8.6096261912237931E-2</v>
      </c>
      <c r="K721" s="5">
        <f>A721*'Stochastic TP'!$E$6</f>
        <v>30.057599999999432</v>
      </c>
      <c r="L721" s="5">
        <f>NORMDIST(K721,'Stochastic TP'!$E$6,'Stochastic TP'!$E$8,FALSE)</f>
        <v>1.3377847393868231E-5</v>
      </c>
    </row>
    <row r="722" spans="1:12" x14ac:dyDescent="0.15">
      <c r="A722" s="2">
        <f t="shared" ref="A722:A785" si="12">A721+0.001</f>
        <v>1.212999999999977</v>
      </c>
      <c r="B722" s="7">
        <f>A722*'Stochastic TP'!$B$6</f>
        <v>8.2726599999998438</v>
      </c>
      <c r="C722" s="7">
        <f>NORMDIST(B722,'Stochastic TP'!$B$6,'Stochastic TP'!$B$8,FALSE)</f>
        <v>1.9138148125731353E-2</v>
      </c>
      <c r="E722" s="6">
        <f>A722*'Stochastic TP'!$C$6</f>
        <v>52.316689999999014</v>
      </c>
      <c r="F722" s="6">
        <f>NORMDIST(E722,'Stochastic TP'!$C$6,'Stochastic TP'!$C$8,FALSE)</f>
        <v>2.115399814782562E-12</v>
      </c>
      <c r="H722" s="8">
        <f>A722*'Stochastic TP'!$D$6</f>
        <v>14.386179999999726</v>
      </c>
      <c r="I722" s="8">
        <f>NORMDIST(H722,'Stochastic TP'!$D$6,'Stochastic TP'!$D$8,FALSE)</f>
        <v>8.5357197101092311E-2</v>
      </c>
      <c r="K722" s="5">
        <f>A722*'Stochastic TP'!$E$6</f>
        <v>30.082399999999431</v>
      </c>
      <c r="L722" s="5">
        <f>NORMDIST(K722,'Stochastic TP'!$E$6,'Stochastic TP'!$E$8,FALSE)</f>
        <v>1.2153697619572627E-5</v>
      </c>
    </row>
    <row r="723" spans="1:12" x14ac:dyDescent="0.15">
      <c r="A723" s="2">
        <f t="shared" si="12"/>
        <v>1.2139999999999769</v>
      </c>
      <c r="B723" s="7">
        <f>A723*'Stochastic TP'!$B$6</f>
        <v>8.2794799999998432</v>
      </c>
      <c r="C723" s="7">
        <f>NORMDIST(B723,'Stochastic TP'!$B$6,'Stochastic TP'!$B$8,FALSE)</f>
        <v>1.8490317234631702E-2</v>
      </c>
      <c r="E723" s="6">
        <f>A723*'Stochastic TP'!$C$6</f>
        <v>52.359819999999004</v>
      </c>
      <c r="F723" s="6">
        <f>NORMDIST(E723,'Stochastic TP'!$C$6,'Stochastic TP'!$C$8,FALSE)</f>
        <v>1.6606677418769278E-12</v>
      </c>
      <c r="H723" s="8">
        <f>A723*'Stochastic TP'!$D$6</f>
        <v>14.398039999999725</v>
      </c>
      <c r="I723" s="8">
        <f>NORMDIST(H723,'Stochastic TP'!$D$6,'Stochastic TP'!$D$8,FALSE)</f>
        <v>8.4621043361715012E-2</v>
      </c>
      <c r="K723" s="5">
        <f>A723*'Stochastic TP'!$E$6</f>
        <v>30.107199999999427</v>
      </c>
      <c r="L723" s="5">
        <f>NORMDIST(K723,'Stochastic TP'!$E$6,'Stochastic TP'!$E$8,FALSE)</f>
        <v>1.1036579238206749E-5</v>
      </c>
    </row>
    <row r="724" spans="1:12" x14ac:dyDescent="0.15">
      <c r="A724" s="2">
        <f t="shared" si="12"/>
        <v>1.2149999999999768</v>
      </c>
      <c r="B724" s="7">
        <f>A724*'Stochastic TP'!$B$6</f>
        <v>8.2862999999998426</v>
      </c>
      <c r="C724" s="7">
        <f>NORMDIST(B724,'Stochastic TP'!$B$6,'Stochastic TP'!$B$8,FALSE)</f>
        <v>1.7861534370410614E-2</v>
      </c>
      <c r="E724" s="6">
        <f>A724*'Stochastic TP'!$C$6</f>
        <v>52.402949999999002</v>
      </c>
      <c r="F724" s="6">
        <f>NORMDIST(E724,'Stochastic TP'!$C$6,'Stochastic TP'!$C$8,FALSE)</f>
        <v>1.3022090828015883E-12</v>
      </c>
      <c r="H724" s="8">
        <f>A724*'Stochastic TP'!$D$6</f>
        <v>14.409899999999723</v>
      </c>
      <c r="I724" s="8">
        <f>NORMDIST(H724,'Stochastic TP'!$D$6,'Stochastic TP'!$D$8,FALSE)</f>
        <v>8.388783506130941E-2</v>
      </c>
      <c r="K724" s="5">
        <f>A724*'Stochastic TP'!$E$6</f>
        <v>30.131999999999426</v>
      </c>
      <c r="L724" s="5">
        <f>NORMDIST(K724,'Stochastic TP'!$E$6,'Stochastic TP'!$E$8,FALSE)</f>
        <v>1.001761677045314E-5</v>
      </c>
    </row>
    <row r="725" spans="1:12" x14ac:dyDescent="0.15">
      <c r="A725" s="2">
        <f t="shared" si="12"/>
        <v>1.2159999999999767</v>
      </c>
      <c r="B725" s="7">
        <f>A725*'Stochastic TP'!$B$6</f>
        <v>8.293119999999842</v>
      </c>
      <c r="C725" s="7">
        <f>NORMDIST(B725,'Stochastic TP'!$B$6,'Stochastic TP'!$B$8,FALSE)</f>
        <v>1.7251351158467584E-2</v>
      </c>
      <c r="E725" s="6">
        <f>A725*'Stochastic TP'!$C$6</f>
        <v>52.446079999998993</v>
      </c>
      <c r="F725" s="6">
        <f>NORMDIST(E725,'Stochastic TP'!$C$6,'Stochastic TP'!$C$8,FALSE)</f>
        <v>1.0199675935459138E-12</v>
      </c>
      <c r="H725" s="8">
        <f>A725*'Stochastic TP'!$D$6</f>
        <v>14.421759999999722</v>
      </c>
      <c r="I725" s="8">
        <f>NORMDIST(H725,'Stochastic TP'!$D$6,'Stochastic TP'!$D$8,FALSE)</f>
        <v>8.3157605913061358E-2</v>
      </c>
      <c r="K725" s="5">
        <f>A725*'Stochastic TP'!$E$6</f>
        <v>30.156799999999421</v>
      </c>
      <c r="L725" s="5">
        <f>NORMDIST(K725,'Stochastic TP'!$E$6,'Stochastic TP'!$E$8,FALSE)</f>
        <v>9.0886255393599756E-6</v>
      </c>
    </row>
    <row r="726" spans="1:12" x14ac:dyDescent="0.15">
      <c r="A726" s="2">
        <f t="shared" si="12"/>
        <v>1.2169999999999765</v>
      </c>
      <c r="B726" s="7">
        <f>A726*'Stochastic TP'!$B$6</f>
        <v>8.2999399999998396</v>
      </c>
      <c r="C726" s="7">
        <f>NORMDIST(B726,'Stochastic TP'!$B$6,'Stochastic TP'!$B$8,FALSE)</f>
        <v>1.6659325660994147E-2</v>
      </c>
      <c r="E726" s="6">
        <f>A726*'Stochastic TP'!$C$6</f>
        <v>52.489209999998991</v>
      </c>
      <c r="F726" s="6">
        <f>NORMDIST(E726,'Stochastic TP'!$C$6,'Stochastic TP'!$C$8,FALSE)</f>
        <v>7.9799415399008409E-13</v>
      </c>
      <c r="H726" s="8">
        <f>A726*'Stochastic TP'!$D$6</f>
        <v>14.433619999999721</v>
      </c>
      <c r="I726" s="8">
        <f>NORMDIST(H726,'Stochastic TP'!$D$6,'Stochastic TP'!$D$8,FALSE)</f>
        <v>8.2430388976358696E-2</v>
      </c>
      <c r="K726" s="5">
        <f>A726*'Stochastic TP'!$E$6</f>
        <v>30.18159999999942</v>
      </c>
      <c r="L726" s="5">
        <f>NORMDIST(K726,'Stochastic TP'!$E$6,'Stochastic TP'!$E$8,FALSE)</f>
        <v>8.2420619873625018E-6</v>
      </c>
    </row>
    <row r="727" spans="1:12" x14ac:dyDescent="0.15">
      <c r="A727" s="2">
        <f t="shared" si="12"/>
        <v>1.2179999999999764</v>
      </c>
      <c r="B727" s="7">
        <f>A727*'Stochastic TP'!$B$6</f>
        <v>8.3067599999998389</v>
      </c>
      <c r="C727" s="7">
        <f>NORMDIST(B727,'Stochastic TP'!$B$6,'Stochastic TP'!$B$8,FALSE)</f>
        <v>1.6085022437288737E-2</v>
      </c>
      <c r="E727" s="6">
        <f>A727*'Stochastic TP'!$C$6</f>
        <v>52.532339999998989</v>
      </c>
      <c r="F727" s="6">
        <f>NORMDIST(E727,'Stochastic TP'!$C$6,'Stochastic TP'!$C$8,FALSE)</f>
        <v>6.2362099642229168E-13</v>
      </c>
      <c r="H727" s="8">
        <f>A727*'Stochastic TP'!$D$6</f>
        <v>14.445479999999719</v>
      </c>
      <c r="I727" s="8">
        <f>NORMDIST(H727,'Stochastic TP'!$D$6,'Stochastic TP'!$D$8,FALSE)</f>
        <v>8.1706216657140812E-2</v>
      </c>
      <c r="K727" s="5">
        <f>A727*'Stochastic TP'!$E$6</f>
        <v>30.206399999999416</v>
      </c>
      <c r="L727" s="5">
        <f>NORMDIST(K727,'Stochastic TP'!$E$6,'Stochastic TP'!$E$8,FALSE)</f>
        <v>7.4709772106377432E-6</v>
      </c>
    </row>
    <row r="728" spans="1:12" x14ac:dyDescent="0.15">
      <c r="A728" s="2">
        <f t="shared" si="12"/>
        <v>1.2189999999999763</v>
      </c>
      <c r="B728" s="7">
        <f>A728*'Stochastic TP'!$B$6</f>
        <v>8.3135799999998383</v>
      </c>
      <c r="C728" s="7">
        <f>NORMDIST(B728,'Stochastic TP'!$B$6,'Stochastic TP'!$B$8,FALSE)</f>
        <v>1.5528012596859708E-2</v>
      </c>
      <c r="E728" s="6">
        <f>A728*'Stochastic TP'!$C$6</f>
        <v>52.57546999999898</v>
      </c>
      <c r="F728" s="6">
        <f>NORMDIST(E728,'Stochastic TP'!$C$6,'Stochastic TP'!$C$8,FALSE)</f>
        <v>4.8679872350333116E-13</v>
      </c>
      <c r="H728" s="8">
        <f>A728*'Stochastic TP'!$D$6</f>
        <v>14.457339999999718</v>
      </c>
      <c r="I728" s="8">
        <f>NORMDIST(H728,'Stochastic TP'!$D$6,'Stochastic TP'!$D$8,FALSE)</f>
        <v>8.0985120708377573E-2</v>
      </c>
      <c r="K728" s="5">
        <f>A728*'Stochastic TP'!$E$6</f>
        <v>30.231199999999415</v>
      </c>
      <c r="L728" s="5">
        <f>NORMDIST(K728,'Stochastic TP'!$E$6,'Stochastic TP'!$E$8,FALSE)</f>
        <v>6.7689735324074432E-6</v>
      </c>
    </row>
    <row r="729" spans="1:12" x14ac:dyDescent="0.15">
      <c r="A729" s="2">
        <f t="shared" si="12"/>
        <v>1.2199999999999762</v>
      </c>
      <c r="B729" s="7">
        <f>A729*'Stochastic TP'!$B$6</f>
        <v>8.3203999999998377</v>
      </c>
      <c r="C729" s="7">
        <f>NORMDIST(B729,'Stochastic TP'!$B$6,'Stochastic TP'!$B$8,FALSE)</f>
        <v>1.4987873845509621E-2</v>
      </c>
      <c r="E729" s="6">
        <f>A729*'Stochastic TP'!$C$6</f>
        <v>52.618599999998978</v>
      </c>
      <c r="F729" s="6">
        <f>NORMDIST(E729,'Stochastic TP'!$C$6,'Stochastic TP'!$C$8,FALSE)</f>
        <v>3.7956469982548704E-13</v>
      </c>
      <c r="H729" s="8">
        <f>A729*'Stochastic TP'!$D$6</f>
        <v>14.469199999999717</v>
      </c>
      <c r="I729" s="8">
        <f>NORMDIST(H729,'Stochastic TP'!$D$6,'Stochastic TP'!$D$8,FALSE)</f>
        <v>8.0267132230675511E-2</v>
      </c>
      <c r="K729" s="5">
        <f>A729*'Stochastic TP'!$E$6</f>
        <v>30.25599999999941</v>
      </c>
      <c r="L729" s="5">
        <f>NORMDIST(K729,'Stochastic TP'!$E$6,'Stochastic TP'!$E$8,FALSE)</f>
        <v>6.1301639442362077E-6</v>
      </c>
    </row>
    <row r="730" spans="1:12" x14ac:dyDescent="0.15">
      <c r="A730" s="2">
        <f t="shared" si="12"/>
        <v>1.2209999999999761</v>
      </c>
      <c r="B730" s="7">
        <f>A730*'Stochastic TP'!$B$6</f>
        <v>8.3272199999998371</v>
      </c>
      <c r="C730" s="7">
        <f>NORMDIST(B730,'Stochastic TP'!$B$6,'Stochastic TP'!$B$8,FALSE)</f>
        <v>1.4464190524601832E-2</v>
      </c>
      <c r="E730" s="6">
        <f>A730*'Stochastic TP'!$C$6</f>
        <v>52.661729999998975</v>
      </c>
      <c r="F730" s="6">
        <f>NORMDIST(E730,'Stochastic TP'!$C$6,'Stochastic TP'!$C$8,FALSE)</f>
        <v>2.9561732519594722E-13</v>
      </c>
      <c r="H730" s="8">
        <f>A730*'Stochastic TP'!$D$6</f>
        <v>14.481059999999715</v>
      </c>
      <c r="I730" s="8">
        <f>NORMDIST(H730,'Stochastic TP'!$D$6,'Stochastic TP'!$D$8,FALSE)</f>
        <v>7.95522816730104E-2</v>
      </c>
      <c r="K730" s="5">
        <f>A730*'Stochastic TP'!$E$6</f>
        <v>30.28079999999941</v>
      </c>
      <c r="L730" s="5">
        <f>NORMDIST(K730,'Stochastic TP'!$E$6,'Stochastic TP'!$E$8,FALSE)</f>
        <v>5.5491342516900987E-6</v>
      </c>
    </row>
    <row r="731" spans="1:12" x14ac:dyDescent="0.15">
      <c r="A731" s="2">
        <f t="shared" si="12"/>
        <v>1.221999999999976</v>
      </c>
      <c r="B731" s="7">
        <f>A731*'Stochastic TP'!$B$6</f>
        <v>8.3340399999998365</v>
      </c>
      <c r="C731" s="7">
        <f>NORMDIST(B731,'Stochastic TP'!$B$6,'Stochastic TP'!$B$8,FALSE)</f>
        <v>1.3956553643706982E-2</v>
      </c>
      <c r="E731" s="6">
        <f>A731*'Stochastic TP'!$C$6</f>
        <v>52.704859999998966</v>
      </c>
      <c r="F731" s="6">
        <f>NORMDIST(E731,'Stochastic TP'!$C$6,'Stochastic TP'!$C$8,FALSE)</f>
        <v>2.2997553272010259E-13</v>
      </c>
      <c r="H731" s="8">
        <f>A731*'Stochastic TP'!$D$6</f>
        <v>14.492919999999714</v>
      </c>
      <c r="I731" s="8">
        <f>NORMDIST(H731,'Stochastic TP'!$D$6,'Stochastic TP'!$D$8,FALSE)</f>
        <v>7.8840598833585407E-2</v>
      </c>
      <c r="K731" s="5">
        <f>A731*'Stochastic TP'!$E$6</f>
        <v>30.305599999999405</v>
      </c>
      <c r="L731" s="5">
        <f>NORMDIST(K731,'Stochastic TP'!$E$6,'Stochastic TP'!$E$8,FALSE)</f>
        <v>5.020907767927144E-6</v>
      </c>
    </row>
    <row r="732" spans="1:12" x14ac:dyDescent="0.15">
      <c r="A732" s="2">
        <f t="shared" si="12"/>
        <v>1.2229999999999759</v>
      </c>
      <c r="B732" s="7">
        <f>A732*'Stochastic TP'!$B$6</f>
        <v>8.3408599999998358</v>
      </c>
      <c r="C732" s="7">
        <f>NORMDIST(B732,'Stochastic TP'!$B$6,'Stochastic TP'!$B$8,FALSE)</f>
        <v>1.3464560906828529E-2</v>
      </c>
      <c r="E732" s="6">
        <f>A732*'Stochastic TP'!$C$6</f>
        <v>52.747989999998964</v>
      </c>
      <c r="F732" s="6">
        <f>NORMDIST(E732,'Stochastic TP'!$C$6,'Stochastic TP'!$C$8,FALSE)</f>
        <v>1.7870679531137148E-13</v>
      </c>
      <c r="H732" s="8">
        <f>A732*'Stochastic TP'!$D$6</f>
        <v>14.504779999999712</v>
      </c>
      <c r="I732" s="8">
        <f>NORMDIST(H732,'Stochastic TP'!$D$6,'Stochastic TP'!$D$8,FALSE)</f>
        <v>7.8132112860812522E-2</v>
      </c>
      <c r="K732" s="5">
        <f>A732*'Stochastic TP'!$E$6</f>
        <v>30.330399999999404</v>
      </c>
      <c r="L732" s="5">
        <f>NORMDIST(K732,'Stochastic TP'!$E$6,'Stochastic TP'!$E$8,FALSE)</f>
        <v>4.5409124058477199E-6</v>
      </c>
    </row>
    <row r="733" spans="1:12" x14ac:dyDescent="0.15">
      <c r="A733" s="2">
        <f t="shared" si="12"/>
        <v>1.2239999999999758</v>
      </c>
      <c r="B733" s="7">
        <f>A733*'Stochastic TP'!$B$6</f>
        <v>8.3476799999998352</v>
      </c>
      <c r="C733" s="7">
        <f>NORMDIST(B733,'Stochastic TP'!$B$6,'Stochastic TP'!$B$8,FALSE)</f>
        <v>1.2987816732407252E-2</v>
      </c>
      <c r="E733" s="6">
        <f>A733*'Stochastic TP'!$C$6</f>
        <v>52.791119999998955</v>
      </c>
      <c r="F733" s="6">
        <f>NORMDIST(E733,'Stochastic TP'!$C$6,'Stochastic TP'!$C$8,FALSE)</f>
        <v>1.3871013134638148E-13</v>
      </c>
      <c r="H733" s="8">
        <f>A733*'Stochastic TP'!$D$6</f>
        <v>14.516639999999711</v>
      </c>
      <c r="I733" s="8">
        <f>NORMDIST(H733,'Stochastic TP'!$D$6,'Stochastic TP'!$D$8,FALSE)</f>
        <v>7.7426852254416659E-2</v>
      </c>
      <c r="K733" s="5">
        <f>A733*'Stochastic TP'!$E$6</f>
        <v>30.3551999999994</v>
      </c>
      <c r="L733" s="5">
        <f>NORMDIST(K733,'Stochastic TP'!$E$6,'Stochastic TP'!$E$8,FALSE)</f>
        <v>4.1049500263480808E-6</v>
      </c>
    </row>
    <row r="734" spans="1:12" x14ac:dyDescent="0.15">
      <c r="A734" s="2">
        <f t="shared" si="12"/>
        <v>1.2249999999999757</v>
      </c>
      <c r="B734" s="7">
        <f>A734*'Stochastic TP'!$B$6</f>
        <v>8.3544999999998346</v>
      </c>
      <c r="C734" s="7">
        <f>NORMDIST(B734,'Stochastic TP'!$B$6,'Stochastic TP'!$B$8,FALSE)</f>
        <v>1.2525932267303476E-2</v>
      </c>
      <c r="E734" s="6">
        <f>A734*'Stochastic TP'!$C$6</f>
        <v>52.834249999998953</v>
      </c>
      <c r="F734" s="6">
        <f>NORMDIST(E734,'Stochastic TP'!$C$6,'Stochastic TP'!$C$8,FALSE)</f>
        <v>1.0754320668076925E-13</v>
      </c>
      <c r="H734" s="8">
        <f>A734*'Stochastic TP'!$D$6</f>
        <v>14.528499999999712</v>
      </c>
      <c r="I734" s="8">
        <f>NORMDIST(H734,'Stochastic TP'!$D$6,'Stochastic TP'!$D$8,FALSE)</f>
        <v>7.6724844866660827E-2</v>
      </c>
      <c r="K734" s="5">
        <f>A734*'Stochastic TP'!$E$6</f>
        <v>30.379999999999399</v>
      </c>
      <c r="L734" s="5">
        <f>NORMDIST(K734,'Stochastic TP'!$E$6,'Stochastic TP'!$E$8,FALSE)</f>
        <v>3.7091679069589326E-6</v>
      </c>
    </row>
    <row r="735" spans="1:12" x14ac:dyDescent="0.15">
      <c r="A735" s="2">
        <f t="shared" si="12"/>
        <v>1.2259999999999756</v>
      </c>
      <c r="B735" s="7">
        <f>A735*'Stochastic TP'!$B$6</f>
        <v>8.361319999999834</v>
      </c>
      <c r="C735" s="7">
        <f>NORMDIST(B735,'Stochastic TP'!$B$6,'Stochastic TP'!$B$8,FALSE)</f>
        <v>1.2078525394956487E-2</v>
      </c>
      <c r="E735" s="6">
        <f>A735*'Stochastic TP'!$C$6</f>
        <v>52.877379999998951</v>
      </c>
      <c r="F735" s="6">
        <f>NORMDIST(E735,'Stochastic TP'!$C$6,'Stochastic TP'!$C$8,FALSE)</f>
        <v>8.3284745656652636E-14</v>
      </c>
      <c r="H735" s="8">
        <f>A735*'Stochastic TP'!$D$6</f>
        <v>14.54035999999971</v>
      </c>
      <c r="I735" s="8">
        <f>NORMDIST(H735,'Stochastic TP'!$D$6,'Stochastic TP'!$D$8,FALSE)</f>
        <v>7.602611790369139E-2</v>
      </c>
      <c r="K735" s="5">
        <f>A735*'Stochastic TP'!$E$6</f>
        <v>30.404799999999394</v>
      </c>
      <c r="L735" s="5">
        <f>NORMDIST(K735,'Stochastic TP'!$E$6,'Stochastic TP'!$E$8,FALSE)</f>
        <v>3.3500322017253456E-6</v>
      </c>
    </row>
    <row r="736" spans="1:12" x14ac:dyDescent="0.15">
      <c r="A736" s="2">
        <f t="shared" si="12"/>
        <v>1.2269999999999754</v>
      </c>
      <c r="B736" s="7">
        <f>A736*'Stochastic TP'!$B$6</f>
        <v>8.3681399999998334</v>
      </c>
      <c r="C736" s="7">
        <f>NORMDIST(B736,'Stochastic TP'!$B$6,'Stochastic TP'!$B$8,FALSE)</f>
        <v>1.1645220737919081E-2</v>
      </c>
      <c r="E736" s="6">
        <f>A736*'Stochastic TP'!$C$6</f>
        <v>52.920509999998941</v>
      </c>
      <c r="F736" s="6">
        <f>NORMDIST(E736,'Stochastic TP'!$C$6,'Stochastic TP'!$C$8,FALSE)</f>
        <v>6.4425178197095149E-14</v>
      </c>
      <c r="H736" s="8">
        <f>A736*'Stochastic TP'!$D$6</f>
        <v>14.552219999999709</v>
      </c>
      <c r="I736" s="8">
        <f>NORMDIST(H736,'Stochastic TP'!$D$6,'Stochastic TP'!$D$8,FALSE)</f>
        <v>7.5330697927000659E-2</v>
      </c>
      <c r="K736" s="5">
        <f>A736*'Stochastic TP'!$E$6</f>
        <v>30.429599999999393</v>
      </c>
      <c r="L736" s="5">
        <f>NORMDIST(K736,'Stochastic TP'!$E$6,'Stochastic TP'!$E$8,FALSE)</f>
        <v>3.0243032695636406E-6</v>
      </c>
    </row>
    <row r="737" spans="1:12" x14ac:dyDescent="0.15">
      <c r="A737" s="2">
        <f t="shared" si="12"/>
        <v>1.2279999999999753</v>
      </c>
      <c r="B737" s="7">
        <f>A737*'Stochastic TP'!$B$6</f>
        <v>8.3749599999998328</v>
      </c>
      <c r="C737" s="7">
        <f>NORMDIST(B737,'Stochastic TP'!$B$6,'Stochastic TP'!$B$8,FALSE)</f>
        <v>1.1225649654965239E-2</v>
      </c>
      <c r="E737" s="6">
        <f>A737*'Stochastic TP'!$C$6</f>
        <v>52.963639999998939</v>
      </c>
      <c r="F737" s="6">
        <f>NORMDIST(E737,'Stochastic TP'!$C$6,'Stochastic TP'!$C$8,FALSE)</f>
        <v>4.9779837661775875E-14</v>
      </c>
      <c r="H737" s="8">
        <f>A737*'Stochastic TP'!$D$6</f>
        <v>14.564079999999707</v>
      </c>
      <c r="I737" s="8">
        <f>NORMDIST(H737,'Stochastic TP'!$D$6,'Stochastic TP'!$D$8,FALSE)</f>
        <v>7.4638610855007254E-2</v>
      </c>
      <c r="K737" s="5">
        <f>A737*'Stochastic TP'!$E$6</f>
        <v>30.454399999999389</v>
      </c>
      <c r="L737" s="5">
        <f>NORMDIST(K737,'Stochastic TP'!$E$6,'Stochastic TP'!$E$8,FALSE)</f>
        <v>2.7290127545290813E-6</v>
      </c>
    </row>
    <row r="738" spans="1:12" x14ac:dyDescent="0.15">
      <c r="A738" s="2">
        <f t="shared" si="12"/>
        <v>1.2289999999999752</v>
      </c>
      <c r="B738" s="7">
        <f>A738*'Stochastic TP'!$B$6</f>
        <v>8.3817799999998321</v>
      </c>
      <c r="C738" s="7">
        <f>NORMDIST(B738,'Stochastic TP'!$B$6,'Stochastic TP'!$B$8,FALSE)</f>
        <v>1.0819450232967393E-2</v>
      </c>
      <c r="E738" s="6">
        <f>A738*'Stochastic TP'!$C$6</f>
        <v>53.006769999998937</v>
      </c>
      <c r="F738" s="6">
        <f>NORMDIST(E738,'Stochastic TP'!$C$6,'Stochastic TP'!$C$8,FALSE)</f>
        <v>3.8420145599218372E-14</v>
      </c>
      <c r="H738" s="8">
        <f>A738*'Stochastic TP'!$D$6</f>
        <v>14.575939999999706</v>
      </c>
      <c r="I738" s="8">
        <f>NORMDIST(H738,'Stochastic TP'!$D$6,'Stochastic TP'!$D$8,FALSE)</f>
        <v>7.3949881964751774E-2</v>
      </c>
      <c r="K738" s="5">
        <f>A738*'Stochastic TP'!$E$6</f>
        <v>30.479199999999388</v>
      </c>
      <c r="L738" s="5">
        <f>NORMDIST(K738,'Stochastic TP'!$E$6,'Stochastic TP'!$E$8,FALSE)</f>
        <v>2.4614423074211182E-6</v>
      </c>
    </row>
    <row r="739" spans="1:12" x14ac:dyDescent="0.15">
      <c r="A739" s="2">
        <f t="shared" si="12"/>
        <v>1.2299999999999751</v>
      </c>
      <c r="B739" s="7">
        <f>A739*'Stochastic TP'!$B$6</f>
        <v>8.3885999999998297</v>
      </c>
      <c r="C739" s="7">
        <f>NORMDIST(B739,'Stochastic TP'!$B$6,'Stochastic TP'!$B$8,FALSE)</f>
        <v>1.0426267273738443E-2</v>
      </c>
      <c r="E739" s="6">
        <f>A739*'Stochastic TP'!$C$6</f>
        <v>53.049899999998928</v>
      </c>
      <c r="F739" s="6">
        <f>NORMDIST(E739,'Stochastic TP'!$C$6,'Stochastic TP'!$C$8,FALSE)</f>
        <v>2.961912465935162E-14</v>
      </c>
      <c r="H739" s="8">
        <f>A739*'Stochastic TP'!$D$6</f>
        <v>14.587799999999705</v>
      </c>
      <c r="I739" s="8">
        <f>NORMDIST(H739,'Stochastic TP'!$D$6,'Stochastic TP'!$D$8,FALSE)</f>
        <v>7.3264535893705976E-2</v>
      </c>
      <c r="K739" s="5">
        <f>A739*'Stochastic TP'!$E$6</f>
        <v>30.503999999999383</v>
      </c>
      <c r="L739" s="5">
        <f>NORMDIST(K739,'Stochastic TP'!$E$6,'Stochastic TP'!$E$8,FALSE)</f>
        <v>2.219103843951753E-6</v>
      </c>
    </row>
    <row r="740" spans="1:12" x14ac:dyDescent="0.15">
      <c r="A740" s="2">
        <f t="shared" si="12"/>
        <v>1.230999999999975</v>
      </c>
      <c r="B740" s="7">
        <f>A740*'Stochastic TP'!$B$6</f>
        <v>8.3954199999998291</v>
      </c>
      <c r="C740" s="7">
        <f>NORMDIST(B740,'Stochastic TP'!$B$6,'Stochastic TP'!$B$8,FALSE)</f>
        <v>1.0045752276032383E-2</v>
      </c>
      <c r="E740" s="6">
        <f>A740*'Stochastic TP'!$C$6</f>
        <v>53.093029999998926</v>
      </c>
      <c r="F740" s="6">
        <f>NORMDIST(E740,'Stochastic TP'!$C$6,'Stochastic TP'!$C$8,FALSE)</f>
        <v>2.2808310449732326E-14</v>
      </c>
      <c r="H740" s="8">
        <f>A740*'Stochastic TP'!$D$6</f>
        <v>14.599659999999703</v>
      </c>
      <c r="I740" s="8">
        <f>NORMDIST(H740,'Stochastic TP'!$D$6,'Stochastic TP'!$D$8,FALSE)</f>
        <v>7.2582596641694794E-2</v>
      </c>
      <c r="K740" s="5">
        <f>A740*'Stochastic TP'!$E$6</f>
        <v>30.528799999999382</v>
      </c>
      <c r="L740" s="5">
        <f>NORMDIST(K740,'Stochastic TP'!$E$6,'Stochastic TP'!$E$8,FALSE)</f>
        <v>1.9997212402921697E-6</v>
      </c>
    </row>
    <row r="741" spans="1:12" x14ac:dyDescent="0.15">
      <c r="A741" s="2">
        <f t="shared" si="12"/>
        <v>1.2319999999999749</v>
      </c>
      <c r="B741" s="7">
        <f>A741*'Stochastic TP'!$B$6</f>
        <v>8.4022399999998285</v>
      </c>
      <c r="C741" s="7">
        <f>NORMDIST(B741,'Stochastic TP'!$B$6,'Stochastic TP'!$B$8,FALSE)</f>
        <v>9.6775634128967135E-3</v>
      </c>
      <c r="E741" s="6">
        <f>A741*'Stochastic TP'!$C$6</f>
        <v>53.136159999998924</v>
      </c>
      <c r="F741" s="6">
        <f>NORMDIST(E741,'Stochastic TP'!$C$6,'Stochastic TP'!$C$8,FALSE)</f>
        <v>1.7543720291392792E-14</v>
      </c>
      <c r="H741" s="8">
        <f>A741*'Stochastic TP'!$D$6</f>
        <v>14.611519999999702</v>
      </c>
      <c r="I741" s="8">
        <f>NORMDIST(H741,'Stochastic TP'!$D$6,'Stochastic TP'!$D$8,FALSE)</f>
        <v>7.1904087572929348E-2</v>
      </c>
      <c r="K741" s="5">
        <f>A741*'Stochastic TP'!$E$6</f>
        <v>30.553599999999378</v>
      </c>
      <c r="L741" s="5">
        <f>NORMDIST(K741,'Stochastic TP'!$E$6,'Stochastic TP'!$E$8,FALSE)</f>
        <v>1.8012133722017584E-6</v>
      </c>
    </row>
    <row r="742" spans="1:12" x14ac:dyDescent="0.15">
      <c r="A742" s="2">
        <f t="shared" si="12"/>
        <v>1.2329999999999748</v>
      </c>
      <c r="B742" s="7">
        <f>A742*'Stochastic TP'!$B$6</f>
        <v>8.4090599999998279</v>
      </c>
      <c r="C742" s="7">
        <f>NORMDIST(B742,'Stochastic TP'!$B$6,'Stochastic TP'!$B$8,FALSE)</f>
        <v>9.321365504565483E-3</v>
      </c>
      <c r="E742" s="6">
        <f>A742*'Stochastic TP'!$C$6</f>
        <v>53.179289999998915</v>
      </c>
      <c r="F742" s="6">
        <f>NORMDIST(E742,'Stochastic TP'!$C$6,'Stochastic TP'!$C$8,FALSE)</f>
        <v>1.3479008782884426E-14</v>
      </c>
      <c r="H742" s="8">
        <f>A742*'Stochastic TP'!$D$6</f>
        <v>14.623379999999701</v>
      </c>
      <c r="I742" s="8">
        <f>NORMDIST(H742,'Stochastic TP'!$D$6,'Stochastic TP'!$D$8,FALSE)</f>
        <v>7.1229031418149166E-2</v>
      </c>
      <c r="K742" s="5">
        <f>A742*'Stochastic TP'!$E$6</f>
        <v>30.578399999999377</v>
      </c>
      <c r="L742" s="5">
        <f>NORMDIST(K742,'Stochastic TP'!$E$6,'Stochastic TP'!$E$8,FALSE)</f>
        <v>1.6216784091215799E-6</v>
      </c>
    </row>
    <row r="743" spans="1:12" x14ac:dyDescent="0.15">
      <c r="A743" s="2">
        <f t="shared" si="12"/>
        <v>1.2339999999999747</v>
      </c>
      <c r="B743" s="7">
        <f>A743*'Stochastic TP'!$B$6</f>
        <v>8.4158799999998273</v>
      </c>
      <c r="C743" s="7">
        <f>NORMDIST(B743,'Stochastic TP'!$B$6,'Stochastic TP'!$B$8,FALSE)</f>
        <v>8.9768299870827961E-3</v>
      </c>
      <c r="E743" s="6">
        <f>A743*'Stochastic TP'!$C$6</f>
        <v>53.222419999998912</v>
      </c>
      <c r="F743" s="6">
        <f>NORMDIST(E743,'Stochastic TP'!$C$6,'Stochastic TP'!$C$8,FALSE)</f>
        <v>1.0344318903948325E-14</v>
      </c>
      <c r="H743" s="8">
        <f>A743*'Stochastic TP'!$D$6</f>
        <v>14.635239999999699</v>
      </c>
      <c r="I743" s="8">
        <f>NORMDIST(H743,'Stochastic TP'!$D$6,'Stochastic TP'!$D$8,FALSE)</f>
        <v>7.0557450276872449E-2</v>
      </c>
      <c r="K743" s="5">
        <f>A743*'Stochastic TP'!$E$6</f>
        <v>30.603199999999372</v>
      </c>
      <c r="L743" s="5">
        <f>NORMDIST(K743,'Stochastic TP'!$E$6,'Stochastic TP'!$E$8,FALSE)</f>
        <v>1.459379279591029E-6</v>
      </c>
    </row>
    <row r="744" spans="1:12" x14ac:dyDescent="0.15">
      <c r="A744" s="2">
        <f t="shared" si="12"/>
        <v>1.2349999999999746</v>
      </c>
      <c r="B744" s="7">
        <f>A744*'Stochastic TP'!$B$6</f>
        <v>8.4226999999998267</v>
      </c>
      <c r="C744" s="7">
        <f>NORMDIST(B744,'Stochastic TP'!$B$6,'Stochastic TP'!$B$8,FALSE)</f>
        <v>8.6436348768423443E-3</v>
      </c>
      <c r="E744" s="6">
        <f>A744*'Stochastic TP'!$C$6</f>
        <v>53.265549999998903</v>
      </c>
      <c r="F744" s="6">
        <f>NORMDIST(E744,'Stochastic TP'!$C$6,'Stochastic TP'!$C$8,FALSE)</f>
        <v>7.9296410451384544E-15</v>
      </c>
      <c r="H744" s="8">
        <f>A744*'Stochastic TP'!$D$6</f>
        <v>14.647099999999698</v>
      </c>
      <c r="I744" s="8">
        <f>NORMDIST(H744,'Stochastic TP'!$D$6,'Stochastic TP'!$D$8,FALSE)</f>
        <v>6.9889365619752841E-2</v>
      </c>
      <c r="K744" s="5">
        <f>A744*'Stochastic TP'!$E$6</f>
        <v>30.627999999999371</v>
      </c>
      <c r="L744" s="5">
        <f>NORMDIST(K744,'Stochastic TP'!$E$6,'Stochastic TP'!$E$8,FALSE)</f>
        <v>1.3127302291139581E-6</v>
      </c>
    </row>
    <row r="745" spans="1:12" x14ac:dyDescent="0.15">
      <c r="A745" s="2">
        <f t="shared" si="12"/>
        <v>1.2359999999999745</v>
      </c>
      <c r="B745" s="7">
        <f>A745*'Stochastic TP'!$B$6</f>
        <v>8.429519999999826</v>
      </c>
      <c r="C745" s="7">
        <f>NORMDIST(B745,'Stochastic TP'!$B$6,'Stochastic TP'!$B$8,FALSE)</f>
        <v>8.3214647312272426E-3</v>
      </c>
      <c r="E745" s="6">
        <f>A745*'Stochastic TP'!$C$6</f>
        <v>53.308679999998901</v>
      </c>
      <c r="F745" s="6">
        <f>NORMDIST(E745,'Stochastic TP'!$C$6,'Stochastic TP'!$C$8,FALSE)</f>
        <v>6.0717354202412616E-15</v>
      </c>
      <c r="H745" s="8">
        <f>A745*'Stochastic TP'!$D$6</f>
        <v>14.658959999999697</v>
      </c>
      <c r="I745" s="8">
        <f>NORMDIST(H745,'Stochastic TP'!$D$6,'Stochastic TP'!$D$8,FALSE)</f>
        <v>6.9224798291040682E-2</v>
      </c>
      <c r="K745" s="5">
        <f>A745*'Stochastic TP'!$E$6</f>
        <v>30.652799999999367</v>
      </c>
      <c r="L745" s="5">
        <f>NORMDIST(K745,'Stochastic TP'!$E$6,'Stochastic TP'!$E$8,FALSE)</f>
        <v>1.1802843961690776E-6</v>
      </c>
    </row>
    <row r="746" spans="1:12" x14ac:dyDescent="0.15">
      <c r="A746" s="2">
        <f t="shared" si="12"/>
        <v>1.2369999999999743</v>
      </c>
      <c r="B746" s="7">
        <f>A746*'Stochastic TP'!$B$6</f>
        <v>8.4363399999998254</v>
      </c>
      <c r="C746" s="7">
        <f>NORMDIST(B746,'Stochastic TP'!$B$6,'Stochastic TP'!$B$8,FALSE)</f>
        <v>8.0100106055316107E-3</v>
      </c>
      <c r="E746" s="6">
        <f>A746*'Stochastic TP'!$C$6</f>
        <v>53.351809999998899</v>
      </c>
      <c r="F746" s="6">
        <f>NORMDIST(E746,'Stochastic TP'!$C$6,'Stochastic TP'!$C$8,FALSE)</f>
        <v>4.6438676276290398E-15</v>
      </c>
      <c r="H746" s="8">
        <f>A746*'Stochastic TP'!$D$6</f>
        <v>14.670819999999695</v>
      </c>
      <c r="I746" s="8">
        <f>NORMDIST(H746,'Stochastic TP'!$D$6,'Stochastic TP'!$D$8,FALSE)</f>
        <v>6.8563768511147691E-2</v>
      </c>
      <c r="K746" s="5">
        <f>A746*'Stochastic TP'!$E$6</f>
        <v>30.677599999999366</v>
      </c>
      <c r="L746" s="5">
        <f>NORMDIST(K746,'Stochastic TP'!$E$6,'Stochastic TP'!$E$8,FALSE)</f>
        <v>1.0607223364240065E-6</v>
      </c>
    </row>
    <row r="747" spans="1:12" x14ac:dyDescent="0.15">
      <c r="A747" s="2">
        <f t="shared" si="12"/>
        <v>1.2379999999999742</v>
      </c>
      <c r="B747" s="7">
        <f>A747*'Stochastic TP'!$B$6</f>
        <v>8.4431599999998248</v>
      </c>
      <c r="C747" s="7">
        <f>NORMDIST(B747,'Stochastic TP'!$B$6,'Stochastic TP'!$B$8,FALSE)</f>
        <v>7.7089700063426667E-3</v>
      </c>
      <c r="E747" s="6">
        <f>A747*'Stochastic TP'!$C$6</f>
        <v>53.39493999999889</v>
      </c>
      <c r="F747" s="6">
        <f>NORMDIST(E747,'Stochastic TP'!$C$6,'Stochastic TP'!$C$8,FALSE)</f>
        <v>3.5477622456939565E-15</v>
      </c>
      <c r="H747" s="8">
        <f>A747*'Stochastic TP'!$D$6</f>
        <v>14.682679999999694</v>
      </c>
      <c r="I747" s="8">
        <f>NORMDIST(H747,'Stochastic TP'!$D$6,'Stochastic TP'!$D$8,FALSE)</f>
        <v>6.7906295879313211E-2</v>
      </c>
      <c r="K747" s="5">
        <f>A747*'Stochastic TP'!$E$6</f>
        <v>30.702399999999361</v>
      </c>
      <c r="L747" s="5">
        <f>NORMDIST(K747,'Stochastic TP'!$E$6,'Stochastic TP'!$E$8,FALSE)</f>
        <v>9.5284142938293443E-7</v>
      </c>
    </row>
    <row r="748" spans="1:12" x14ac:dyDescent="0.15">
      <c r="A748" s="2">
        <f t="shared" si="12"/>
        <v>1.2389999999999741</v>
      </c>
      <c r="B748" s="7">
        <f>A748*'Stochastic TP'!$B$6</f>
        <v>8.4499799999998242</v>
      </c>
      <c r="C748" s="7">
        <f>NORMDIST(B748,'Stochastic TP'!$B$6,'Stochastic TP'!$B$8,FALSE)</f>
        <v>7.4180468415596884E-3</v>
      </c>
      <c r="E748" s="6">
        <f>A748*'Stochastic TP'!$C$6</f>
        <v>53.438069999998888</v>
      </c>
      <c r="F748" s="6">
        <f>NORMDIST(E748,'Stochastic TP'!$C$6,'Stochastic TP'!$C$8,FALSE)</f>
        <v>2.707303013000043E-15</v>
      </c>
      <c r="H748" s="8">
        <f>A748*'Stochastic TP'!$D$6</f>
        <v>14.694539999999693</v>
      </c>
      <c r="I748" s="8">
        <f>NORMDIST(H748,'Stochastic TP'!$D$6,'Stochastic TP'!$D$8,FALSE)</f>
        <v>6.725239937637037E-2</v>
      </c>
      <c r="K748" s="5">
        <f>A748*'Stochastic TP'!$E$6</f>
        <v>30.72719999999936</v>
      </c>
      <c r="L748" s="5">
        <f>NORMDIST(K748,'Stochastic TP'!$E$6,'Stochastic TP'!$E$8,FALSE)</f>
        <v>8.5554610567231828E-7</v>
      </c>
    </row>
    <row r="749" spans="1:12" x14ac:dyDescent="0.15">
      <c r="A749" s="2">
        <f t="shared" si="12"/>
        <v>1.239999999999974</v>
      </c>
      <c r="B749" s="7">
        <f>A749*'Stochastic TP'!$B$6</f>
        <v>8.4567999999998236</v>
      </c>
      <c r="C749" s="7">
        <f>NORMDIST(B749,'Stochastic TP'!$B$6,'Stochastic TP'!$B$8,FALSE)</f>
        <v>7.1369513672231684E-3</v>
      </c>
      <c r="E749" s="6">
        <f>A749*'Stochastic TP'!$C$6</f>
        <v>53.481199999998886</v>
      </c>
      <c r="F749" s="6">
        <f>NORMDIST(E749,'Stochastic TP'!$C$6,'Stochastic TP'!$C$8,FALSE)</f>
        <v>2.0636066003593193E-15</v>
      </c>
      <c r="H749" s="8">
        <f>A749*'Stochastic TP'!$D$6</f>
        <v>14.706399999999691</v>
      </c>
      <c r="I749" s="8">
        <f>NORMDIST(H749,'Stochastic TP'!$D$6,'Stochastic TP'!$D$8,FALSE)</f>
        <v>6.6602097367610774E-2</v>
      </c>
      <c r="K749" s="5">
        <f>A749*'Stochastic TP'!$E$6</f>
        <v>30.751999999999356</v>
      </c>
      <c r="L749" s="5">
        <f>NORMDIST(K749,'Stochastic TP'!$E$6,'Stochastic TP'!$E$8,FALSE)</f>
        <v>7.6783883695615582E-7</v>
      </c>
    </row>
    <row r="750" spans="1:12" x14ac:dyDescent="0.15">
      <c r="A750" s="2">
        <f t="shared" si="12"/>
        <v>1.2409999999999739</v>
      </c>
      <c r="B750" s="7">
        <f>A750*'Stochastic TP'!$B$6</f>
        <v>8.463619999999823</v>
      </c>
      <c r="C750" s="7">
        <f>NORMDIST(B750,'Stochastic TP'!$B$6,'Stochastic TP'!$B$8,FALSE)</f>
        <v>6.8654001313242516E-3</v>
      </c>
      <c r="E750" s="6">
        <f>A750*'Stochastic TP'!$C$6</f>
        <v>53.524329999998876</v>
      </c>
      <c r="F750" s="6">
        <f>NORMDIST(E750,'Stochastic TP'!$C$6,'Stochastic TP'!$C$8,FALSE)</f>
        <v>1.5711752628256576E-15</v>
      </c>
      <c r="H750" s="8">
        <f>A750*'Stochastic TP'!$D$6</f>
        <v>14.71825999999969</v>
      </c>
      <c r="I750" s="8">
        <f>NORMDIST(H750,'Stochastic TP'!$D$6,'Stochastic TP'!$D$8,FALSE)</f>
        <v>6.5955407605745683E-2</v>
      </c>
      <c r="K750" s="5">
        <f>A750*'Stochastic TP'!$E$6</f>
        <v>30.776799999999355</v>
      </c>
      <c r="L750" s="5">
        <f>NORMDIST(K750,'Stochastic TP'!$E$6,'Stochastic TP'!$E$8,FALSE)</f>
        <v>6.888118340731518E-7</v>
      </c>
    </row>
    <row r="751" spans="1:12" x14ac:dyDescent="0.15">
      <c r="A751" s="2">
        <f t="shared" si="12"/>
        <v>1.2419999999999738</v>
      </c>
      <c r="B751" s="7">
        <f>A751*'Stochastic TP'!$B$6</f>
        <v>8.4704399999998223</v>
      </c>
      <c r="C751" s="7">
        <f>NORMDIST(B751,'Stochastic TP'!$B$6,'Stochastic TP'!$B$8,FALSE)</f>
        <v>6.603115914762106E-3</v>
      </c>
      <c r="E751" s="6">
        <f>A751*'Stochastic TP'!$C$6</f>
        <v>53.567459999998874</v>
      </c>
      <c r="F751" s="6">
        <f>NORMDIST(E751,'Stochastic TP'!$C$6,'Stochastic TP'!$C$8,FALSE)</f>
        <v>1.1948958153088922E-15</v>
      </c>
      <c r="H751" s="8">
        <f>A751*'Stochastic TP'!$D$6</f>
        <v>14.730119999999689</v>
      </c>
      <c r="I751" s="8">
        <f>NORMDIST(H751,'Stochastic TP'!$D$6,'Stochastic TP'!$D$8,FALSE)</f>
        <v>6.5312347233962537E-2</v>
      </c>
      <c r="K751" s="5">
        <f>A751*'Stochastic TP'!$E$6</f>
        <v>30.80159999999935</v>
      </c>
      <c r="L751" s="5">
        <f>NORMDIST(K751,'Stochastic TP'!$E$6,'Stochastic TP'!$E$8,FALSE)</f>
        <v>6.1763940241039521E-7</v>
      </c>
    </row>
    <row r="752" spans="1:12" x14ac:dyDescent="0.15">
      <c r="A752" s="2">
        <f t="shared" si="12"/>
        <v>1.2429999999999737</v>
      </c>
      <c r="B752" s="7">
        <f>A752*'Stochastic TP'!$B$6</f>
        <v>8.4772599999998217</v>
      </c>
      <c r="C752" s="7">
        <f>NORMDIST(B752,'Stochastic TP'!$B$6,'Stochastic TP'!$B$8,FALSE)</f>
        <v>6.3498276696130297E-3</v>
      </c>
      <c r="E752" s="6">
        <f>A752*'Stochastic TP'!$C$6</f>
        <v>53.610589999998865</v>
      </c>
      <c r="F752" s="6">
        <f>NORMDIST(E752,'Stochastic TP'!$C$6,'Stochastic TP'!$C$8,FALSE)</f>
        <v>9.0770166147934202E-16</v>
      </c>
      <c r="H752" s="8">
        <f>A752*'Stochastic TP'!$D$6</f>
        <v>14.741979999999687</v>
      </c>
      <c r="I752" s="8">
        <f>NORMDIST(H752,'Stochastic TP'!$D$6,'Stochastic TP'!$D$8,FALSE)</f>
        <v>6.4672932789074794E-2</v>
      </c>
      <c r="K752" s="5">
        <f>A752*'Stochastic TP'!$E$6</f>
        <v>30.826399999999349</v>
      </c>
      <c r="L752" s="5">
        <f>NORMDIST(K752,'Stochastic TP'!$E$6,'Stochastic TP'!$E$8,FALSE)</f>
        <v>5.5357090677421099E-7</v>
      </c>
    </row>
    <row r="753" spans="1:12" x14ac:dyDescent="0.15">
      <c r="A753" s="2">
        <f t="shared" si="12"/>
        <v>1.2439999999999736</v>
      </c>
      <c r="B753" s="7">
        <f>A753*'Stochastic TP'!$B$6</f>
        <v>8.4840799999998193</v>
      </c>
      <c r="C753" s="7">
        <f>NORMDIST(B753,'Stochastic TP'!$B$6,'Stochastic TP'!$B$8,FALSE)</f>
        <v>6.105270454872423E-3</v>
      </c>
      <c r="E753" s="6">
        <f>A753*'Stochastic TP'!$C$6</f>
        <v>53.653719999998863</v>
      </c>
      <c r="F753" s="6">
        <f>NORMDIST(E753,'Stochastic TP'!$C$6,'Stochastic TP'!$C$8,FALSE)</f>
        <v>6.8875363425965013E-16</v>
      </c>
      <c r="H753" s="8">
        <f>A753*'Stochastic TP'!$D$6</f>
        <v>14.753839999999686</v>
      </c>
      <c r="I753" s="8">
        <f>NORMDIST(H753,'Stochastic TP'!$D$6,'Stochastic TP'!$D$8,FALSE)</f>
        <v>6.403718020476333E-2</v>
      </c>
      <c r="K753" s="5">
        <f>A753*'Stochastic TP'!$E$6</f>
        <v>30.851199999999345</v>
      </c>
      <c r="L753" s="5">
        <f>NORMDIST(K753,'Stochastic TP'!$E$6,'Stochastic TP'!$E$8,FALSE)</f>
        <v>4.9592430109706462E-7</v>
      </c>
    </row>
    <row r="754" spans="1:12" x14ac:dyDescent="0.15">
      <c r="A754" s="2">
        <f t="shared" si="12"/>
        <v>1.2449999999999735</v>
      </c>
      <c r="B754" s="7">
        <f>A754*'Stochastic TP'!$B$6</f>
        <v>8.4908999999998187</v>
      </c>
      <c r="C754" s="7">
        <f>NORMDIST(B754,'Stochastic TP'!$B$6,'Stochastic TP'!$B$8,FALSE)</f>
        <v>5.8691853698266492E-3</v>
      </c>
      <c r="E754" s="6">
        <f>A754*'Stochastic TP'!$C$6</f>
        <v>53.696849999998861</v>
      </c>
      <c r="F754" s="6">
        <f>NORMDIST(E754,'Stochastic TP'!$C$6,'Stochastic TP'!$C$8,FALSE)</f>
        <v>5.2202627090083518E-16</v>
      </c>
      <c r="H754" s="8">
        <f>A754*'Stochastic TP'!$D$6</f>
        <v>14.765699999999685</v>
      </c>
      <c r="I754" s="8">
        <f>NORMDIST(H754,'Stochastic TP'!$D$6,'Stochastic TP'!$D$8,FALSE)</f>
        <v>6.3405104814908353E-2</v>
      </c>
      <c r="K754" s="5">
        <f>A754*'Stochastic TP'!$E$6</f>
        <v>30.875999999999344</v>
      </c>
      <c r="L754" s="5">
        <f>NORMDIST(K754,'Stochastic TP'!$E$6,'Stochastic TP'!$E$8,FALSE)</f>
        <v>4.4408018123224633E-7</v>
      </c>
    </row>
    <row r="755" spans="1:12" x14ac:dyDescent="0.15">
      <c r="A755" s="2">
        <f t="shared" si="12"/>
        <v>1.2459999999999734</v>
      </c>
      <c r="B755" s="7">
        <f>A755*'Stochastic TP'!$B$6</f>
        <v>8.4977199999998181</v>
      </c>
      <c r="C755" s="7">
        <f>NORMDIST(B755,'Stochastic TP'!$B$6,'Stochastic TP'!$B$8,FALSE)</f>
        <v>5.6413194852098694E-3</v>
      </c>
      <c r="E755" s="6">
        <f>A755*'Stochastic TP'!$C$6</f>
        <v>53.739979999998852</v>
      </c>
      <c r="F755" s="6">
        <f>NORMDIST(E755,'Stochastic TP'!$C$6,'Stochastic TP'!$C$8,FALSE)</f>
        <v>3.952105215326055E-16</v>
      </c>
      <c r="H755" s="8">
        <f>A755*'Stochastic TP'!$D$6</f>
        <v>14.777559999999683</v>
      </c>
      <c r="I755" s="8">
        <f>NORMDIST(H755,'Stochastic TP'!$D$6,'Stochastic TP'!$D$8,FALSE)</f>
        <v>6.2776721357009305E-2</v>
      </c>
      <c r="K755" s="5">
        <f>A755*'Stochastic TP'!$E$6</f>
        <v>30.900799999999339</v>
      </c>
      <c r="L755" s="5">
        <f>NORMDIST(K755,'Stochastic TP'!$E$6,'Stochastic TP'!$E$8,FALSE)</f>
        <v>3.9747632184420691E-7</v>
      </c>
    </row>
    <row r="756" spans="1:12" x14ac:dyDescent="0.15">
      <c r="A756" s="2">
        <f t="shared" si="12"/>
        <v>1.2469999999999732</v>
      </c>
      <c r="B756" s="7">
        <f>A756*'Stochastic TP'!$B$6</f>
        <v>8.5045399999998175</v>
      </c>
      <c r="C756" s="7">
        <f>NORMDIST(B756,'Stochastic TP'!$B$6,'Stochastic TP'!$B$8,FALSE)</f>
        <v>5.4214257722953315E-3</v>
      </c>
      <c r="E756" s="6">
        <f>A756*'Stochastic TP'!$C$6</f>
        <v>53.78310999999885</v>
      </c>
      <c r="F756" s="6">
        <f>NORMDIST(E756,'Stochastic TP'!$C$6,'Stochastic TP'!$C$8,FALSE)</f>
        <v>2.988631156903568E-16</v>
      </c>
      <c r="H756" s="8">
        <f>A756*'Stochastic TP'!$D$6</f>
        <v>14.789419999999682</v>
      </c>
      <c r="I756" s="8">
        <f>NORMDIST(H756,'Stochastic TP'!$D$6,'Stochastic TP'!$D$8,FALSE)</f>
        <v>6.2152043975691518E-2</v>
      </c>
      <c r="K756" s="5">
        <f>A756*'Stochastic TP'!$E$6</f>
        <v>30.925599999999339</v>
      </c>
      <c r="L756" s="5">
        <f>NORMDIST(K756,'Stochastic TP'!$E$6,'Stochastic TP'!$E$8,FALSE)</f>
        <v>3.5560266100480193E-7</v>
      </c>
    </row>
    <row r="757" spans="1:12" x14ac:dyDescent="0.15">
      <c r="A757" s="2">
        <f t="shared" si="12"/>
        <v>1.2479999999999731</v>
      </c>
      <c r="B757" s="7">
        <f>A757*'Stochastic TP'!$B$6</f>
        <v>8.5113599999998168</v>
      </c>
      <c r="C757" s="7">
        <f>NORMDIST(B757,'Stochastic TP'!$B$6,'Stochastic TP'!$B$8,FALSE)</f>
        <v>5.2092630300690328E-3</v>
      </c>
      <c r="E757" s="6">
        <f>A757*'Stochastic TP'!$C$6</f>
        <v>53.826239999998847</v>
      </c>
      <c r="F757" s="6">
        <f>NORMDIST(E757,'Stochastic TP'!$C$6,'Stochastic TP'!$C$8,FALSE)</f>
        <v>2.2574795465824361E-16</v>
      </c>
      <c r="H757" s="8">
        <f>A757*'Stochastic TP'!$D$6</f>
        <v>14.80127999999968</v>
      </c>
      <c r="I757" s="8">
        <f>NORMDIST(H757,'Stochastic TP'!$D$6,'Stochastic TP'!$D$8,FALSE)</f>
        <v>6.1531086226298076E-2</v>
      </c>
      <c r="K757" s="5">
        <f>A757*'Stochastic TP'!$E$6</f>
        <v>30.950399999999334</v>
      </c>
      <c r="L757" s="5">
        <f>NORMDIST(K757,'Stochastic TP'!$E$6,'Stochastic TP'!$E$8,FALSE)</f>
        <v>3.1799669856278659E-7</v>
      </c>
    </row>
    <row r="758" spans="1:12" x14ac:dyDescent="0.15">
      <c r="A758" s="2">
        <f t="shared" si="12"/>
        <v>1.248999999999973</v>
      </c>
      <c r="B758" s="7">
        <f>A758*'Stochastic TP'!$B$6</f>
        <v>8.5181799999998162</v>
      </c>
      <c r="C758" s="7">
        <f>NORMDIST(B758,'Stochastic TP'!$B$6,'Stochastic TP'!$B$8,FALSE)</f>
        <v>5.004595810629067E-3</v>
      </c>
      <c r="E758" s="6">
        <f>A758*'Stochastic TP'!$C$6</f>
        <v>53.869369999998838</v>
      </c>
      <c r="F758" s="6">
        <f>NORMDIST(E758,'Stochastic TP'!$C$6,'Stochastic TP'!$C$8,FALSE)</f>
        <v>1.7032680950657128E-16</v>
      </c>
      <c r="H758" s="8">
        <f>A758*'Stochastic TP'!$D$6</f>
        <v>14.813139999999679</v>
      </c>
      <c r="I758" s="8">
        <f>NORMDIST(H758,'Stochastic TP'!$D$6,'Stochastic TP'!$D$8,FALSE)</f>
        <v>6.09138610785648E-2</v>
      </c>
      <c r="K758" s="5">
        <f>A758*'Stochastic TP'!$E$6</f>
        <v>30.975199999999333</v>
      </c>
      <c r="L758" s="5">
        <f>NORMDIST(K758,'Stochastic TP'!$E$6,'Stochastic TP'!$E$8,FALSE)</f>
        <v>2.842392766691037E-7</v>
      </c>
    </row>
    <row r="759" spans="1:12" x14ac:dyDescent="0.15">
      <c r="A759" s="2">
        <f t="shared" si="12"/>
        <v>1.2499999999999729</v>
      </c>
      <c r="B759" s="7">
        <f>A759*'Stochastic TP'!$B$6</f>
        <v>8.5249999999998156</v>
      </c>
      <c r="C759" s="7">
        <f>NORMDIST(B759,'Stochastic TP'!$B$6,'Stochastic TP'!$B$8,FALSE)</f>
        <v>4.8071943429504778E-3</v>
      </c>
      <c r="E759" s="6">
        <f>A759*'Stochastic TP'!$C$6</f>
        <v>53.912499999998836</v>
      </c>
      <c r="F759" s="6">
        <f>NORMDIST(E759,'Stochastic TP'!$C$6,'Stochastic TP'!$C$8,FALSE)</f>
        <v>1.2836596252064815E-16</v>
      </c>
      <c r="H759" s="8">
        <f>A759*'Stochastic TP'!$D$6</f>
        <v>14.824999999999678</v>
      </c>
      <c r="I759" s="8">
        <f>NORMDIST(H759,'Stochastic TP'!$D$6,'Stochastic TP'!$D$8,FALSE)</f>
        <v>6.0300380920376553E-2</v>
      </c>
      <c r="K759" s="5">
        <f>A759*'Stochastic TP'!$E$6</f>
        <v>30.999999999999329</v>
      </c>
      <c r="L759" s="5">
        <f>NORMDIST(K759,'Stochastic TP'!$E$6,'Stochastic TP'!$E$8,FALSE)</f>
        <v>2.5395071302180243E-7</v>
      </c>
    </row>
    <row r="760" spans="1:12" x14ac:dyDescent="0.15">
      <c r="A760" s="2">
        <f t="shared" si="12"/>
        <v>1.2509999999999728</v>
      </c>
      <c r="B760" s="7">
        <f>A760*'Stochastic TP'!$B$6</f>
        <v>8.531819999999815</v>
      </c>
      <c r="C760" s="7">
        <f>NORMDIST(B760,'Stochastic TP'!$B$6,'Stochastic TP'!$B$8,FALSE)</f>
        <v>4.6168344551520803E-3</v>
      </c>
      <c r="E760" s="6">
        <f>A760*'Stochastic TP'!$C$6</f>
        <v>53.955629999998827</v>
      </c>
      <c r="F760" s="6">
        <f>NORMDIST(E760,'Stochastic TP'!$C$6,'Stochastic TP'!$C$8,FALSE)</f>
        <v>9.6632771274220851E-17</v>
      </c>
      <c r="H760" s="8">
        <f>A760*'Stochastic TP'!$D$6</f>
        <v>14.836859999999676</v>
      </c>
      <c r="I760" s="8">
        <f>NORMDIST(H760,'Stochastic TP'!$D$6,'Stochastic TP'!$D$8,FALSE)</f>
        <v>5.9690657561603917E-2</v>
      </c>
      <c r="K760" s="5">
        <f>A760*'Stochastic TP'!$E$6</f>
        <v>31.024799999999328</v>
      </c>
      <c r="L760" s="5">
        <f>NORMDIST(K760,'Stochastic TP'!$E$6,'Stochastic TP'!$E$8,FALSE)</f>
        <v>2.2678725944583171E-7</v>
      </c>
    </row>
    <row r="761" spans="1:12" x14ac:dyDescent="0.15">
      <c r="A761" s="2">
        <f t="shared" si="12"/>
        <v>1.2519999999999727</v>
      </c>
      <c r="B761" s="7">
        <f>A761*'Stochastic TP'!$B$6</f>
        <v>8.5386399999998144</v>
      </c>
      <c r="C761" s="7">
        <f>NORMDIST(B761,'Stochastic TP'!$B$6,'Stochastic TP'!$B$8,FALSE)</f>
        <v>4.4332974953976831E-3</v>
      </c>
      <c r="E761" s="6">
        <f>A761*'Stochastic TP'!$C$6</f>
        <v>53.998759999998825</v>
      </c>
      <c r="F761" s="6">
        <f>NORMDIST(E761,'Stochastic TP'!$C$6,'Stochastic TP'!$C$8,FALSE)</f>
        <v>7.2661886715645388E-17</v>
      </c>
      <c r="H761" s="8">
        <f>A761*'Stochastic TP'!$D$6</f>
        <v>14.848719999999675</v>
      </c>
      <c r="I761" s="8">
        <f>NORMDIST(H761,'Stochastic TP'!$D$6,'Stochastic TP'!$D$8,FALSE)</f>
        <v>5.9084702238017477E-2</v>
      </c>
      <c r="K761" s="5">
        <f>A761*'Stochastic TP'!$E$6</f>
        <v>31.049599999999323</v>
      </c>
      <c r="L761" s="5">
        <f>NORMDIST(K761,'Stochastic TP'!$E$6,'Stochastic TP'!$E$8,FALSE)</f>
        <v>2.0243786035156253E-7</v>
      </c>
    </row>
    <row r="762" spans="1:12" x14ac:dyDescent="0.15">
      <c r="A762" s="2">
        <f t="shared" si="12"/>
        <v>1.2529999999999726</v>
      </c>
      <c r="B762" s="7">
        <f>A762*'Stochastic TP'!$B$6</f>
        <v>8.5454599999998138</v>
      </c>
      <c r="C762" s="7">
        <f>NORMDIST(B762,'Stochastic TP'!$B$6,'Stochastic TP'!$B$8,FALSE)</f>
        <v>4.2563702515606228E-3</v>
      </c>
      <c r="E762" s="6">
        <f>A762*'Stochastic TP'!$C$6</f>
        <v>54.041889999998823</v>
      </c>
      <c r="F762" s="6">
        <f>NORMDIST(E762,'Stochastic TP'!$C$6,'Stochastic TP'!$C$8,FALSE)</f>
        <v>5.4575357479553966E-17</v>
      </c>
      <c r="H762" s="8">
        <f>A762*'Stochastic TP'!$D$6</f>
        <v>14.860579999999674</v>
      </c>
      <c r="I762" s="8">
        <f>NORMDIST(H762,'Stochastic TP'!$D$6,'Stochastic TP'!$D$8,FALSE)</f>
        <v>5.8482525615278613E-2</v>
      </c>
      <c r="K762" s="5">
        <f>A762*'Stochastic TP'!$E$6</f>
        <v>31.074399999999322</v>
      </c>
      <c r="L762" s="5">
        <f>NORMDIST(K762,'Stochastic TP'!$E$6,'Stochastic TP'!$E$8,FALSE)</f>
        <v>1.8062118742637132E-7</v>
      </c>
    </row>
    <row r="763" spans="1:12" x14ac:dyDescent="0.15">
      <c r="A763" s="2">
        <f t="shared" si="12"/>
        <v>1.2539999999999725</v>
      </c>
      <c r="B763" s="7">
        <f>A763*'Stochastic TP'!$B$6</f>
        <v>8.5522799999998131</v>
      </c>
      <c r="C763" s="7">
        <f>NORMDIST(B763,'Stochastic TP'!$B$6,'Stochastic TP'!$B$8,FALSE)</f>
        <v>4.085844869776813E-3</v>
      </c>
      <c r="E763" s="6">
        <f>A763*'Stochastic TP'!$C$6</f>
        <v>54.085019999998813</v>
      </c>
      <c r="F763" s="6">
        <f>NORMDIST(E763,'Stochastic TP'!$C$6,'Stochastic TP'!$C$8,FALSE)</f>
        <v>4.0944369764686356E-17</v>
      </c>
      <c r="H763" s="8">
        <f>A763*'Stochastic TP'!$D$6</f>
        <v>14.872439999999672</v>
      </c>
      <c r="I763" s="8">
        <f>NORMDIST(H763,'Stochastic TP'!$D$6,'Stochastic TP'!$D$8,FALSE)</f>
        <v>5.7884137793005067E-2</v>
      </c>
      <c r="K763" s="5">
        <f>A763*'Stochastic TP'!$E$6</f>
        <v>31.099199999999318</v>
      </c>
      <c r="L763" s="5">
        <f>NORMDIST(K763,'Stochastic TP'!$E$6,'Stochastic TP'!$E$8,FALSE)</f>
        <v>1.6108292861233628E-7</v>
      </c>
    </row>
    <row r="764" spans="1:12" x14ac:dyDescent="0.15">
      <c r="A764" s="2">
        <f t="shared" si="12"/>
        <v>1.2549999999999724</v>
      </c>
      <c r="B764" s="7">
        <f>A764*'Stochastic TP'!$B$6</f>
        <v>8.5590999999998125</v>
      </c>
      <c r="C764" s="7">
        <f>NORMDIST(B764,'Stochastic TP'!$B$6,'Stochastic TP'!$B$8,FALSE)</f>
        <v>3.9215187720076736E-3</v>
      </c>
      <c r="E764" s="6">
        <f>A764*'Stochastic TP'!$C$6</f>
        <v>54.128149999998811</v>
      </c>
      <c r="F764" s="6">
        <f>NORMDIST(E764,'Stochastic TP'!$C$6,'Stochastic TP'!$C$8,FALSE)</f>
        <v>3.0683116921984087E-17</v>
      </c>
      <c r="H764" s="8">
        <f>A764*'Stochastic TP'!$D$6</f>
        <v>14.884299999999671</v>
      </c>
      <c r="I764" s="8">
        <f>NORMDIST(H764,'Stochastic TP'!$D$6,'Stochastic TP'!$D$8,FALSE)</f>
        <v>5.7289548308909179E-2</v>
      </c>
      <c r="K764" s="5">
        <f>A764*'Stochastic TP'!$E$6</f>
        <v>31.123999999999317</v>
      </c>
      <c r="L764" s="5">
        <f>NORMDIST(K764,'Stochastic TP'!$E$6,'Stochastic TP'!$E$8,FALSE)</f>
        <v>1.4359331101468318E-7</v>
      </c>
    </row>
    <row r="765" spans="1:12" x14ac:dyDescent="0.15">
      <c r="A765" s="2">
        <f t="shared" si="12"/>
        <v>1.2559999999999722</v>
      </c>
      <c r="B765" s="7">
        <f>A765*'Stochastic TP'!$B$6</f>
        <v>8.5659199999998119</v>
      </c>
      <c r="C765" s="7">
        <f>NORMDIST(B765,'Stochastic TP'!$B$6,'Stochastic TP'!$B$8,FALSE)</f>
        <v>3.7631945727305922E-3</v>
      </c>
      <c r="E765" s="6">
        <f>A765*'Stochastic TP'!$C$6</f>
        <v>54.171279999998809</v>
      </c>
      <c r="F765" s="6">
        <f>NORMDIST(E765,'Stochastic TP'!$C$6,'Stochastic TP'!$C$8,FALSE)</f>
        <v>2.296743215846151E-17</v>
      </c>
      <c r="H765" s="8">
        <f>A765*'Stochastic TP'!$D$6</f>
        <v>14.89615999999967</v>
      </c>
      <c r="I765" s="8">
        <f>NORMDIST(H765,'Stochastic TP'!$D$6,'Stochastic TP'!$D$8,FALSE)</f>
        <v>5.6698766143007395E-2</v>
      </c>
      <c r="K765" s="5">
        <f>A765*'Stochastic TP'!$E$6</f>
        <v>31.148799999999312</v>
      </c>
      <c r="L765" s="5">
        <f>NORMDIST(K765,'Stochastic TP'!$E$6,'Stochastic TP'!$E$8,FALSE)</f>
        <v>1.2794483887628694E-7</v>
      </c>
    </row>
    <row r="766" spans="1:12" x14ac:dyDescent="0.15">
      <c r="A766" s="2">
        <f t="shared" si="12"/>
        <v>1.2569999999999721</v>
      </c>
      <c r="B766" s="7">
        <f>A766*'Stochastic TP'!$B$6</f>
        <v>8.5727399999998095</v>
      </c>
      <c r="C766" s="7">
        <f>NORMDIST(B766,'Stochastic TP'!$B$6,'Stochastic TP'!$B$8,FALSE)</f>
        <v>3.6106799948709702E-3</v>
      </c>
      <c r="E766" s="6">
        <f>A766*'Stochastic TP'!$C$6</f>
        <v>54.2144099999988</v>
      </c>
      <c r="F766" s="6">
        <f>NORMDIST(E766,'Stochastic TP'!$C$6,'Stochastic TP'!$C$8,FALSE)</f>
        <v>1.7172482888191882E-17</v>
      </c>
      <c r="H766" s="8">
        <f>A766*'Stochastic TP'!$D$6</f>
        <v>14.908019999999668</v>
      </c>
      <c r="I766" s="8">
        <f>NORMDIST(H766,'Stochastic TP'!$D$6,'Stochastic TP'!$D$8,FALSE)</f>
        <v>5.6111799721899155E-2</v>
      </c>
      <c r="K766" s="5">
        <f>A766*'Stochastic TP'!$E$6</f>
        <v>31.173599999999311</v>
      </c>
      <c r="L766" s="5">
        <f>NORMDIST(K766,'Stochastic TP'!$E$6,'Stochastic TP'!$E$8,FALSE)</f>
        <v>1.1395022914753429E-7</v>
      </c>
    </row>
    <row r="767" spans="1:12" x14ac:dyDescent="0.15">
      <c r="A767" s="2">
        <f t="shared" si="12"/>
        <v>1.257999999999972</v>
      </c>
      <c r="B767" s="7">
        <f>A767*'Stochastic TP'!$B$6</f>
        <v>8.5795599999998089</v>
      </c>
      <c r="C767" s="7">
        <f>NORMDIST(B767,'Stochastic TP'!$B$6,'Stochastic TP'!$B$8,FALSE)</f>
        <v>3.463787785085774E-3</v>
      </c>
      <c r="E767" s="6">
        <f>A767*'Stochastic TP'!$C$6</f>
        <v>54.257539999998798</v>
      </c>
      <c r="F767" s="6">
        <f>NORMDIST(E767,'Stochastic TP'!$C$6,'Stochastic TP'!$C$8,FALSE)</f>
        <v>1.2825119641521035E-17</v>
      </c>
      <c r="H767" s="8">
        <f>A767*'Stochastic TP'!$D$6</f>
        <v>14.919879999999667</v>
      </c>
      <c r="I767" s="8">
        <f>NORMDIST(H767,'Stochastic TP'!$D$6,'Stochastic TP'!$D$8,FALSE)</f>
        <v>5.5528656923113311E-2</v>
      </c>
      <c r="K767" s="5">
        <f>A767*'Stochastic TP'!$E$6</f>
        <v>31.198399999999307</v>
      </c>
      <c r="L767" s="5">
        <f>NORMDIST(K767,'Stochastic TP'!$E$6,'Stochastic TP'!$E$8,FALSE)</f>
        <v>1.0144052848411585E-7</v>
      </c>
    </row>
    <row r="768" spans="1:12" x14ac:dyDescent="0.15">
      <c r="A768" s="2">
        <f t="shared" si="12"/>
        <v>1.2589999999999719</v>
      </c>
      <c r="B768" s="7">
        <f>A768*'Stochastic TP'!$B$6</f>
        <v>8.5863799999998083</v>
      </c>
      <c r="C768" s="7">
        <f>NORMDIST(B768,'Stochastic TP'!$B$6,'Stochastic TP'!$B$8,FALSE)</f>
        <v>3.3223356285055935E-3</v>
      </c>
      <c r="E768" s="6">
        <f>A768*'Stochastic TP'!$C$6</f>
        <v>54.300669999998789</v>
      </c>
      <c r="F768" s="6">
        <f>NORMDIST(E768,'Stochastic TP'!$C$6,'Stochastic TP'!$C$8,FALSE)</f>
        <v>9.5674773104824834E-18</v>
      </c>
      <c r="H768" s="8">
        <f>A768*'Stochastic TP'!$D$6</f>
        <v>14.931739999999666</v>
      </c>
      <c r="I768" s="8">
        <f>NORMDIST(H768,'Stochastic TP'!$D$6,'Stochastic TP'!$D$8,FALSE)</f>
        <v>5.4949345079520567E-2</v>
      </c>
      <c r="K768" s="5">
        <f>A768*'Stochastic TP'!$E$6</f>
        <v>31.223199999999306</v>
      </c>
      <c r="L768" s="5">
        <f>NORMDIST(K768,'Stochastic TP'!$E$6,'Stochastic TP'!$E$8,FALSE)</f>
        <v>9.0263396721888898E-8</v>
      </c>
    </row>
    <row r="769" spans="1:12" x14ac:dyDescent="0.15">
      <c r="A769" s="2">
        <f t="shared" si="12"/>
        <v>1.2599999999999718</v>
      </c>
      <c r="B769" s="7">
        <f>A769*'Stochastic TP'!$B$6</f>
        <v>8.5931999999998077</v>
      </c>
      <c r="C769" s="7">
        <f>NORMDIST(B769,'Stochastic TP'!$B$6,'Stochastic TP'!$B$8,FALSE)</f>
        <v>3.1861460630373587E-3</v>
      </c>
      <c r="E769" s="6">
        <f>A769*'Stochastic TP'!$C$6</f>
        <v>54.343799999998787</v>
      </c>
      <c r="F769" s="6">
        <f>NORMDIST(E769,'Stochastic TP'!$C$6,'Stochastic TP'!$C$8,FALSE)</f>
        <v>7.1292055999610506E-18</v>
      </c>
      <c r="H769" s="8">
        <f>A769*'Stochastic TP'!$D$6</f>
        <v>14.943599999999664</v>
      </c>
      <c r="I769" s="8">
        <f>NORMDIST(H769,'Stochastic TP'!$D$6,'Stochastic TP'!$D$8,FALSE)</f>
        <v>5.437387098381001E-2</v>
      </c>
      <c r="K769" s="5">
        <f>A769*'Stochastic TP'!$E$6</f>
        <v>31.247999999999301</v>
      </c>
      <c r="L769" s="5">
        <f>NORMDIST(K769,'Stochastic TP'!$E$6,'Stochastic TP'!$E$8,FALSE)</f>
        <v>8.0281543013293005E-8</v>
      </c>
    </row>
    <row r="770" spans="1:12" x14ac:dyDescent="0.15">
      <c r="A770" s="2">
        <f t="shared" si="12"/>
        <v>1.2609999999999717</v>
      </c>
      <c r="B770" s="7">
        <f>A770*'Stochastic TP'!$B$6</f>
        <v>8.600019999999807</v>
      </c>
      <c r="C770" s="7">
        <f>NORMDIST(B770,'Stochastic TP'!$B$6,'Stochastic TP'!$B$8,FALSE)</f>
        <v>3.0550463933271786E-3</v>
      </c>
      <c r="E770" s="6">
        <f>A770*'Stochastic TP'!$C$6</f>
        <v>54.386929999998785</v>
      </c>
      <c r="F770" s="6">
        <f>NORMDIST(E770,'Stochastic TP'!$C$6,'Stochastic TP'!$C$8,FALSE)</f>
        <v>5.3063088111697576E-18</v>
      </c>
      <c r="H770" s="8">
        <f>A770*'Stochastic TP'!$D$6</f>
        <v>14.955459999999663</v>
      </c>
      <c r="I770" s="8">
        <f>NORMDIST(H770,'Stochastic TP'!$D$6,'Stochastic TP'!$D$8,FALSE)</f>
        <v>5.3802240893028111E-2</v>
      </c>
      <c r="K770" s="5">
        <f>A770*'Stochastic TP'!$E$6</f>
        <v>31.2727999999993</v>
      </c>
      <c r="L770" s="5">
        <f>NORMDIST(K770,'Stochastic TP'!$E$6,'Stochastic TP'!$E$8,FALSE)</f>
        <v>7.1371301867832441E-8</v>
      </c>
    </row>
    <row r="771" spans="1:12" x14ac:dyDescent="0.15">
      <c r="A771" s="2">
        <f t="shared" si="12"/>
        <v>1.2619999999999716</v>
      </c>
      <c r="B771" s="7">
        <f>A771*'Stochastic TP'!$B$6</f>
        <v>8.6068399999998064</v>
      </c>
      <c r="C771" s="7">
        <f>NORMDIST(B771,'Stochastic TP'!$B$6,'Stochastic TP'!$B$8,FALSE)</f>
        <v>2.9288686044786584E-3</v>
      </c>
      <c r="E771" s="6">
        <f>A771*'Stochastic TP'!$C$6</f>
        <v>54.430059999998775</v>
      </c>
      <c r="F771" s="6">
        <f>NORMDIST(E771,'Stochastic TP'!$C$6,'Stochastic TP'!$C$8,FALSE)</f>
        <v>3.9450415832242099E-18</v>
      </c>
      <c r="H771" s="8">
        <f>A771*'Stochastic TP'!$D$6</f>
        <v>14.967319999999662</v>
      </c>
      <c r="I771" s="8">
        <f>NORMDIST(H771,'Stochastic TP'!$D$6,'Stochastic TP'!$D$8,FALSE)</f>
        <v>5.323446053317802E-2</v>
      </c>
      <c r="K771" s="5">
        <f>A771*'Stochastic TP'!$E$6</f>
        <v>31.297599999999296</v>
      </c>
      <c r="L771" s="5">
        <f>NORMDIST(K771,'Stochastic TP'!$E$6,'Stochastic TP'!$E$8,FALSE)</f>
        <v>6.3421337324730423E-8</v>
      </c>
    </row>
    <row r="772" spans="1:12" x14ac:dyDescent="0.15">
      <c r="A772" s="2">
        <f t="shared" si="12"/>
        <v>1.2629999999999715</v>
      </c>
      <c r="B772" s="7">
        <f>A772*'Stochastic TP'!$B$6</f>
        <v>8.6136599999998058</v>
      </c>
      <c r="C772" s="7">
        <f>NORMDIST(B772,'Stochastic TP'!$B$6,'Stochastic TP'!$B$8,FALSE)</f>
        <v>2.8074492756184626E-3</v>
      </c>
      <c r="E772" s="6">
        <f>A772*'Stochastic TP'!$C$6</f>
        <v>54.473189999998773</v>
      </c>
      <c r="F772" s="6">
        <f>NORMDIST(E772,'Stochastic TP'!$C$6,'Stochastic TP'!$C$8,FALSE)</f>
        <v>2.9296674943567344E-18</v>
      </c>
      <c r="H772" s="8">
        <f>A772*'Stochastic TP'!$D$6</f>
        <v>14.97917999999966</v>
      </c>
      <c r="I772" s="8">
        <f>NORMDIST(H772,'Stochastic TP'!$D$6,'Stochastic TP'!$D$8,FALSE)</f>
        <v>5.2670535103878355E-2</v>
      </c>
      <c r="K772" s="5">
        <f>A772*'Stochastic TP'!$E$6</f>
        <v>31.322399999999295</v>
      </c>
      <c r="L772" s="5">
        <f>NORMDIST(K772,'Stochastic TP'!$E$6,'Stochastic TP'!$E$8,FALSE)</f>
        <v>5.6331464402855751E-8</v>
      </c>
    </row>
    <row r="773" spans="1:12" x14ac:dyDescent="0.15">
      <c r="A773" s="2">
        <f t="shared" si="12"/>
        <v>1.2639999999999714</v>
      </c>
      <c r="B773" s="7">
        <f>A773*'Stochastic TP'!$B$6</f>
        <v>8.6204799999998052</v>
      </c>
      <c r="C773" s="7">
        <f>NORMDIST(B773,'Stochastic TP'!$B$6,'Stochastic TP'!$B$8,FALSE)</f>
        <v>2.6906294933972345E-3</v>
      </c>
      <c r="E773" s="6">
        <f>A773*'Stochastic TP'!$C$6</f>
        <v>54.516319999998771</v>
      </c>
      <c r="F773" s="6">
        <f>NORMDIST(E773,'Stochastic TP'!$C$6,'Stochastic TP'!$C$8,FALSE)</f>
        <v>2.1731653030769681E-18</v>
      </c>
      <c r="H773" s="8">
        <f>A773*'Stochastic TP'!$D$6</f>
        <v>14.991039999999659</v>
      </c>
      <c r="I773" s="8">
        <f>NORMDIST(H773,'Stochastic TP'!$D$6,'Stochastic TP'!$D$8,FALSE)</f>
        <v>5.2110469283078595E-2</v>
      </c>
      <c r="K773" s="5">
        <f>A773*'Stochastic TP'!$E$6</f>
        <v>31.34719999999929</v>
      </c>
      <c r="L773" s="5">
        <f>NORMDIST(K773,'Stochastic TP'!$E$6,'Stochastic TP'!$E$8,FALSE)</f>
        <v>5.0011577825754691E-8</v>
      </c>
    </row>
    <row r="774" spans="1:12" x14ac:dyDescent="0.15">
      <c r="A774" s="2">
        <f t="shared" si="12"/>
        <v>1.2649999999999713</v>
      </c>
      <c r="B774" s="7">
        <f>A774*'Stochastic TP'!$B$6</f>
        <v>8.6272999999998046</v>
      </c>
      <c r="C774" s="7">
        <f>NORMDIST(B774,'Stochastic TP'!$B$6,'Stochastic TP'!$B$8,FALSE)</f>
        <v>2.5782547655106348E-3</v>
      </c>
      <c r="E774" s="6">
        <f>A774*'Stochastic TP'!$C$6</f>
        <v>54.559449999998762</v>
      </c>
      <c r="F774" s="6">
        <f>NORMDIST(E774,'Stochastic TP'!$C$6,'Stochastic TP'!$C$8,FALSE)</f>
        <v>1.6101816583730934E-18</v>
      </c>
      <c r="H774" s="8">
        <f>A774*'Stochastic TP'!$D$6</f>
        <v>15.002899999999659</v>
      </c>
      <c r="I774" s="8">
        <f>NORMDIST(H774,'Stochastic TP'!$D$6,'Stochastic TP'!$D$8,FALSE)</f>
        <v>5.1554267231830028E-2</v>
      </c>
      <c r="K774" s="5">
        <f>A774*'Stochastic TP'!$E$6</f>
        <v>31.371999999999289</v>
      </c>
      <c r="L774" s="5">
        <f>NORMDIST(K774,'Stochastic TP'!$E$6,'Stochastic TP'!$E$8,FALSE)</f>
        <v>4.4380678811673228E-8</v>
      </c>
    </row>
    <row r="775" spans="1:12" x14ac:dyDescent="0.15">
      <c r="A775" s="2">
        <f t="shared" si="12"/>
        <v>1.2659999999999711</v>
      </c>
      <c r="B775" s="7">
        <f>A775*'Stochastic TP'!$B$6</f>
        <v>8.634119999999804</v>
      </c>
      <c r="C775" s="7">
        <f>NORMDIST(B775,'Stochastic TP'!$B$6,'Stochastic TP'!$B$8,FALSE)</f>
        <v>2.4701749343214855E-3</v>
      </c>
      <c r="E775" s="6">
        <f>A775*'Stochastic TP'!$C$6</f>
        <v>54.60257999999876</v>
      </c>
      <c r="F775" s="6">
        <f>NORMDIST(E775,'Stochastic TP'!$C$6,'Stochastic TP'!$C$8,FALSE)</f>
        <v>1.1916937755738137E-18</v>
      </c>
      <c r="H775" s="8">
        <f>A775*'Stochastic TP'!$D$6</f>
        <v>15.014759999999658</v>
      </c>
      <c r="I775" s="8">
        <f>NORMDIST(H775,'Stochastic TP'!$D$6,'Stochastic TP'!$D$8,FALSE)</f>
        <v>5.1001932599110754E-2</v>
      </c>
      <c r="K775" s="5">
        <f>A775*'Stochastic TP'!$E$6</f>
        <v>31.396799999999285</v>
      </c>
      <c r="L775" s="5">
        <f>NORMDIST(K775,'Stochastic TP'!$E$6,'Stochastic TP'!$E$8,FALSE)</f>
        <v>3.9365991453808572E-8</v>
      </c>
    </row>
    <row r="776" spans="1:12" x14ac:dyDescent="0.15">
      <c r="A776" s="2">
        <f t="shared" si="12"/>
        <v>1.266999999999971</v>
      </c>
      <c r="B776" s="7">
        <f>A776*'Stochastic TP'!$B$6</f>
        <v>8.6409399999998033</v>
      </c>
      <c r="C776" s="7">
        <f>NORMDIST(B776,'Stochastic TP'!$B$6,'Stochastic TP'!$B$8,FALSE)</f>
        <v>2.3662440906607124E-3</v>
      </c>
      <c r="E776" s="6">
        <f>A776*'Stochastic TP'!$C$6</f>
        <v>54.645709999998758</v>
      </c>
      <c r="F776" s="6">
        <f>NORMDIST(E776,'Stochastic TP'!$C$6,'Stochastic TP'!$C$8,FALSE)</f>
        <v>8.8097208938637341E-19</v>
      </c>
      <c r="H776" s="8">
        <f>A776*'Stochastic TP'!$D$6</f>
        <v>15.026619999999657</v>
      </c>
      <c r="I776" s="8">
        <f>NORMDIST(H776,'Stochastic TP'!$D$6,'Stochastic TP'!$D$8,FALSE)</f>
        <v>5.045346852670176E-2</v>
      </c>
      <c r="K776" s="5">
        <f>A776*'Stochastic TP'!$E$6</f>
        <v>31.421599999999284</v>
      </c>
      <c r="L776" s="5">
        <f>NORMDIST(K776,'Stochastic TP'!$E$6,'Stochastic TP'!$E$8,FALSE)</f>
        <v>3.4902160897926745E-8</v>
      </c>
    </row>
    <row r="777" spans="1:12" x14ac:dyDescent="0.15">
      <c r="A777" s="2">
        <f t="shared" si="12"/>
        <v>1.2679999999999709</v>
      </c>
      <c r="B777" s="7">
        <f>A777*'Stochastic TP'!$B$6</f>
        <v>8.6477599999998027</v>
      </c>
      <c r="C777" s="7">
        <f>NORMDIST(B777,'Stochastic TP'!$B$6,'Stochastic TP'!$B$8,FALSE)</f>
        <v>2.2663204878812012E-3</v>
      </c>
      <c r="E777" s="6">
        <f>A777*'Stochastic TP'!$C$6</f>
        <v>54.688839999998748</v>
      </c>
      <c r="F777" s="6">
        <f>NORMDIST(E777,'Stochastic TP'!$C$6,'Stochastic TP'!$C$8,FALSE)</f>
        <v>6.5052997223793663E-19</v>
      </c>
      <c r="H777" s="8">
        <f>A777*'Stochastic TP'!$D$6</f>
        <v>15.038479999999655</v>
      </c>
      <c r="I777" s="8">
        <f>NORMDIST(H777,'Stochastic TP'!$D$6,'Stochastic TP'!$D$8,FALSE)</f>
        <v>4.9908877654114059E-2</v>
      </c>
      <c r="K777" s="5">
        <f>A777*'Stochastic TP'!$E$6</f>
        <v>31.446399999999279</v>
      </c>
      <c r="L777" s="5">
        <f>NORMDIST(K777,'Stochastic TP'!$E$6,'Stochastic TP'!$E$8,FALSE)</f>
        <v>3.0930526156544469E-8</v>
      </c>
    </row>
    <row r="778" spans="1:12" x14ac:dyDescent="0.15">
      <c r="A778" s="2">
        <f t="shared" si="12"/>
        <v>1.2689999999999708</v>
      </c>
      <c r="B778" s="7">
        <f>A778*'Stochastic TP'!$B$6</f>
        <v>8.6545799999998021</v>
      </c>
      <c r="C778" s="7">
        <f>NORMDIST(B778,'Stochastic TP'!$B$6,'Stochastic TP'!$B$8,FALSE)</f>
        <v>2.1702664562354363E-3</v>
      </c>
      <c r="E778" s="6">
        <f>A778*'Stochastic TP'!$C$6</f>
        <v>54.731969999998746</v>
      </c>
      <c r="F778" s="6">
        <f>NORMDIST(E778,'Stochastic TP'!$C$6,'Stochastic TP'!$C$8,FALSE)</f>
        <v>4.7982199827566455E-19</v>
      </c>
      <c r="H778" s="8">
        <f>A778*'Stochastic TP'!$D$6</f>
        <v>15.050339999999654</v>
      </c>
      <c r="I778" s="8">
        <f>NORMDIST(H778,'Stochastic TP'!$D$6,'Stochastic TP'!$D$8,FALSE)</f>
        <v>4.9368162123563632E-2</v>
      </c>
      <c r="K778" s="5">
        <f>A778*'Stochastic TP'!$E$6</f>
        <v>31.471199999999278</v>
      </c>
      <c r="L778" s="5">
        <f>NORMDIST(K778,'Stochastic TP'!$E$6,'Stochastic TP'!$E$8,FALSE)</f>
        <v>2.7398460984054929E-8</v>
      </c>
    </row>
    <row r="779" spans="1:12" x14ac:dyDescent="0.15">
      <c r="A779" s="2">
        <f t="shared" si="12"/>
        <v>1.2699999999999707</v>
      </c>
      <c r="B779" s="7">
        <f>A779*'Stochastic TP'!$B$6</f>
        <v>8.6613999999997997</v>
      </c>
      <c r="C779" s="7">
        <f>NORMDIST(B779,'Stochastic TP'!$B$6,'Stochastic TP'!$B$8,FALSE)</f>
        <v>2.0779483176444086E-3</v>
      </c>
      <c r="E779" s="6">
        <f>A779*'Stochastic TP'!$C$6</f>
        <v>54.775099999998737</v>
      </c>
      <c r="F779" s="6">
        <f>NORMDIST(E779,'Stochastic TP'!$C$6,'Stochastic TP'!$C$8,FALSE)</f>
        <v>3.5350916861475306E-19</v>
      </c>
      <c r="H779" s="8">
        <f>A779*'Stochastic TP'!$D$6</f>
        <v>15.062199999999653</v>
      </c>
      <c r="I779" s="8">
        <f>NORMDIST(H779,'Stochastic TP'!$D$6,'Stochastic TP'!$D$8,FALSE)</f>
        <v>4.8831323584993612E-2</v>
      </c>
      <c r="K779" s="5">
        <f>A779*'Stochastic TP'!$E$6</f>
        <v>31.495999999999274</v>
      </c>
      <c r="L779" s="5">
        <f>NORMDIST(K779,'Stochastic TP'!$E$6,'Stochastic TP'!$E$8,FALSE)</f>
        <v>2.4258776778722139E-8</v>
      </c>
    </row>
    <row r="780" spans="1:12" x14ac:dyDescent="0.15">
      <c r="A780" s="2">
        <f t="shared" si="12"/>
        <v>1.2709999999999706</v>
      </c>
      <c r="B780" s="7">
        <f>A780*'Stochastic TP'!$B$6</f>
        <v>8.6682199999997991</v>
      </c>
      <c r="C780" s="7">
        <f>NORMDIST(B780,'Stochastic TP'!$B$6,'Stochastic TP'!$B$8,FALSE)</f>
        <v>1.9892363009217677E-3</v>
      </c>
      <c r="E780" s="6">
        <f>A780*'Stochastic TP'!$C$6</f>
        <v>54.818229999998735</v>
      </c>
      <c r="F780" s="6">
        <f>NORMDIST(E780,'Stochastic TP'!$C$6,'Stochastic TP'!$C$8,FALSE)</f>
        <v>2.6015303213786206E-19</v>
      </c>
      <c r="H780" s="8">
        <f>A780*'Stochastic TP'!$D$6</f>
        <v>15.074059999999651</v>
      </c>
      <c r="I780" s="8">
        <f>NORMDIST(H780,'Stochastic TP'!$D$6,'Stochastic TP'!$D$8,FALSE)</f>
        <v>4.8298363201141066E-2</v>
      </c>
      <c r="K780" s="5">
        <f>A780*'Stochastic TP'!$E$6</f>
        <v>31.520799999999273</v>
      </c>
      <c r="L780" s="5">
        <f>NORMDIST(K780,'Stochastic TP'!$E$6,'Stochastic TP'!$E$8,FALSE)</f>
        <v>2.1469181978074602E-8</v>
      </c>
    </row>
    <row r="781" spans="1:12" x14ac:dyDescent="0.15">
      <c r="A781" s="2">
        <f t="shared" si="12"/>
        <v>1.2719999999999705</v>
      </c>
      <c r="B781" s="7">
        <f>A781*'Stochastic TP'!$B$6</f>
        <v>8.6750399999997985</v>
      </c>
      <c r="C781" s="7">
        <f>NORMDIST(B781,'Stochastic TP'!$B$6,'Stochastic TP'!$B$8,FALSE)</f>
        <v>1.9040044575146921E-3</v>
      </c>
      <c r="E781" s="6">
        <f>A781*'Stochastic TP'!$C$6</f>
        <v>54.861359999998733</v>
      </c>
      <c r="F781" s="6">
        <f>NORMDIST(E781,'Stochastic TP'!$C$6,'Stochastic TP'!$C$8,FALSE)</f>
        <v>1.9123385717399314E-19</v>
      </c>
      <c r="H781" s="8">
        <f>A781*'Stochastic TP'!$D$6</f>
        <v>15.08591999999965</v>
      </c>
      <c r="I781" s="8">
        <f>NORMDIST(H781,'Stochastic TP'!$D$6,'Stochastic TP'!$D$8,FALSE)</f>
        <v>4.7769281652647336E-2</v>
      </c>
      <c r="K781" s="5">
        <f>A781*'Stochastic TP'!$E$6</f>
        <v>31.545599999999268</v>
      </c>
      <c r="L781" s="5">
        <f>NORMDIST(K781,'Stochastic TP'!$E$6,'Stochastic TP'!$E$8,FALSE)</f>
        <v>1.8991792876765311E-8</v>
      </c>
    </row>
    <row r="782" spans="1:12" x14ac:dyDescent="0.15">
      <c r="A782" s="2">
        <f t="shared" si="12"/>
        <v>1.2729999999999704</v>
      </c>
      <c r="B782" s="7">
        <f>A782*'Stochastic TP'!$B$6</f>
        <v>8.6818599999997979</v>
      </c>
      <c r="C782" s="7">
        <f>NORMDIST(B782,'Stochastic TP'!$B$6,'Stochastic TP'!$B$8,FALSE)</f>
        <v>1.8221305778186761E-3</v>
      </c>
      <c r="E782" s="6">
        <f>A782*'Stochastic TP'!$C$6</f>
        <v>54.904489999998724</v>
      </c>
      <c r="F782" s="6">
        <f>NORMDIST(E782,'Stochastic TP'!$C$6,'Stochastic TP'!$C$8,FALSE)</f>
        <v>1.4041333690338114E-19</v>
      </c>
      <c r="H782" s="8">
        <f>A782*'Stochastic TP'!$D$6</f>
        <v>15.097779999999648</v>
      </c>
      <c r="I782" s="8">
        <f>NORMDIST(H782,'Stochastic TP'!$D$6,'Stochastic TP'!$D$8,FALSE)</f>
        <v>4.7244079143209723E-2</v>
      </c>
      <c r="K782" s="5">
        <f>A782*'Stochastic TP'!$E$6</f>
        <v>31.570399999999267</v>
      </c>
      <c r="L782" s="5">
        <f>NORMDIST(K782,'Stochastic TP'!$E$6,'Stochastic TP'!$E$8,FALSE)</f>
        <v>1.6792691222889273E-8</v>
      </c>
    </row>
    <row r="783" spans="1:12" x14ac:dyDescent="0.15">
      <c r="A783" s="2">
        <f t="shared" si="12"/>
        <v>1.2739999999999703</v>
      </c>
      <c r="B783" s="7">
        <f>A783*'Stochastic TP'!$B$6</f>
        <v>8.6886799999997972</v>
      </c>
      <c r="C783" s="7">
        <f>NORMDIST(B783,'Stochastic TP'!$B$6,'Stochastic TP'!$B$8,FALSE)</f>
        <v>1.7434961081214167E-3</v>
      </c>
      <c r="E783" s="6">
        <f>A783*'Stochastic TP'!$C$6</f>
        <v>54.947619999998722</v>
      </c>
      <c r="F783" s="6">
        <f>NORMDIST(E783,'Stochastic TP'!$C$6,'Stochastic TP'!$C$8,FALSE)</f>
        <v>1.0298159615819591E-19</v>
      </c>
      <c r="H783" s="8">
        <f>A783*'Stochastic TP'!$D$6</f>
        <v>15.109639999999647</v>
      </c>
      <c r="I783" s="8">
        <f>NORMDIST(H783,'Stochastic TP'!$D$6,'Stochastic TP'!$D$8,FALSE)</f>
        <v>4.6722755404773331E-2</v>
      </c>
      <c r="K783" s="5">
        <f>A783*'Stochastic TP'!$E$6</f>
        <v>31.595199999999263</v>
      </c>
      <c r="L783" s="5">
        <f>NORMDIST(K783,'Stochastic TP'!$E$6,'Stochastic TP'!$E$8,FALSE)</f>
        <v>1.4841524342601759E-8</v>
      </c>
    </row>
    <row r="784" spans="1:12" x14ac:dyDescent="0.15">
      <c r="A784" s="2">
        <f t="shared" si="12"/>
        <v>1.2749999999999702</v>
      </c>
      <c r="B784" s="7">
        <f>A784*'Stochastic TP'!$B$6</f>
        <v>8.6954999999997966</v>
      </c>
      <c r="C784" s="7">
        <f>NORMDIST(B784,'Stochastic TP'!$B$6,'Stochastic TP'!$B$8,FALSE)</f>
        <v>1.6679860682272867E-3</v>
      </c>
      <c r="E784" s="6">
        <f>A784*'Stochastic TP'!$C$6</f>
        <v>54.990749999998719</v>
      </c>
      <c r="F784" s="6">
        <f>NORMDIST(E784,'Stochastic TP'!$C$6,'Stochastic TP'!$C$8,FALSE)</f>
        <v>7.5442932307496335E-20</v>
      </c>
      <c r="H784" s="8">
        <f>A784*'Stochastic TP'!$D$6</f>
        <v>15.121499999999646</v>
      </c>
      <c r="I784" s="8">
        <f>NORMDIST(H784,'Stochastic TP'!$D$6,'Stochastic TP'!$D$8,FALSE)</f>
        <v>4.620530970276096E-2</v>
      </c>
      <c r="K784" s="5">
        <f>A784*'Stochastic TP'!$E$6</f>
        <v>31.619999999999262</v>
      </c>
      <c r="L784" s="5">
        <f>NORMDIST(K784,'Stochastic TP'!$E$6,'Stochastic TP'!$E$8,FALSE)</f>
        <v>1.311114390585054E-8</v>
      </c>
    </row>
    <row r="785" spans="1:12" x14ac:dyDescent="0.15">
      <c r="A785" s="2">
        <f t="shared" si="12"/>
        <v>1.27599999999997</v>
      </c>
      <c r="B785" s="7">
        <f>A785*'Stochastic TP'!$B$6</f>
        <v>8.702319999999796</v>
      </c>
      <c r="C785" s="7">
        <f>NORMDIST(B785,'Stochastic TP'!$B$6,'Stochastic TP'!$B$8,FALSE)</f>
        <v>1.5954889698111398E-3</v>
      </c>
      <c r="E785" s="6">
        <f>A785*'Stochastic TP'!$C$6</f>
        <v>55.03387999999871</v>
      </c>
      <c r="F785" s="6">
        <f>NORMDIST(E785,'Stochastic TP'!$C$6,'Stochastic TP'!$C$8,FALSE)</f>
        <v>5.5205860581953605E-20</v>
      </c>
      <c r="H785" s="8">
        <f>A785*'Stochastic TP'!$D$6</f>
        <v>15.133359999999644</v>
      </c>
      <c r="I785" s="8">
        <f>NORMDIST(H785,'Stochastic TP'!$D$6,'Stochastic TP'!$D$8,FALSE)</f>
        <v>4.5691740841339402E-2</v>
      </c>
      <c r="K785" s="5">
        <f>A785*'Stochastic TP'!$E$6</f>
        <v>31.644799999999258</v>
      </c>
      <c r="L785" s="5">
        <f>NORMDIST(K785,'Stochastic TP'!$E$6,'Stochastic TP'!$E$8,FALSE)</f>
        <v>1.1577279780390967E-8</v>
      </c>
    </row>
    <row r="786" spans="1:12" x14ac:dyDescent="0.15">
      <c r="A786" s="2">
        <f t="shared" ref="A786:A849" si="13">A785+0.001</f>
        <v>1.2769999999999699</v>
      </c>
      <c r="B786" s="7">
        <f>A786*'Stochastic TP'!$B$6</f>
        <v>8.7091399999997954</v>
      </c>
      <c r="C786" s="7">
        <f>NORMDIST(B786,'Stochastic TP'!$B$6,'Stochastic TP'!$B$8,FALSE)</f>
        <v>1.5258967355472818E-3</v>
      </c>
      <c r="E786" s="6">
        <f>A786*'Stochastic TP'!$C$6</f>
        <v>55.077009999998708</v>
      </c>
      <c r="F786" s="6">
        <f>NORMDIST(E786,'Stochastic TP'!$C$6,'Stochastic TP'!$C$8,FALSE)</f>
        <v>4.0351482139055497E-20</v>
      </c>
      <c r="H786" s="8">
        <f>A786*'Stochastic TP'!$D$6</f>
        <v>15.145219999999643</v>
      </c>
      <c r="I786" s="8">
        <f>NORMDIST(H786,'Stochastic TP'!$D$6,'Stochastic TP'!$D$8,FALSE)</f>
        <v>4.5182047168720804E-2</v>
      </c>
      <c r="K786" s="5">
        <f>A786*'Stochastic TP'!$E$6</f>
        <v>31.669599999999257</v>
      </c>
      <c r="L786" s="5">
        <f>NORMDIST(K786,'Stochastic TP'!$E$6,'Stochastic TP'!$E$8,FALSE)</f>
        <v>1.0218245728927912E-8</v>
      </c>
    </row>
    <row r="787" spans="1:12" x14ac:dyDescent="0.15">
      <c r="A787" s="2">
        <f t="shared" si="13"/>
        <v>1.2779999999999698</v>
      </c>
      <c r="B787" s="7">
        <f>A787*'Stochastic TP'!$B$6</f>
        <v>8.7159599999997948</v>
      </c>
      <c r="C787" s="7">
        <f>NORMDIST(B787,'Stochastic TP'!$B$6,'Stochastic TP'!$B$8,FALSE)</f>
        <v>1.4591046190565733E-3</v>
      </c>
      <c r="E787" s="6">
        <f>A787*'Stochastic TP'!$C$6</f>
        <v>55.120139999998699</v>
      </c>
      <c r="F787" s="6">
        <f>NORMDIST(E787,'Stochastic TP'!$C$6,'Stochastic TP'!$C$8,FALSE)</f>
        <v>2.9460592783592658E-20</v>
      </c>
      <c r="H787" s="8">
        <f>A787*'Stochastic TP'!$D$6</f>
        <v>15.157079999999642</v>
      </c>
      <c r="I787" s="8">
        <f>NORMDIST(H787,'Stochastic TP'!$D$6,'Stochastic TP'!$D$8,FALSE)</f>
        <v>4.4676226582496974E-2</v>
      </c>
      <c r="K787" s="5">
        <f>A787*'Stochastic TP'!$E$6</f>
        <v>31.694399999999252</v>
      </c>
      <c r="L787" s="5">
        <f>NORMDIST(K787,'Stochastic TP'!$E$6,'Stochastic TP'!$E$8,FALSE)</f>
        <v>9.0146739872277046E-9</v>
      </c>
    </row>
    <row r="788" spans="1:12" x14ac:dyDescent="0.15">
      <c r="A788" s="2">
        <f t="shared" si="13"/>
        <v>1.2789999999999697</v>
      </c>
      <c r="B788" s="7">
        <f>A788*'Stochastic TP'!$B$6</f>
        <v>8.7227799999997941</v>
      </c>
      <c r="C788" s="7">
        <f>NORMDIST(B788,'Stochastic TP'!$B$6,'Stochastic TP'!$B$8,FALSE)</f>
        <v>1.3950111257118377E-3</v>
      </c>
      <c r="E788" s="6">
        <f>A788*'Stochastic TP'!$C$6</f>
        <v>55.163269999998697</v>
      </c>
      <c r="F788" s="6">
        <f>NORMDIST(E788,'Stochastic TP'!$C$6,'Stochastic TP'!$C$8,FALSE)</f>
        <v>2.1484792014842548E-20</v>
      </c>
      <c r="H788" s="8">
        <f>A788*'Stochastic TP'!$D$6</f>
        <v>15.16893999999964</v>
      </c>
      <c r="I788" s="8">
        <f>NORMDIST(H788,'Stochastic TP'!$D$6,'Stochastic TP'!$D$8,FALSE)</f>
        <v>4.4174276535005295E-2</v>
      </c>
      <c r="K788" s="5">
        <f>A788*'Stochastic TP'!$E$6</f>
        <v>31.719199999999251</v>
      </c>
      <c r="L788" s="5">
        <f>NORMDIST(K788,'Stochastic TP'!$E$6,'Stochastic TP'!$E$8,FALSE)</f>
        <v>7.9492760210803828E-9</v>
      </c>
    </row>
    <row r="789" spans="1:12" x14ac:dyDescent="0.15">
      <c r="A789" s="2">
        <f t="shared" si="13"/>
        <v>1.2799999999999696</v>
      </c>
      <c r="B789" s="7">
        <f>A789*'Stochastic TP'!$B$6</f>
        <v>8.7295999999997935</v>
      </c>
      <c r="C789" s="7">
        <f>NORMDIST(B789,'Stochastic TP'!$B$6,'Stochastic TP'!$B$8,FALSE)</f>
        <v>1.3335179343391466E-3</v>
      </c>
      <c r="E789" s="6">
        <f>A789*'Stochastic TP'!$C$6</f>
        <v>55.206399999998695</v>
      </c>
      <c r="F789" s="6">
        <f>NORMDIST(E789,'Stochastic TP'!$C$6,'Stochastic TP'!$C$8,FALSE)</f>
        <v>1.5650510539433685E-20</v>
      </c>
      <c r="H789" s="8">
        <f>A789*'Stochastic TP'!$D$6</f>
        <v>15.180799999999639</v>
      </c>
      <c r="I789" s="8">
        <f>NORMDIST(H789,'Stochastic TP'!$D$6,'Stochastic TP'!$D$8,FALSE)</f>
        <v>4.367619403872449E-2</v>
      </c>
      <c r="K789" s="5">
        <f>A789*'Stochastic TP'!$E$6</f>
        <v>31.743999999999247</v>
      </c>
      <c r="L789" s="5">
        <f>NORMDIST(K789,'Stochastic TP'!$E$6,'Stochastic TP'!$E$8,FALSE)</f>
        <v>7.0066269988193904E-9</v>
      </c>
    </row>
    <row r="790" spans="1:12" x14ac:dyDescent="0.15">
      <c r="A790" s="2">
        <f t="shared" si="13"/>
        <v>1.2809999999999695</v>
      </c>
      <c r="B790" s="7">
        <f>A790*'Stochastic TP'!$B$6</f>
        <v>8.7364199999997929</v>
      </c>
      <c r="C790" s="7">
        <f>NORMDIST(B790,'Stochastic TP'!$B$6,'Stochastic TP'!$B$8,FALSE)</f>
        <v>1.2745298198498052E-3</v>
      </c>
      <c r="E790" s="6">
        <f>A790*'Stochastic TP'!$C$6</f>
        <v>55.249529999998686</v>
      </c>
      <c r="F790" s="6">
        <f>NORMDIST(E790,'Stochastic TP'!$C$6,'Stochastic TP'!$C$8,FALSE)</f>
        <v>1.1387635240357582E-20</v>
      </c>
      <c r="H790" s="8">
        <f>A790*'Stochastic TP'!$D$6</f>
        <v>15.192659999999638</v>
      </c>
      <c r="I790" s="8">
        <f>NORMDIST(H790,'Stochastic TP'!$D$6,'Stochastic TP'!$D$8,FALSE)</f>
        <v>4.3181975671698555E-2</v>
      </c>
      <c r="K790" s="5">
        <f>A790*'Stochastic TP'!$E$6</f>
        <v>31.768799999999246</v>
      </c>
      <c r="L790" s="5">
        <f>NORMDIST(K790,'Stochastic TP'!$E$6,'Stochastic TP'!$E$8,FALSE)</f>
        <v>6.1729717352440344E-9</v>
      </c>
    </row>
    <row r="791" spans="1:12" x14ac:dyDescent="0.15">
      <c r="A791" s="2">
        <f t="shared" si="13"/>
        <v>1.2819999999999694</v>
      </c>
      <c r="B791" s="7">
        <f>A791*'Stochastic TP'!$B$6</f>
        <v>8.7432399999997923</v>
      </c>
      <c r="C791" s="7">
        <f>NORMDIST(B791,'Stochastic TP'!$B$6,'Stochastic TP'!$B$8,FALSE)</f>
        <v>1.2179545768354074E-3</v>
      </c>
      <c r="E791" s="6">
        <f>A791*'Stochastic TP'!$C$6</f>
        <v>55.292659999998683</v>
      </c>
      <c r="F791" s="6">
        <f>NORMDIST(E791,'Stochastic TP'!$C$6,'Stochastic TP'!$C$8,FALSE)</f>
        <v>8.2764914157386615E-21</v>
      </c>
      <c r="H791" s="8">
        <f>A791*'Stochastic TP'!$D$6</f>
        <v>15.204519999999636</v>
      </c>
      <c r="I791" s="8">
        <f>NORMDIST(H791,'Stochastic TP'!$D$6,'Stochastic TP'!$D$8,FALSE)</f>
        <v>4.2691617582987236E-2</v>
      </c>
      <c r="K791" s="5">
        <f>A791*'Stochastic TP'!$E$6</f>
        <v>31.793599999999241</v>
      </c>
      <c r="L791" s="5">
        <f>NORMDIST(K791,'Stochastic TP'!$E$6,'Stochastic TP'!$E$8,FALSE)</f>
        <v>5.4360500637563073E-9</v>
      </c>
    </row>
    <row r="792" spans="1:12" x14ac:dyDescent="0.15">
      <c r="A792" s="2">
        <f t="shared" si="13"/>
        <v>1.2829999999999693</v>
      </c>
      <c r="B792" s="7">
        <f>A792*'Stochastic TP'!$B$6</f>
        <v>8.7500599999997917</v>
      </c>
      <c r="C792" s="7">
        <f>NORMDIST(B792,'Stochastic TP'!$B$6,'Stochastic TP'!$B$8,FALSE)</f>
        <v>1.1637029441557555E-3</v>
      </c>
      <c r="E792" s="6">
        <f>A792*'Stochastic TP'!$C$6</f>
        <v>55.335789999998681</v>
      </c>
      <c r="F792" s="6">
        <f>NORMDIST(E792,'Stochastic TP'!$C$6,'Stochastic TP'!$C$8,FALSE)</f>
        <v>6.0085084048743958E-21</v>
      </c>
      <c r="H792" s="8">
        <f>A792*'Stochastic TP'!$D$6</f>
        <v>15.216379999999635</v>
      </c>
      <c r="I792" s="8">
        <f>NORMDIST(H792,'Stochastic TP'!$D$6,'Stochastic TP'!$D$8,FALSE)</f>
        <v>4.2205115498141578E-2</v>
      </c>
      <c r="K792" s="5">
        <f>A792*'Stochastic TP'!$E$6</f>
        <v>31.81839999999924</v>
      </c>
      <c r="L792" s="5">
        <f>NORMDIST(K792,'Stochastic TP'!$E$6,'Stochastic TP'!$E$8,FALSE)</f>
        <v>4.7849397776643584E-9</v>
      </c>
    </row>
    <row r="793" spans="1:12" x14ac:dyDescent="0.15">
      <c r="A793" s="2">
        <f t="shared" si="13"/>
        <v>1.2839999999999692</v>
      </c>
      <c r="B793" s="7">
        <f>A793*'Stochastic TP'!$B$6</f>
        <v>8.7568799999997893</v>
      </c>
      <c r="C793" s="7">
        <f>NORMDIST(B793,'Stochastic TP'!$B$6,'Stochastic TP'!$B$8,FALSE)</f>
        <v>1.1116885305471268E-3</v>
      </c>
      <c r="E793" s="6">
        <f>A793*'Stochastic TP'!$C$6</f>
        <v>55.378919999998672</v>
      </c>
      <c r="F793" s="6">
        <f>NORMDIST(E793,'Stochastic TP'!$C$6,'Stochastic TP'!$C$8,FALSE)</f>
        <v>4.357072233519069E-21</v>
      </c>
      <c r="H793" s="8">
        <f>A793*'Stochastic TP'!$D$6</f>
        <v>15.228239999999634</v>
      </c>
      <c r="I793" s="8">
        <f>NORMDIST(H793,'Stochastic TP'!$D$6,'Stochastic TP'!$D$8,FALSE)</f>
        <v>4.1722464724702799E-2</v>
      </c>
      <c r="K793" s="5">
        <f>A793*'Stochastic TP'!$E$6</f>
        <v>31.843199999999236</v>
      </c>
      <c r="L793" s="5">
        <f>NORMDIST(K793,'Stochastic TP'!$E$6,'Stochastic TP'!$E$8,FALSE)</f>
        <v>4.2099154502337543E-9</v>
      </c>
    </row>
    <row r="794" spans="1:12" x14ac:dyDescent="0.15">
      <c r="A794" s="2">
        <f t="shared" si="13"/>
        <v>1.2849999999999691</v>
      </c>
      <c r="B794" s="7">
        <f>A794*'Stochastic TP'!$B$6</f>
        <v>8.7636999999997887</v>
      </c>
      <c r="C794" s="7">
        <f>NORMDIST(B794,'Stochastic TP'!$B$6,'Stochastic TP'!$B$8,FALSE)</f>
        <v>1.0618277412758632E-3</v>
      </c>
      <c r="E794" s="6">
        <f>A794*'Stochastic TP'!$C$6</f>
        <v>55.42204999999867</v>
      </c>
      <c r="F794" s="6">
        <f>NORMDIST(E794,'Stochastic TP'!$C$6,'Stochastic TP'!$C$8,FALSE)</f>
        <v>3.155953020545262E-21</v>
      </c>
      <c r="H794" s="8">
        <f>A794*'Stochastic TP'!$D$6</f>
        <v>15.240099999999632</v>
      </c>
      <c r="I794" s="8">
        <f>NORMDIST(H794,'Stochastic TP'!$D$6,'Stochastic TP'!$D$8,FALSE)</f>
        <v>4.1243660157722725E-2</v>
      </c>
      <c r="K794" s="5">
        <f>A794*'Stochastic TP'!$E$6</f>
        <v>31.867999999999235</v>
      </c>
      <c r="L794" s="5">
        <f>NORMDIST(K794,'Stochastic TP'!$E$6,'Stochastic TP'!$E$8,FALSE)</f>
        <v>3.7023215973592765E-9</v>
      </c>
    </row>
    <row r="795" spans="1:12" x14ac:dyDescent="0.15">
      <c r="A795" s="2">
        <f t="shared" si="13"/>
        <v>1.2859999999999689</v>
      </c>
      <c r="B795" s="7">
        <f>A795*'Stochastic TP'!$B$6</f>
        <v>8.770519999999788</v>
      </c>
      <c r="C795" s="7">
        <f>NORMDIST(B795,'Stochastic TP'!$B$6,'Stochastic TP'!$B$8,FALSE)</f>
        <v>1.0140397058603157E-3</v>
      </c>
      <c r="E795" s="6">
        <f>A795*'Stochastic TP'!$C$6</f>
        <v>55.465179999998661</v>
      </c>
      <c r="F795" s="6">
        <f>NORMDIST(E795,'Stochastic TP'!$C$6,'Stochastic TP'!$C$8,FALSE)</f>
        <v>2.28335786275963E-21</v>
      </c>
      <c r="H795" s="8">
        <f>A795*'Stochastic TP'!$D$6</f>
        <v>15.251959999999631</v>
      </c>
      <c r="I795" s="8">
        <f>NORMDIST(H795,'Stochastic TP'!$D$6,'Stochastic TP'!$D$8,FALSE)</f>
        <v>4.0768696285304717E-2</v>
      </c>
      <c r="K795" s="5">
        <f>A795*'Stochastic TP'!$E$6</f>
        <v>31.89279999999923</v>
      </c>
      <c r="L795" s="5">
        <f>NORMDIST(K795,'Stochastic TP'!$E$6,'Stochastic TP'!$E$8,FALSE)</f>
        <v>3.2544587878280447E-9</v>
      </c>
    </row>
    <row r="796" spans="1:12" x14ac:dyDescent="0.15">
      <c r="A796" s="2">
        <f t="shared" si="13"/>
        <v>1.2869999999999688</v>
      </c>
      <c r="B796" s="7">
        <f>A796*'Stochastic TP'!$B$6</f>
        <v>8.7773399999997874</v>
      </c>
      <c r="C796" s="7">
        <f>NORMDIST(B796,'Stochastic TP'!$B$6,'Stochastic TP'!$B$8,FALSE)</f>
        <v>9.6824620688147731E-4</v>
      </c>
      <c r="E796" s="6">
        <f>A796*'Stochastic TP'!$C$6</f>
        <v>55.508309999998659</v>
      </c>
      <c r="F796" s="6">
        <f>NORMDIST(E796,'Stochastic TP'!$C$6,'Stochastic TP'!$C$8,FALSE)</f>
        <v>1.6501564365889465E-21</v>
      </c>
      <c r="H796" s="8">
        <f>A796*'Stochastic TP'!$D$6</f>
        <v>15.26381999999963</v>
      </c>
      <c r="I796" s="8">
        <f>NORMDIST(H796,'Stochastic TP'!$D$6,'Stochastic TP'!$D$8,FALSE)</f>
        <v>4.0297567194163018E-2</v>
      </c>
      <c r="K796" s="5">
        <f>A796*'Stochastic TP'!$E$6</f>
        <v>31.917599999999229</v>
      </c>
      <c r="L796" s="5">
        <f>NORMDIST(K796,'Stochastic TP'!$E$6,'Stochastic TP'!$E$8,FALSE)</f>
        <v>2.8594814350644883E-9</v>
      </c>
    </row>
    <row r="797" spans="1:12" x14ac:dyDescent="0.15">
      <c r="A797" s="2">
        <f t="shared" si="13"/>
        <v>1.2879999999999687</v>
      </c>
      <c r="B797" s="7">
        <f>A797*'Stochastic TP'!$B$6</f>
        <v>8.7841599999997868</v>
      </c>
      <c r="C797" s="7">
        <f>NORMDIST(B797,'Stochastic TP'!$B$6,'Stochastic TP'!$B$8,FALSE)</f>
        <v>9.2437160990101999E-4</v>
      </c>
      <c r="E797" s="6">
        <f>A797*'Stochastic TP'!$C$6</f>
        <v>55.551439999998657</v>
      </c>
      <c r="F797" s="6">
        <f>NORMDIST(E797,'Stochastic TP'!$C$6,'Stochastic TP'!$C$8,FALSE)</f>
        <v>1.191197946438176E-21</v>
      </c>
      <c r="H797" s="8">
        <f>A797*'Stochastic TP'!$D$6</f>
        <v>15.275679999999628</v>
      </c>
      <c r="I797" s="8">
        <f>NORMDIST(H797,'Stochastic TP'!$D$6,'Stochastic TP'!$D$8,FALSE)</f>
        <v>3.983026657519903E-2</v>
      </c>
      <c r="K797" s="5">
        <f>A797*'Stochastic TP'!$E$6</f>
        <v>31.942399999999225</v>
      </c>
      <c r="L797" s="5">
        <f>NORMDIST(K797,'Stochastic TP'!$E$6,'Stochastic TP'!$E$8,FALSE)</f>
        <v>2.5113061219808943E-9</v>
      </c>
    </row>
    <row r="798" spans="1:12" x14ac:dyDescent="0.15">
      <c r="A798" s="2">
        <f t="shared" si="13"/>
        <v>1.2889999999999686</v>
      </c>
      <c r="B798" s="7">
        <f>A798*'Stochastic TP'!$B$6</f>
        <v>8.7909799999997862</v>
      </c>
      <c r="C798" s="7">
        <f>NORMDIST(B798,'Stochastic TP'!$B$6,'Stochastic TP'!$B$8,FALSE)</f>
        <v>8.8234279450308338E-4</v>
      </c>
      <c r="E798" s="6">
        <f>A798*'Stochastic TP'!$C$6</f>
        <v>55.594569999998647</v>
      </c>
      <c r="F798" s="6">
        <f>NORMDIST(E798,'Stochastic TP'!$C$6,'Stochastic TP'!$C$8,FALSE)</f>
        <v>8.5891549425202679E-22</v>
      </c>
      <c r="H798" s="8">
        <f>A798*'Stochastic TP'!$D$6</f>
        <v>15.287539999999627</v>
      </c>
      <c r="I798" s="8">
        <f>NORMDIST(H798,'Stochastic TP'!$D$6,'Stochastic TP'!$D$8,FALSE)</f>
        <v>3.9366787729093369E-2</v>
      </c>
      <c r="K798" s="5">
        <f>A798*'Stochastic TP'!$E$6</f>
        <v>31.967199999999224</v>
      </c>
      <c r="L798" s="5">
        <f>NORMDIST(K798,'Stochastic TP'!$E$6,'Stochastic TP'!$E$8,FALSE)</f>
        <v>2.2045294179803098E-9</v>
      </c>
    </row>
    <row r="799" spans="1:12" x14ac:dyDescent="0.15">
      <c r="A799" s="2">
        <f t="shared" si="13"/>
        <v>1.2899999999999685</v>
      </c>
      <c r="B799" s="7">
        <f>A799*'Stochastic TP'!$B$6</f>
        <v>8.7977999999997856</v>
      </c>
      <c r="C799" s="7">
        <f>NORMDIST(B799,'Stochastic TP'!$B$6,'Stochastic TP'!$B$8,FALSE)</f>
        <v>8.4208908647430175E-4</v>
      </c>
      <c r="E799" s="6">
        <f>A799*'Stochastic TP'!$C$6</f>
        <v>55.637699999998645</v>
      </c>
      <c r="F799" s="6">
        <f>NORMDIST(E799,'Stochastic TP'!$C$6,'Stochastic TP'!$C$8,FALSE)</f>
        <v>6.1862094658137991E-22</v>
      </c>
      <c r="H799" s="8">
        <f>A799*'Stochastic TP'!$D$6</f>
        <v>15.299399999999626</v>
      </c>
      <c r="I799" s="8">
        <f>NORMDIST(H799,'Stochastic TP'!$D$6,'Stochastic TP'!$D$8,FALSE)</f>
        <v>3.8907123571911666E-2</v>
      </c>
      <c r="K799" s="5">
        <f>A799*'Stochastic TP'!$E$6</f>
        <v>31.991999999999219</v>
      </c>
      <c r="L799" s="5">
        <f>NORMDIST(K799,'Stochastic TP'!$E$6,'Stochastic TP'!$E$8,FALSE)</f>
        <v>1.9343542451257102E-9</v>
      </c>
    </row>
    <row r="800" spans="1:12" x14ac:dyDescent="0.15">
      <c r="A800" s="2">
        <f t="shared" si="13"/>
        <v>1.2909999999999684</v>
      </c>
      <c r="B800" s="7">
        <f>A800*'Stochastic TP'!$B$6</f>
        <v>8.804619999999785</v>
      </c>
      <c r="C800" s="7">
        <f>NORMDIST(B800,'Stochastic TP'!$B$6,'Stochastic TP'!$B$8,FALSE)</f>
        <v>8.0354219113459716E-4</v>
      </c>
      <c r="E800" s="6">
        <f>A800*'Stochastic TP'!$C$6</f>
        <v>55.680829999998643</v>
      </c>
      <c r="F800" s="6">
        <f>NORMDIST(E800,'Stochastic TP'!$C$6,'Stochastic TP'!$C$8,FALSE)</f>
        <v>4.4504762526174897E-22</v>
      </c>
      <c r="H800" s="8">
        <f>A800*'Stochastic TP'!$D$6</f>
        <v>15.311259999999624</v>
      </c>
      <c r="I800" s="8">
        <f>NORMDIST(H800,'Stochastic TP'!$D$6,'Stochastic TP'!$D$8,FALSE)</f>
        <v>3.8451266640722861E-2</v>
      </c>
      <c r="K800" s="5">
        <f>A800*'Stochastic TP'!$E$6</f>
        <v>32.016799999999215</v>
      </c>
      <c r="L800" s="5">
        <f>NORMDIST(K800,'Stochastic TP'!$E$6,'Stochastic TP'!$E$8,FALSE)</f>
        <v>1.6965239397559619E-9</v>
      </c>
    </row>
    <row r="801" spans="1:12" x14ac:dyDescent="0.15">
      <c r="A801" s="2">
        <f t="shared" si="13"/>
        <v>1.2919999999999683</v>
      </c>
      <c r="B801" s="7">
        <f>A801*'Stochastic TP'!$B$6</f>
        <v>8.8114399999997843</v>
      </c>
      <c r="C801" s="7">
        <f>NORMDIST(B801,'Stochastic TP'!$B$6,'Stochastic TP'!$B$8,FALSE)</f>
        <v>7.6663612782948269E-4</v>
      </c>
      <c r="E801" s="6">
        <f>A801*'Stochastic TP'!$C$6</f>
        <v>55.723959999998634</v>
      </c>
      <c r="F801" s="6">
        <f>NORMDIST(E801,'Stochastic TP'!$C$6,'Stochastic TP'!$C$8,FALSE)</f>
        <v>3.198129443311009E-22</v>
      </c>
      <c r="H801" s="8">
        <f>A801*'Stochastic TP'!$D$6</f>
        <v>15.323119999999623</v>
      </c>
      <c r="I801" s="8">
        <f>NORMDIST(H801,'Stochastic TP'!$D$6,'Stochastic TP'!$D$8,FALSE)</f>
        <v>3.7999209099228493E-2</v>
      </c>
      <c r="K801" s="5">
        <f>A801*'Stochastic TP'!$E$6</f>
        <v>32.041599999999214</v>
      </c>
      <c r="L801" s="5">
        <f>NORMDIST(K801,'Stochastic TP'!$E$6,'Stochastic TP'!$E$8,FALSE)</f>
        <v>1.487263237126679E-9</v>
      </c>
    </row>
    <row r="802" spans="1:12" x14ac:dyDescent="0.15">
      <c r="A802" s="2">
        <f t="shared" si="13"/>
        <v>1.2929999999999682</v>
      </c>
      <c r="B802" s="7">
        <f>A802*'Stochastic TP'!$B$6</f>
        <v>8.8182599999997837</v>
      </c>
      <c r="C802" s="7">
        <f>NORMDIST(B802,'Stochastic TP'!$B$6,'Stochastic TP'!$B$8,FALSE)</f>
        <v>7.3130716559279961E-4</v>
      </c>
      <c r="E802" s="6">
        <f>A802*'Stochastic TP'!$C$6</f>
        <v>55.767089999998632</v>
      </c>
      <c r="F802" s="6">
        <f>NORMDIST(E802,'Stochastic TP'!$C$6,'Stochastic TP'!$C$8,FALSE)</f>
        <v>2.2955844288762765E-22</v>
      </c>
      <c r="H802" s="8">
        <f>A802*'Stochastic TP'!$D$6</f>
        <v>15.334979999999621</v>
      </c>
      <c r="I802" s="8">
        <f>NORMDIST(H802,'Stochastic TP'!$D$6,'Stochastic TP'!$D$8,FALSE)</f>
        <v>3.7550942743401414E-2</v>
      </c>
      <c r="K802" s="5">
        <f>A802*'Stochastic TP'!$E$6</f>
        <v>32.066399999999213</v>
      </c>
      <c r="L802" s="5">
        <f>NORMDIST(K802,'Stochastic TP'!$E$6,'Stochastic TP'!$E$8,FALSE)</f>
        <v>1.3032254806338242E-9</v>
      </c>
    </row>
    <row r="803" spans="1:12" x14ac:dyDescent="0.15">
      <c r="A803" s="2">
        <f t="shared" si="13"/>
        <v>1.2939999999999681</v>
      </c>
      <c r="B803" s="7">
        <f>A803*'Stochastic TP'!$B$6</f>
        <v>8.8250799999997831</v>
      </c>
      <c r="C803" s="7">
        <f>NORMDIST(B803,'Stochastic TP'!$B$6,'Stochastic TP'!$B$8,FALSE)</f>
        <v>6.9749375998712487E-4</v>
      </c>
      <c r="E803" s="6">
        <f>A803*'Stochastic TP'!$C$6</f>
        <v>55.810219999998623</v>
      </c>
      <c r="F803" s="6">
        <f>NORMDIST(E803,'Stochastic TP'!$C$6,'Stochastic TP'!$C$8,FALSE)</f>
        <v>1.64588006706363E-22</v>
      </c>
      <c r="H803" s="8">
        <f>A803*'Stochastic TP'!$D$6</f>
        <v>15.34683999999962</v>
      </c>
      <c r="I803" s="8">
        <f>NORMDIST(H803,'Stochastic TP'!$D$6,'Stochastic TP'!$D$8,FALSE)</f>
        <v>3.7106459007132379E-2</v>
      </c>
      <c r="K803" s="5">
        <f>A803*'Stochastic TP'!$E$6</f>
        <v>32.091199999999212</v>
      </c>
      <c r="L803" s="5">
        <f>NORMDIST(K803,'Stochastic TP'!$E$6,'Stochastic TP'!$E$8,FALSE)</f>
        <v>1.1414454244592416E-9</v>
      </c>
    </row>
    <row r="804" spans="1:12" x14ac:dyDescent="0.15">
      <c r="A804" s="2">
        <f t="shared" si="13"/>
        <v>1.294999999999968</v>
      </c>
      <c r="B804" s="7">
        <f>A804*'Stochastic TP'!$B$6</f>
        <v>8.8318999999997825</v>
      </c>
      <c r="C804" s="7">
        <f>NORMDIST(B804,'Stochastic TP'!$B$6,'Stochastic TP'!$B$8,FALSE)</f>
        <v>6.651364911274887E-4</v>
      </c>
      <c r="E804" s="6">
        <f>A804*'Stochastic TP'!$C$6</f>
        <v>55.85334999999862</v>
      </c>
      <c r="F804" s="6">
        <f>NORMDIST(E804,'Stochastic TP'!$C$6,'Stochastic TP'!$C$8,FALSE)</f>
        <v>1.1787203564179754E-22</v>
      </c>
      <c r="H804" s="8">
        <f>A804*'Stochastic TP'!$D$6</f>
        <v>15.358699999999619</v>
      </c>
      <c r="I804" s="8">
        <f>NORMDIST(H804,'Stochastic TP'!$D$6,'Stochastic TP'!$D$8,FALSE)</f>
        <v>3.6665748967883327E-2</v>
      </c>
      <c r="K804" s="5">
        <f>A804*'Stochastic TP'!$E$6</f>
        <v>32.115999999999204</v>
      </c>
      <c r="L804" s="5">
        <f>NORMDIST(K804,'Stochastic TP'!$E$6,'Stochastic TP'!$E$8,FALSE)</f>
        <v>9.992970596249381E-10</v>
      </c>
    </row>
    <row r="805" spans="1:12" x14ac:dyDescent="0.15">
      <c r="A805" s="2">
        <f t="shared" si="13"/>
        <v>1.2959999999999678</v>
      </c>
      <c r="B805" s="7">
        <f>A805*'Stochastic TP'!$B$6</f>
        <v>8.8387199999997819</v>
      </c>
      <c r="C805" s="7">
        <f>NORMDIST(B805,'Stochastic TP'!$B$6,'Stochastic TP'!$B$8,FALSE)</f>
        <v>6.3417800289242913E-4</v>
      </c>
      <c r="E805" s="6">
        <f>A805*'Stochastic TP'!$C$6</f>
        <v>55.896479999998618</v>
      </c>
      <c r="F805" s="6">
        <f>NORMDIST(E805,'Stochastic TP'!$C$6,'Stochastic TP'!$C$8,FALSE)</f>
        <v>8.432009067615932E-23</v>
      </c>
      <c r="H805" s="8">
        <f>A805*'Stochastic TP'!$D$6</f>
        <v>15.370559999999617</v>
      </c>
      <c r="I805" s="8">
        <f>NORMDIST(H805,'Stochastic TP'!$D$6,'Stochastic TP'!$D$8,FALSE)</f>
        <v>3.622880335234567E-2</v>
      </c>
      <c r="K805" s="5">
        <f>A805*'Stochastic TP'!$E$6</f>
        <v>32.140799999999203</v>
      </c>
      <c r="L805" s="5">
        <f>NORMDIST(K805,'Stochastic TP'!$E$6,'Stochastic TP'!$E$8,FALSE)</f>
        <v>8.7445594897728645E-10</v>
      </c>
    </row>
    <row r="806" spans="1:12" x14ac:dyDescent="0.15">
      <c r="A806" s="2">
        <f t="shared" si="13"/>
        <v>1.2969999999999677</v>
      </c>
      <c r="B806" s="7">
        <f>A806*'Stochastic TP'!$B$6</f>
        <v>8.8455399999997795</v>
      </c>
      <c r="C806" s="7">
        <f>NORMDIST(B806,'Stochastic TP'!$B$6,'Stochastic TP'!$B$8,FALSE)</f>
        <v>6.0456294332495212E-4</v>
      </c>
      <c r="E806" s="6">
        <f>A806*'Stochastic TP'!$C$6</f>
        <v>55.939609999998609</v>
      </c>
      <c r="F806" s="6">
        <f>NORMDIST(E806,'Stochastic TP'!$C$6,'Stochastic TP'!$C$8,FALSE)</f>
        <v>6.0250274350219843E-23</v>
      </c>
      <c r="H806" s="8">
        <f>A806*'Stochastic TP'!$D$6</f>
        <v>15.382419999999616</v>
      </c>
      <c r="I806" s="8">
        <f>NORMDIST(H806,'Stochastic TP'!$D$6,'Stochastic TP'!$D$8,FALSE)</f>
        <v>3.5795612542102041E-2</v>
      </c>
      <c r="K806" s="5">
        <f>A806*'Stochastic TP'!$E$6</f>
        <v>32.165599999999202</v>
      </c>
      <c r="L806" s="5">
        <f>NORMDIST(K806,'Stochastic TP'!$E$6,'Stochastic TP'!$E$8,FALSE)</f>
        <v>7.6486560702841161E-10</v>
      </c>
    </row>
    <row r="807" spans="1:12" x14ac:dyDescent="0.15">
      <c r="A807" s="2">
        <f t="shared" si="13"/>
        <v>1.2979999999999676</v>
      </c>
      <c r="B807" s="7">
        <f>A807*'Stochastic TP'!$B$6</f>
        <v>8.8523599999997789</v>
      </c>
      <c r="C807" s="7">
        <f>NORMDIST(B807,'Stochastic TP'!$B$6,'Stochastic TP'!$B$8,FALSE)</f>
        <v>5.7623790622447952E-4</v>
      </c>
      <c r="E807" s="6">
        <f>A807*'Stochastic TP'!$C$6</f>
        <v>55.982739999998607</v>
      </c>
      <c r="F807" s="6">
        <f>NORMDIST(E807,'Stochastic TP'!$C$6,'Stochastic TP'!$C$8,FALSE)</f>
        <v>4.3002596150707895E-23</v>
      </c>
      <c r="H807" s="8">
        <f>A807*'Stochastic TP'!$D$6</f>
        <v>15.394279999999615</v>
      </c>
      <c r="I807" s="8">
        <f>NORMDIST(H807,'Stochastic TP'!$D$6,'Stochastic TP'!$D$8,FALSE)</f>
        <v>3.5366166579290606E-2</v>
      </c>
      <c r="K807" s="5">
        <f>A807*'Stochastic TP'!$E$6</f>
        <v>32.190399999999201</v>
      </c>
      <c r="L807" s="5">
        <f>NORMDIST(K807,'Stochastic TP'!$E$6,'Stochastic TP'!$E$8,FALSE)</f>
        <v>6.6870750629970476E-10</v>
      </c>
    </row>
    <row r="808" spans="1:12" x14ac:dyDescent="0.15">
      <c r="A808" s="2">
        <f t="shared" si="13"/>
        <v>1.2989999999999675</v>
      </c>
      <c r="B808" s="7">
        <f>A808*'Stochastic TP'!$B$6</f>
        <v>8.8591799999997782</v>
      </c>
      <c r="C808" s="7">
        <f>NORMDIST(B808,'Stochastic TP'!$B$6,'Stochastic TP'!$B$8,FALSE)</f>
        <v>5.4915137392965189E-4</v>
      </c>
      <c r="E808" s="6">
        <f>A808*'Stochastic TP'!$C$6</f>
        <v>56.025869999998605</v>
      </c>
      <c r="F808" s="6">
        <f>NORMDIST(E808,'Stochastic TP'!$C$6,'Stochastic TP'!$C$8,FALSE)</f>
        <v>3.0657589527801345E-23</v>
      </c>
      <c r="H808" s="8">
        <f>A808*'Stochastic TP'!$D$6</f>
        <v>15.406139999999613</v>
      </c>
      <c r="I808" s="8">
        <f>NORMDIST(H808,'Stochastic TP'!$D$6,'Stochastic TP'!$D$8,FALSE)</f>
        <v>3.4940455172269957E-2</v>
      </c>
      <c r="K808" s="5">
        <f>A808*'Stochastic TP'!$E$6</f>
        <v>32.215199999999193</v>
      </c>
      <c r="L808" s="5">
        <f>NORMDIST(K808,'Stochastic TP'!$E$6,'Stochastic TP'!$E$8,FALSE)</f>
        <v>5.8437433325535666E-10</v>
      </c>
    </row>
    <row r="809" spans="1:12" x14ac:dyDescent="0.15">
      <c r="A809" s="2">
        <f t="shared" si="13"/>
        <v>1.2999999999999674</v>
      </c>
      <c r="B809" s="7">
        <f>A809*'Stochastic TP'!$B$6</f>
        <v>8.8659999999997776</v>
      </c>
      <c r="C809" s="7">
        <f>NORMDIST(B809,'Stochastic TP'!$B$6,'Stochastic TP'!$B$8,FALSE)</f>
        <v>5.2325366129029628E-4</v>
      </c>
      <c r="E809" s="6">
        <f>A809*'Stochastic TP'!$C$6</f>
        <v>56.068999999998596</v>
      </c>
      <c r="F809" s="6">
        <f>NORMDIST(E809,'Stochastic TP'!$C$6,'Stochastic TP'!$C$8,FALSE)</f>
        <v>2.1831773533492071E-23</v>
      </c>
      <c r="H809" s="8">
        <f>A809*'Stochastic TP'!$D$6</f>
        <v>15.417999999999612</v>
      </c>
      <c r="I809" s="8">
        <f>NORMDIST(H809,'Stochastic TP'!$D$6,'Stochastic TP'!$D$8,FALSE)</f>
        <v>3.4518467701283438E-2</v>
      </c>
      <c r="K809" s="5">
        <f>A809*'Stochastic TP'!$E$6</f>
        <v>32.239999999999192</v>
      </c>
      <c r="L809" s="5">
        <f>NORMDIST(K809,'Stochastic TP'!$E$6,'Stochastic TP'!$E$8,FALSE)</f>
        <v>5.1044615445227291E-10</v>
      </c>
    </row>
    <row r="810" spans="1:12" x14ac:dyDescent="0.15">
      <c r="A810" s="2">
        <f t="shared" si="13"/>
        <v>1.3009999999999673</v>
      </c>
      <c r="B810" s="7">
        <f>A810*'Stochastic TP'!$B$6</f>
        <v>8.872819999999777</v>
      </c>
      <c r="C810" s="7">
        <f>NORMDIST(B810,'Stochastic TP'!$B$6,'Stochastic TP'!$B$8,FALSE)</f>
        <v>4.9849686082589079E-4</v>
      </c>
      <c r="E810" s="6">
        <f>A810*'Stochastic TP'!$C$6</f>
        <v>56.112129999998594</v>
      </c>
      <c r="F810" s="6">
        <f>NORMDIST(E810,'Stochastic TP'!$C$6,'Stochastic TP'!$C$8,FALSE)</f>
        <v>1.5529151001314774E-23</v>
      </c>
      <c r="H810" s="8">
        <f>A810*'Stochastic TP'!$D$6</f>
        <v>15.429859999999611</v>
      </c>
      <c r="I810" s="8">
        <f>NORMDIST(H810,'Stochastic TP'!$D$6,'Stochastic TP'!$D$8,FALSE)</f>
        <v>3.4100193224121798E-2</v>
      </c>
      <c r="K810" s="5">
        <f>A810*'Stochastic TP'!$E$6</f>
        <v>32.264799999999191</v>
      </c>
      <c r="L810" s="5">
        <f>NORMDIST(K810,'Stochastic TP'!$E$6,'Stochastic TP'!$E$8,FALSE)</f>
        <v>4.4566918751690237E-10</v>
      </c>
    </row>
    <row r="811" spans="1:12" x14ac:dyDescent="0.15">
      <c r="A811" s="2">
        <f t="shared" si="13"/>
        <v>1.3019999999999672</v>
      </c>
      <c r="B811" s="7">
        <f>A811*'Stochastic TP'!$B$6</f>
        <v>8.8796399999997764</v>
      </c>
      <c r="C811" s="7">
        <f>NORMDIST(B811,'Stochastic TP'!$B$6,'Stochastic TP'!$B$8,FALSE)</f>
        <v>4.7483478906651345E-4</v>
      </c>
      <c r="E811" s="6">
        <f>A811*'Stochastic TP'!$C$6</f>
        <v>56.155259999998584</v>
      </c>
      <c r="F811" s="6">
        <f>NORMDIST(E811,'Stochastic TP'!$C$6,'Stochastic TP'!$C$8,FALSE)</f>
        <v>1.1033520114608391E-23</v>
      </c>
      <c r="H811" s="8">
        <f>A811*'Stochastic TP'!$D$6</f>
        <v>15.441719999999609</v>
      </c>
      <c r="I811" s="8">
        <f>NORMDIST(H811,'Stochastic TP'!$D$6,'Stochastic TP'!$D$8,FALSE)</f>
        <v>3.368562048178235E-2</v>
      </c>
      <c r="K811" s="5">
        <f>A811*'Stochastic TP'!$E$6</f>
        <v>32.28959999999919</v>
      </c>
      <c r="L811" s="5">
        <f>NORMDIST(K811,'Stochastic TP'!$E$6,'Stochastic TP'!$E$8,FALSE)</f>
        <v>3.889369023023709E-10</v>
      </c>
    </row>
    <row r="812" spans="1:12" x14ac:dyDescent="0.15">
      <c r="A812" s="2">
        <f t="shared" si="13"/>
        <v>1.3029999999999671</v>
      </c>
      <c r="B812" s="7">
        <f>A812*'Stochastic TP'!$B$6</f>
        <v>8.8864599999997758</v>
      </c>
      <c r="C812" s="7">
        <f>NORMDIST(B812,'Stochastic TP'!$B$6,'Stochastic TP'!$B$8,FALSE)</f>
        <v>4.5222293407122223E-4</v>
      </c>
      <c r="E812" s="6">
        <f>A812*'Stochastic TP'!$C$6</f>
        <v>56.198389999998582</v>
      </c>
      <c r="F812" s="6">
        <f>NORMDIST(E812,'Stochastic TP'!$C$6,'Stochastic TP'!$C$8,FALSE)</f>
        <v>7.8304758064972052E-24</v>
      </c>
      <c r="H812" s="8">
        <f>A812*'Stochastic TP'!$D$6</f>
        <v>15.453579999999608</v>
      </c>
      <c r="I812" s="8">
        <f>NORMDIST(H812,'Stochastic TP'!$D$6,'Stochastic TP'!$D$8,FALSE)</f>
        <v>3.3274737904123615E-2</v>
      </c>
      <c r="K812" s="5">
        <f>A812*'Stochastic TP'!$E$6</f>
        <v>32.314399999999182</v>
      </c>
      <c r="L812" s="5">
        <f>NORMDIST(K812,'Stochastic TP'!$E$6,'Stochastic TP'!$E$8,FALSE)</f>
        <v>3.3927320537572256E-10</v>
      </c>
    </row>
    <row r="813" spans="1:12" x14ac:dyDescent="0.15">
      <c r="A813" s="2">
        <f t="shared" si="13"/>
        <v>1.303999999999967</v>
      </c>
      <c r="B813" s="7">
        <f>A813*'Stochastic TP'!$B$6</f>
        <v>8.8932799999997751</v>
      </c>
      <c r="C813" s="7">
        <f>NORMDIST(B813,'Stochastic TP'!$B$6,'Stochastic TP'!$B$8,FALSE)</f>
        <v>4.3061840411772292E-4</v>
      </c>
      <c r="E813" s="6">
        <f>A813*'Stochastic TP'!$C$6</f>
        <v>56.24151999999858</v>
      </c>
      <c r="F813" s="6">
        <f>NORMDIST(E813,'Stochastic TP'!$C$6,'Stochastic TP'!$C$8,FALSE)</f>
        <v>5.5509829823487158E-24</v>
      </c>
      <c r="H813" s="8">
        <f>A813*'Stochastic TP'!$D$6</f>
        <v>15.465439999999607</v>
      </c>
      <c r="I813" s="8">
        <f>NORMDIST(H813,'Stochastic TP'!$D$6,'Stochastic TP'!$D$8,FALSE)</f>
        <v>3.2867533615514075E-2</v>
      </c>
      <c r="K813" s="5">
        <f>A813*'Stochastic TP'!$E$6</f>
        <v>32.339199999999181</v>
      </c>
      <c r="L813" s="5">
        <f>NORMDIST(K813,'Stochastic TP'!$E$6,'Stochastic TP'!$E$8,FALSE)</f>
        <v>2.9581748609808168E-10</v>
      </c>
    </row>
    <row r="814" spans="1:12" x14ac:dyDescent="0.15">
      <c r="A814" s="2">
        <f t="shared" si="13"/>
        <v>1.3049999999999669</v>
      </c>
      <c r="B814" s="7">
        <f>A814*'Stochastic TP'!$B$6</f>
        <v>8.9000999999997745</v>
      </c>
      <c r="C814" s="7">
        <f>NORMDIST(B814,'Stochastic TP'!$B$6,'Stochastic TP'!$B$8,FALSE)</f>
        <v>4.0997987755619713E-4</v>
      </c>
      <c r="E814" s="6">
        <f>A814*'Stochastic TP'!$C$6</f>
        <v>56.284649999998571</v>
      </c>
      <c r="F814" s="6">
        <f>NORMDIST(E814,'Stochastic TP'!$C$6,'Stochastic TP'!$C$8,FALSE)</f>
        <v>3.9306042789783591E-24</v>
      </c>
      <c r="H814" s="8">
        <f>A814*'Stochastic TP'!$D$6</f>
        <v>15.477299999999605</v>
      </c>
      <c r="I814" s="8">
        <f>NORMDIST(H814,'Stochastic TP'!$D$6,'Stochastic TP'!$D$8,FALSE)</f>
        <v>3.2463995440473743E-2</v>
      </c>
      <c r="K814" s="5">
        <f>A814*'Stochastic TP'!$E$6</f>
        <v>32.36399999999918</v>
      </c>
      <c r="L814" s="5">
        <f>NORMDIST(K814,'Stochastic TP'!$E$6,'Stochastic TP'!$E$8,FALSE)</f>
        <v>2.5781132523738276E-10</v>
      </c>
    </row>
    <row r="815" spans="1:12" x14ac:dyDescent="0.15">
      <c r="A815" s="2">
        <f t="shared" si="13"/>
        <v>1.3059999999999667</v>
      </c>
      <c r="B815" s="7">
        <f>A815*'Stochastic TP'!$B$6</f>
        <v>8.9069199999997739</v>
      </c>
      <c r="C815" s="7">
        <f>NORMDIST(B815,'Stochastic TP'!$B$6,'Stochastic TP'!$B$8,FALSE)</f>
        <v>3.9026755381920422E-4</v>
      </c>
      <c r="E815" s="6">
        <f>A815*'Stochastic TP'!$C$6</f>
        <v>56.327779999998569</v>
      </c>
      <c r="F815" s="6">
        <f>NORMDIST(E815,'Stochastic TP'!$C$6,'Stochastic TP'!$C$8,FALSE)</f>
        <v>2.7800744865857903E-24</v>
      </c>
      <c r="H815" s="8">
        <f>A815*'Stochastic TP'!$D$6</f>
        <v>15.489159999999606</v>
      </c>
      <c r="I815" s="8">
        <f>NORMDIST(H815,'Stochastic TP'!$D$6,'Stochastic TP'!$D$8,FALSE)</f>
        <v>3.2064110909307143E-2</v>
      </c>
      <c r="K815" s="5">
        <f>A815*'Stochastic TP'!$E$6</f>
        <v>32.388799999999179</v>
      </c>
      <c r="L815" s="5">
        <f>NORMDIST(K815,'Stochastic TP'!$E$6,'Stochastic TP'!$E$8,FALSE)</f>
        <v>2.2458668751513681E-10</v>
      </c>
    </row>
    <row r="816" spans="1:12" x14ac:dyDescent="0.15">
      <c r="A816" s="2">
        <f t="shared" si="13"/>
        <v>1.3069999999999666</v>
      </c>
      <c r="B816" s="7">
        <f>A816*'Stochastic TP'!$B$6</f>
        <v>8.9137399999997733</v>
      </c>
      <c r="C816" s="7">
        <f>NORMDIST(B816,'Stochastic TP'!$B$6,'Stochastic TP'!$B$8,FALSE)</f>
        <v>3.7144310557870816E-4</v>
      </c>
      <c r="E816" s="6">
        <f>A816*'Stochastic TP'!$C$6</f>
        <v>56.370909999998567</v>
      </c>
      <c r="F816" s="6">
        <f>NORMDIST(E816,'Stochastic TP'!$C$6,'Stochastic TP'!$C$8,FALSE)</f>
        <v>1.9640892765759937E-24</v>
      </c>
      <c r="H816" s="8">
        <f>A816*'Stochastic TP'!$D$6</f>
        <v>15.501019999999604</v>
      </c>
      <c r="I816" s="8">
        <f>NORMDIST(H816,'Stochastic TP'!$D$6,'Stochastic TP'!$D$8,FALSE)</f>
        <v>3.1667867263726952E-2</v>
      </c>
      <c r="K816" s="5">
        <f>A816*'Stochastic TP'!$E$6</f>
        <v>32.413599999999171</v>
      </c>
      <c r="L816" s="5">
        <f>NORMDIST(K816,'Stochastic TP'!$E$6,'Stochastic TP'!$E$8,FALSE)</f>
        <v>1.9555543794229925E-10</v>
      </c>
    </row>
    <row r="817" spans="1:12" x14ac:dyDescent="0.15">
      <c r="A817" s="2">
        <f t="shared" si="13"/>
        <v>1.3079999999999665</v>
      </c>
      <c r="B817" s="7">
        <f>A817*'Stochastic TP'!$B$6</f>
        <v>8.9205599999997727</v>
      </c>
      <c r="C817" s="7">
        <f>NORMDIST(B817,'Stochastic TP'!$B$6,'Stochastic TP'!$B$8,FALSE)</f>
        <v>3.5346963204041596E-4</v>
      </c>
      <c r="E817" s="6">
        <f>A817*'Stochastic TP'!$C$6</f>
        <v>56.414039999998558</v>
      </c>
      <c r="F817" s="6">
        <f>NORMDIST(E817,'Stochastic TP'!$C$6,'Stochastic TP'!$C$8,FALSE)</f>
        <v>1.3860334124581867E-24</v>
      </c>
      <c r="H817" s="8">
        <f>A817*'Stochastic TP'!$D$6</f>
        <v>15.512879999999603</v>
      </c>
      <c r="I817" s="8">
        <f>NORMDIST(H817,'Stochastic TP'!$D$6,'Stochastic TP'!$D$8,FALSE)</f>
        <v>3.1275251462465903E-2</v>
      </c>
      <c r="K817" s="5">
        <f>A817*'Stochastic TP'!$E$6</f>
        <v>32.43839999999917</v>
      </c>
      <c r="L817" s="5">
        <f>NORMDIST(K817,'Stochastic TP'!$E$6,'Stochastic TP'!$E$8,FALSE)</f>
        <v>1.7020003842940804E-10</v>
      </c>
    </row>
    <row r="818" spans="1:12" x14ac:dyDescent="0.15">
      <c r="A818" s="2">
        <f t="shared" si="13"/>
        <v>1.3089999999999664</v>
      </c>
      <c r="B818" s="7">
        <f>A818*'Stochastic TP'!$B$6</f>
        <v>8.9273799999997721</v>
      </c>
      <c r="C818" s="7">
        <f>NORMDIST(B818,'Stochastic TP'!$B$6,'Stochastic TP'!$B$8,FALSE)</f>
        <v>3.3631161336485023E-4</v>
      </c>
      <c r="E818" s="6">
        <f>A818*'Stochastic TP'!$C$6</f>
        <v>56.457169999998555</v>
      </c>
      <c r="F818" s="6">
        <f>NORMDIST(E818,'Stochastic TP'!$C$6,'Stochastic TP'!$C$8,FALSE)</f>
        <v>9.769984119615216E-25</v>
      </c>
      <c r="H818" s="8">
        <f>A818*'Stochastic TP'!$D$6</f>
        <v>15.524739999999602</v>
      </c>
      <c r="I818" s="8">
        <f>NORMDIST(H818,'Stochastic TP'!$D$6,'Stochastic TP'!$D$8,FALSE)</f>
        <v>3.0886250186877313E-2</v>
      </c>
      <c r="K818" s="5">
        <f>A818*'Stochastic TP'!$E$6</f>
        <v>32.463199999999169</v>
      </c>
      <c r="L818" s="5">
        <f>NORMDIST(K818,'Stochastic TP'!$E$6,'Stochastic TP'!$E$8,FALSE)</f>
        <v>1.4806529613499178E-10</v>
      </c>
    </row>
    <row r="819" spans="1:12" x14ac:dyDescent="0.15">
      <c r="A819" s="2">
        <f t="shared" si="13"/>
        <v>1.3099999999999663</v>
      </c>
      <c r="B819" s="7">
        <f>A819*'Stochastic TP'!$B$6</f>
        <v>8.9341999999997714</v>
      </c>
      <c r="C819" s="7">
        <f>NORMDIST(B819,'Stochastic TP'!$B$6,'Stochastic TP'!$B$8,FALSE)</f>
        <v>3.1993486620384256E-4</v>
      </c>
      <c r="E819" s="6">
        <f>A819*'Stochastic TP'!$C$6</f>
        <v>56.500299999998553</v>
      </c>
      <c r="F819" s="6">
        <f>NORMDIST(E819,'Stochastic TP'!$C$6,'Stochastic TP'!$C$8,FALSE)</f>
        <v>6.8789428081858212E-25</v>
      </c>
      <c r="H819" s="8">
        <f>A819*'Stochastic TP'!$D$6</f>
        <v>15.5365999999996</v>
      </c>
      <c r="I819" s="8">
        <f>NORMDIST(H819,'Stochastic TP'!$D$6,'Stochastic TP'!$D$8,FALSE)</f>
        <v>3.0500849846521703E-2</v>
      </c>
      <c r="K819" s="5">
        <f>A819*'Stochastic TP'!$E$6</f>
        <v>32.487999999999168</v>
      </c>
      <c r="L819" s="5">
        <f>NORMDIST(K819,'Stochastic TP'!$E$6,'Stochastic TP'!$E$8,FALSE)</f>
        <v>1.2875104849826652E-10</v>
      </c>
    </row>
    <row r="820" spans="1:12" x14ac:dyDescent="0.15">
      <c r="A820" s="2">
        <f t="shared" si="13"/>
        <v>1.3109999999999662</v>
      </c>
      <c r="B820" s="7">
        <f>A820*'Stochastic TP'!$B$6</f>
        <v>8.941019999999769</v>
      </c>
      <c r="C820" s="7">
        <f>NORMDIST(B820,'Stochastic TP'!$B$6,'Stochastic TP'!$B$8,FALSE)</f>
        <v>3.0430650034046064E-4</v>
      </c>
      <c r="E820" s="6">
        <f>A820*'Stochastic TP'!$C$6</f>
        <v>56.543429999998544</v>
      </c>
      <c r="F820" s="6">
        <f>NORMDIST(E820,'Stochastic TP'!$C$6,'Stochastic TP'!$C$8,FALSE)</f>
        <v>4.837903735000937E-25</v>
      </c>
      <c r="H820" s="8">
        <f>A820*'Stochastic TP'!$D$6</f>
        <v>15.548459999999599</v>
      </c>
      <c r="I820" s="8">
        <f>NORMDIST(H820,'Stochastic TP'!$D$6,'Stochastic TP'!$D$8,FALSE)</f>
        <v>3.0119036584738999E-2</v>
      </c>
      <c r="K820" s="5">
        <f>A820*'Stochastic TP'!$E$6</f>
        <v>32.51279999999916</v>
      </c>
      <c r="L820" s="5">
        <f>NORMDIST(K820,'Stochastic TP'!$E$6,'Stochastic TP'!$E$8,FALSE)</f>
        <v>1.1190568203032133E-10</v>
      </c>
    </row>
    <row r="821" spans="1:12" x14ac:dyDescent="0.15">
      <c r="A821" s="2">
        <f t="shared" si="13"/>
        <v>1.3119999999999661</v>
      </c>
      <c r="B821" s="7">
        <f>A821*'Stochastic TP'!$B$6</f>
        <v>8.9478399999997684</v>
      </c>
      <c r="C821" s="7">
        <f>NORMDIST(B821,'Stochastic TP'!$B$6,'Stochastic TP'!$B$8,FALSE)</f>
        <v>2.8939487641969978E-4</v>
      </c>
      <c r="E821" s="6">
        <f>A821*'Stochastic TP'!$C$6</f>
        <v>56.586559999998542</v>
      </c>
      <c r="F821" s="6">
        <f>NORMDIST(E821,'Stochastic TP'!$C$6,'Stochastic TP'!$C$8,FALSE)</f>
        <v>3.3986029425628342E-25</v>
      </c>
      <c r="H821" s="8">
        <f>A821*'Stochastic TP'!$D$6</f>
        <v>15.560319999999598</v>
      </c>
      <c r="I821" s="8">
        <f>NORMDIST(H821,'Stochastic TP'!$D$6,'Stochastic TP'!$D$8,FALSE)</f>
        <v>2.9740796284204993E-2</v>
      </c>
      <c r="K821" s="5">
        <f>A821*'Stochastic TP'!$E$6</f>
        <v>32.537599999999159</v>
      </c>
      <c r="L821" s="5">
        <f>NORMDIST(K821,'Stochastic TP'!$E$6,'Stochastic TP'!$E$8,FALSE)</f>
        <v>9.7220392840704158E-11</v>
      </c>
    </row>
    <row r="822" spans="1:12" x14ac:dyDescent="0.15">
      <c r="A822" s="2">
        <f t="shared" si="13"/>
        <v>1.312999999999966</v>
      </c>
      <c r="B822" s="7">
        <f>A822*'Stochastic TP'!$B$6</f>
        <v>8.9546599999997678</v>
      </c>
      <c r="C822" s="7">
        <f>NORMDIST(B822,'Stochastic TP'!$B$6,'Stochastic TP'!$B$8,FALSE)</f>
        <v>2.7516956475680818E-4</v>
      </c>
      <c r="E822" s="6">
        <f>A822*'Stochastic TP'!$C$6</f>
        <v>56.629689999998533</v>
      </c>
      <c r="F822" s="6">
        <f>NORMDIST(E822,'Stochastic TP'!$C$6,'Stochastic TP'!$C$8,FALSE)</f>
        <v>2.3847964610580221E-25</v>
      </c>
      <c r="H822" s="8">
        <f>A822*'Stochastic TP'!$D$6</f>
        <v>15.572179999999596</v>
      </c>
      <c r="I822" s="8">
        <f>NORMDIST(H822,'Stochastic TP'!$D$6,'Stochastic TP'!$D$8,FALSE)</f>
        <v>2.9366114572470844E-2</v>
      </c>
      <c r="K822" s="5">
        <f>A822*'Stochastic TP'!$E$6</f>
        <v>32.562399999999158</v>
      </c>
      <c r="L822" s="5">
        <f>NORMDIST(K822,'Stochastic TP'!$E$6,'Stochastic TP'!$E$8,FALSE)</f>
        <v>8.4424106671924029E-11</v>
      </c>
    </row>
    <row r="823" spans="1:12" x14ac:dyDescent="0.15">
      <c r="A823" s="2">
        <f t="shared" si="13"/>
        <v>1.3139999999999659</v>
      </c>
      <c r="B823" s="7">
        <f>A823*'Stochastic TP'!$B$6</f>
        <v>8.9614799999997672</v>
      </c>
      <c r="C823" s="7">
        <f>NORMDIST(B823,'Stochastic TP'!$B$6,'Stochastic TP'!$B$8,FALSE)</f>
        <v>2.6160130520937929E-4</v>
      </c>
      <c r="E823" s="6">
        <f>A823*'Stochastic TP'!$C$6</f>
        <v>56.672819999998531</v>
      </c>
      <c r="F823" s="6">
        <f>NORMDIST(E823,'Stochastic TP'!$C$6,'Stochastic TP'!$C$8,FALSE)</f>
        <v>1.6715135089423477E-25</v>
      </c>
      <c r="H823" s="8">
        <f>A823*'Stochastic TP'!$D$6</f>
        <v>15.584039999999595</v>
      </c>
      <c r="I823" s="8">
        <f>NORMDIST(H823,'Stochastic TP'!$D$6,'Stochastic TP'!$D$8,FALSE)</f>
        <v>2.8994976827484559E-2</v>
      </c>
      <c r="K823" s="5">
        <f>A823*'Stochastic TP'!$E$6</f>
        <v>32.587199999999157</v>
      </c>
      <c r="L823" s="5">
        <f>NORMDIST(K823,'Stochastic TP'!$E$6,'Stochastic TP'!$E$8,FALSE)</f>
        <v>7.3278985009385896E-11</v>
      </c>
    </row>
    <row r="824" spans="1:12" x14ac:dyDescent="0.15">
      <c r="A824" s="2">
        <f t="shared" si="13"/>
        <v>1.3149999999999658</v>
      </c>
      <c r="B824" s="7">
        <f>A824*'Stochastic TP'!$B$6</f>
        <v>8.9682999999997666</v>
      </c>
      <c r="C824" s="7">
        <f>NORMDIST(B824,'Stochastic TP'!$B$6,'Stochastic TP'!$B$8,FALSE)</f>
        <v>2.4866196809903649E-4</v>
      </c>
      <c r="E824" s="6">
        <f>A824*'Stochastic TP'!$C$6</f>
        <v>56.715949999998529</v>
      </c>
      <c r="F824" s="6">
        <f>NORMDIST(E824,'Stochastic TP'!$C$6,'Stochastic TP'!$C$8,FALSE)</f>
        <v>1.1702432532777718E-25</v>
      </c>
      <c r="H824" s="8">
        <f>A824*'Stochastic TP'!$D$6</f>
        <v>15.595899999999594</v>
      </c>
      <c r="I824" s="8">
        <f>NORMDIST(H824,'Stochastic TP'!$D$6,'Stochastic TP'!$D$8,FALSE)</f>
        <v>2.862736818309343E-2</v>
      </c>
      <c r="K824" s="5">
        <f>A824*'Stochastic TP'!$E$6</f>
        <v>32.611999999999149</v>
      </c>
      <c r="L824" s="5">
        <f>NORMDIST(K824,'Stochastic TP'!$E$6,'Stochastic TP'!$E$8,FALSE)</f>
        <v>6.3576451726584323E-11</v>
      </c>
    </row>
    <row r="825" spans="1:12" x14ac:dyDescent="0.15">
      <c r="A825" s="2">
        <f t="shared" si="13"/>
        <v>1.3159999999999656</v>
      </c>
      <c r="B825" s="7">
        <f>A825*'Stochastic TP'!$B$6</f>
        <v>8.975119999999766</v>
      </c>
      <c r="C825" s="7">
        <f>NORMDIST(B825,'Stochastic TP'!$B$6,'Stochastic TP'!$B$8,FALSE)</f>
        <v>2.3632451616796148E-4</v>
      </c>
      <c r="E825" s="6">
        <f>A825*'Stochastic TP'!$C$6</f>
        <v>56.759079999998519</v>
      </c>
      <c r="F825" s="6">
        <f>NORMDIST(E825,'Stochastic TP'!$C$6,'Stochastic TP'!$C$8,FALSE)</f>
        <v>8.1837072259145566E-26</v>
      </c>
      <c r="H825" s="8">
        <f>A825*'Stochastic TP'!$D$6</f>
        <v>15.607759999999592</v>
      </c>
      <c r="I825" s="8">
        <f>NORMDIST(H825,'Stochastic TP'!$D$6,'Stochastic TP'!$D$8,FALSE)</f>
        <v>2.8263273534526043E-2</v>
      </c>
      <c r="K825" s="5">
        <f>A825*'Stochastic TP'!$E$6</f>
        <v>32.636799999999148</v>
      </c>
      <c r="L825" s="5">
        <f>NORMDIST(K825,'Stochastic TP'!$E$6,'Stochastic TP'!$E$8,FALSE)</f>
        <v>5.5133681802759559E-11</v>
      </c>
    </row>
    <row r="826" spans="1:12" x14ac:dyDescent="0.15">
      <c r="A826" s="2">
        <f t="shared" si="13"/>
        <v>1.3169999999999655</v>
      </c>
      <c r="B826" s="7">
        <f>A826*'Stochastic TP'!$B$6</f>
        <v>8.9819399999997653</v>
      </c>
      <c r="C826" s="7">
        <f>NORMDIST(B826,'Stochastic TP'!$B$6,'Stochastic TP'!$B$8,FALSE)</f>
        <v>2.245629675551471E-4</v>
      </c>
      <c r="E826" s="6">
        <f>A826*'Stochastic TP'!$C$6</f>
        <v>56.802209999998517</v>
      </c>
      <c r="F826" s="6">
        <f>NORMDIST(E826,'Stochastic TP'!$C$6,'Stochastic TP'!$C$8,FALSE)</f>
        <v>5.716519704708454E-26</v>
      </c>
      <c r="H826" s="8">
        <f>A826*'Stochastic TP'!$D$6</f>
        <v>15.619619999999591</v>
      </c>
      <c r="I826" s="8">
        <f>NORMDIST(H826,'Stochastic TP'!$D$6,'Stochastic TP'!$D$8,FALSE)</f>
        <v>2.7902677543853272E-2</v>
      </c>
      <c r="K826" s="5">
        <f>A826*'Stochastic TP'!$E$6</f>
        <v>32.661599999999147</v>
      </c>
      <c r="L826" s="5">
        <f>NORMDIST(K826,'Stochastic TP'!$E$6,'Stochastic TP'!$E$8,FALSE)</f>
        <v>4.7790499993384463E-11</v>
      </c>
    </row>
    <row r="827" spans="1:12" x14ac:dyDescent="0.15">
      <c r="A827" s="2">
        <f t="shared" si="13"/>
        <v>1.3179999999999654</v>
      </c>
      <c r="B827" s="7">
        <f>A827*'Stochastic TP'!$B$6</f>
        <v>8.9887599999997647</v>
      </c>
      <c r="C827" s="7">
        <f>NORMDIST(B827,'Stochastic TP'!$B$6,'Stochastic TP'!$B$8,FALSE)</f>
        <v>2.1335235977687446E-4</v>
      </c>
      <c r="E827" s="6">
        <f>A827*'Stochastic TP'!$C$6</f>
        <v>56.845339999998515</v>
      </c>
      <c r="F827" s="6">
        <f>NORMDIST(E827,'Stochastic TP'!$C$6,'Stochastic TP'!$C$8,FALSE)</f>
        <v>3.9886048088122456E-26</v>
      </c>
      <c r="H827" s="8">
        <f>A827*'Stochastic TP'!$D$6</f>
        <v>15.631479999999589</v>
      </c>
      <c r="I827" s="8">
        <f>NORMDIST(H827,'Stochastic TP'!$D$6,'Stochastic TP'!$D$8,FALSE)</f>
        <v>2.7545564645426596E-2</v>
      </c>
      <c r="K827" s="5">
        <f>A827*'Stochastic TP'!$E$6</f>
        <v>32.686399999999146</v>
      </c>
      <c r="L827" s="5">
        <f>NORMDIST(K827,'Stochastic TP'!$E$6,'Stochastic TP'!$E$8,FALSE)</f>
        <v>4.1406643015174153E-11</v>
      </c>
    </row>
    <row r="828" spans="1:12" x14ac:dyDescent="0.15">
      <c r="A828" s="2">
        <f t="shared" si="13"/>
        <v>1.3189999999999653</v>
      </c>
      <c r="B828" s="7">
        <f>A828*'Stochastic TP'!$B$6</f>
        <v>8.9955799999997641</v>
      </c>
      <c r="C828" s="7">
        <f>NORMDIST(B828,'Stochastic TP'!$B$6,'Stochastic TP'!$B$8,FALSE)</f>
        <v>2.0266871469556131E-4</v>
      </c>
      <c r="E828" s="6">
        <f>A828*'Stochastic TP'!$C$6</f>
        <v>56.888469999998506</v>
      </c>
      <c r="F828" s="6">
        <f>NORMDIST(E828,'Stochastic TP'!$C$6,'Stochastic TP'!$C$8,FALSE)</f>
        <v>2.7798284479540746E-26</v>
      </c>
      <c r="H828" s="8">
        <f>A828*'Stochastic TP'!$D$6</f>
        <v>15.643339999999588</v>
      </c>
      <c r="I828" s="8">
        <f>NORMDIST(H828,'Stochastic TP'!$D$6,'Stochastic TP'!$D$8,FALSE)</f>
        <v>2.7191919051293343E-2</v>
      </c>
      <c r="K828" s="5">
        <f>A828*'Stochastic TP'!$E$6</f>
        <v>32.711199999999138</v>
      </c>
      <c r="L828" s="5">
        <f>NORMDIST(K828,'Stochastic TP'!$E$6,'Stochastic TP'!$E$8,FALSE)</f>
        <v>3.5859343893081861E-11</v>
      </c>
    </row>
    <row r="829" spans="1:12" x14ac:dyDescent="0.15">
      <c r="A829" s="2">
        <f t="shared" si="13"/>
        <v>1.3199999999999652</v>
      </c>
      <c r="B829" s="7">
        <f>A829*'Stochastic TP'!$B$6</f>
        <v>9.0023999999997635</v>
      </c>
      <c r="C829" s="7">
        <f>NORMDIST(B829,'Stochastic TP'!$B$6,'Stochastic TP'!$B$8,FALSE)</f>
        <v>1.9248900446086121E-4</v>
      </c>
      <c r="E829" s="6">
        <f>A829*'Stochastic TP'!$C$6</f>
        <v>56.931599999998504</v>
      </c>
      <c r="F829" s="6">
        <f>NORMDIST(E829,'Stochastic TP'!$C$6,'Stochastic TP'!$C$8,FALSE)</f>
        <v>1.9351857814226434E-26</v>
      </c>
      <c r="H829" s="8">
        <f>A829*'Stochastic TP'!$D$6</f>
        <v>15.655199999999587</v>
      </c>
      <c r="I829" s="8">
        <f>NORMDIST(H829,'Stochastic TP'!$D$6,'Stochastic TP'!$D$8,FALSE)</f>
        <v>2.684172475658737E-2</v>
      </c>
      <c r="K829" s="5">
        <f>A829*'Stochastic TP'!$E$6</f>
        <v>32.735999999999137</v>
      </c>
      <c r="L829" s="5">
        <f>NORMDIST(K829,'Stochastic TP'!$E$6,'Stochastic TP'!$E$8,FALSE)</f>
        <v>3.1041201666345843E-11</v>
      </c>
    </row>
    <row r="830" spans="1:12" x14ac:dyDescent="0.15">
      <c r="A830" s="2">
        <f t="shared" si="13"/>
        <v>1.3209999999999651</v>
      </c>
      <c r="B830" s="7">
        <f>A830*'Stochastic TP'!$B$6</f>
        <v>9.0092199999997629</v>
      </c>
      <c r="C830" s="7">
        <f>NORMDIST(B830,'Stochastic TP'!$B$6,'Stochastic TP'!$B$8,FALSE)</f>
        <v>1.8279111840658864E-4</v>
      </c>
      <c r="E830" s="6">
        <f>A830*'Stochastic TP'!$C$6</f>
        <v>56.974729999998495</v>
      </c>
      <c r="F830" s="6">
        <f>NORMDIST(E830,'Stochastic TP'!$C$6,'Stochastic TP'!$C$8,FALSE)</f>
        <v>1.3456589884719397E-26</v>
      </c>
      <c r="H830" s="8">
        <f>A830*'Stochastic TP'!$D$6</f>
        <v>15.667059999999585</v>
      </c>
      <c r="I830" s="8">
        <f>NORMDIST(H830,'Stochastic TP'!$D$6,'Stochastic TP'!$D$8,FALSE)</f>
        <v>2.6494965544894358E-2</v>
      </c>
      <c r="K830" s="5">
        <f>A830*'Stochastic TP'!$E$6</f>
        <v>32.760799999999136</v>
      </c>
      <c r="L830" s="5">
        <f>NORMDIST(K830,'Stochastic TP'!$E$6,'Stochastic TP'!$E$8,FALSE)</f>
        <v>2.6858303718394521E-11</v>
      </c>
    </row>
    <row r="831" spans="1:12" x14ac:dyDescent="0.15">
      <c r="A831" s="2">
        <f t="shared" si="13"/>
        <v>1.321999999999965</v>
      </c>
      <c r="B831" s="7">
        <f>A831*'Stochastic TP'!$B$6</f>
        <v>9.0160399999997622</v>
      </c>
      <c r="C831" s="7">
        <f>NORMDIST(B831,'Stochastic TP'!$B$6,'Stochastic TP'!$B$8,FALSE)</f>
        <v>1.735538308868426E-4</v>
      </c>
      <c r="E831" s="6">
        <f>A831*'Stochastic TP'!$C$6</f>
        <v>57.017859999998493</v>
      </c>
      <c r="F831" s="6">
        <f>NORMDIST(E831,'Stochastic TP'!$C$6,'Stochastic TP'!$C$8,FALSE)</f>
        <v>9.3466300189411799E-27</v>
      </c>
      <c r="H831" s="8">
        <f>A831*'Stochastic TP'!$D$6</f>
        <v>15.678919999999584</v>
      </c>
      <c r="I831" s="8">
        <f>NORMDIST(H831,'Stochastic TP'!$D$6,'Stochastic TP'!$D$8,FALSE)</f>
        <v>2.615162499359077E-2</v>
      </c>
      <c r="K831" s="5">
        <f>A831*'Stochastic TP'!$E$6</f>
        <v>32.785599999999135</v>
      </c>
      <c r="L831" s="5">
        <f>NORMDIST(K831,'Stochastic TP'!$E$6,'Stochastic TP'!$E$8,FALSE)</f>
        <v>2.3228571629962578E-11</v>
      </c>
    </row>
    <row r="832" spans="1:12" x14ac:dyDescent="0.15">
      <c r="A832" s="2">
        <f t="shared" si="13"/>
        <v>1.3229999999999649</v>
      </c>
      <c r="B832" s="7">
        <f>A832*'Stochastic TP'!$B$6</f>
        <v>9.0228599999997616</v>
      </c>
      <c r="C832" s="7">
        <f>NORMDIST(B832,'Stochastic TP'!$B$6,'Stochastic TP'!$B$8,FALSE)</f>
        <v>1.6475677003448708E-4</v>
      </c>
      <c r="E832" s="6">
        <f>A832*'Stochastic TP'!$C$6</f>
        <v>57.06098999999849</v>
      </c>
      <c r="F832" s="6">
        <f>NORMDIST(E832,'Stochastic TP'!$C$6,'Stochastic TP'!$C$8,FALSE)</f>
        <v>6.4845936942660112E-27</v>
      </c>
      <c r="H832" s="8">
        <f>A832*'Stochastic TP'!$D$6</f>
        <v>15.690779999999583</v>
      </c>
      <c r="I832" s="8">
        <f>NORMDIST(H832,'Stochastic TP'!$D$6,'Stochastic TP'!$D$8,FALSE)</f>
        <v>2.5811686479155684E-2</v>
      </c>
      <c r="K832" s="5">
        <f>A832*'Stochastic TP'!$E$6</f>
        <v>32.810399999999127</v>
      </c>
      <c r="L832" s="5">
        <f>NORMDIST(K832,'Stochastic TP'!$E$6,'Stochastic TP'!$E$8,FALSE)</f>
        <v>2.0080304700481453E-11</v>
      </c>
    </row>
    <row r="833" spans="1:12" x14ac:dyDescent="0.15">
      <c r="A833" s="2">
        <f t="shared" si="13"/>
        <v>1.3239999999999648</v>
      </c>
      <c r="B833" s="7">
        <f>A833*'Stochastic TP'!$B$6</f>
        <v>9.0296799999997592</v>
      </c>
      <c r="C833" s="7">
        <f>NORMDIST(B833,'Stochastic TP'!$B$6,'Stochastic TP'!$B$8,FALSE)</f>
        <v>1.5638038742498916E-4</v>
      </c>
      <c r="E833" s="6">
        <f>A833*'Stochastic TP'!$C$6</f>
        <v>57.104119999998481</v>
      </c>
      <c r="F833" s="6">
        <f>NORMDIST(E833,'Stochastic TP'!$C$6,'Stochastic TP'!$C$8,FALSE)</f>
        <v>4.4938458442503247E-27</v>
      </c>
      <c r="H833" s="8">
        <f>A833*'Stochastic TP'!$D$6</f>
        <v>15.702639999999581</v>
      </c>
      <c r="I833" s="8">
        <f>NORMDIST(H833,'Stochastic TP'!$D$6,'Stochastic TP'!$D$8,FALSE)</f>
        <v>2.5475133182454032E-2</v>
      </c>
      <c r="K833" s="5">
        <f>A833*'Stochastic TP'!$E$6</f>
        <v>32.835199999999126</v>
      </c>
      <c r="L833" s="5">
        <f>NORMDIST(K833,'Stochastic TP'!$E$6,'Stochastic TP'!$E$8,FALSE)</f>
        <v>1.7350898179399863E-11</v>
      </c>
    </row>
    <row r="834" spans="1:12" x14ac:dyDescent="0.15">
      <c r="A834" s="2">
        <f t="shared" si="13"/>
        <v>1.3249999999999647</v>
      </c>
      <c r="B834" s="7">
        <f>A834*'Stochastic TP'!$B$6</f>
        <v>9.0364999999997586</v>
      </c>
      <c r="C834" s="7">
        <f>NORMDIST(B834,'Stochastic TP'!$B$6,'Stochastic TP'!$B$8,FALSE)</f>
        <v>1.4840592862845218E-4</v>
      </c>
      <c r="E834" s="6">
        <f>A834*'Stochastic TP'!$C$6</f>
        <v>57.147249999998479</v>
      </c>
      <c r="F834" s="6">
        <f>NORMDIST(E834,'Stochastic TP'!$C$6,'Stochastic TP'!$C$8,FALSE)</f>
        <v>3.1107223821054823E-27</v>
      </c>
      <c r="H834" s="8">
        <f>A834*'Stochastic TP'!$D$6</f>
        <v>15.71449999999958</v>
      </c>
      <c r="I834" s="8">
        <f>NORMDIST(H834,'Stochastic TP'!$D$6,'Stochastic TP'!$D$8,FALSE)</f>
        <v>2.5141948093990923E-2</v>
      </c>
      <c r="K834" s="5">
        <f>A834*'Stochastic TP'!$E$6</f>
        <v>32.859999999999125</v>
      </c>
      <c r="L834" s="5">
        <f>NORMDIST(K834,'Stochastic TP'!$E$6,'Stochastic TP'!$E$8,FALSE)</f>
        <v>1.498571583269211E-11</v>
      </c>
    </row>
    <row r="835" spans="1:12" x14ac:dyDescent="0.15">
      <c r="A835" s="2">
        <f t="shared" si="13"/>
        <v>1.3259999999999645</v>
      </c>
      <c r="B835" s="7">
        <f>A835*'Stochastic TP'!$B$6</f>
        <v>9.043319999999758</v>
      </c>
      <c r="C835" s="7">
        <f>NORMDIST(B835,'Stochastic TP'!$B$6,'Stochastic TP'!$B$8,FALSE)</f>
        <v>1.4081540463263474E-4</v>
      </c>
      <c r="E835" s="6">
        <f>A835*'Stochastic TP'!$C$6</f>
        <v>57.190379999998477</v>
      </c>
      <c r="F835" s="6">
        <f>NORMDIST(E835,'Stochastic TP'!$C$6,'Stochastic TP'!$C$8,FALSE)</f>
        <v>2.1508593933321858E-27</v>
      </c>
      <c r="H835" s="8">
        <f>A835*'Stochastic TP'!$D$6</f>
        <v>15.726359999999579</v>
      </c>
      <c r="I835" s="8">
        <f>NORMDIST(H835,'Stochastic TP'!$D$6,'Stochastic TP'!$D$8,FALSE)</f>
        <v>2.4812114019136081E-2</v>
      </c>
      <c r="K835" s="5">
        <f>A835*'Stochastic TP'!$E$6</f>
        <v>32.884799999999125</v>
      </c>
      <c r="L835" s="5">
        <f>NORMDIST(K835,'Stochastic TP'!$E$6,'Stochastic TP'!$E$8,FALSE)</f>
        <v>1.293709877277471E-11</v>
      </c>
    </row>
    <row r="836" spans="1:12" x14ac:dyDescent="0.15">
      <c r="A836" s="2">
        <f t="shared" si="13"/>
        <v>1.3269999999999644</v>
      </c>
      <c r="B836" s="7">
        <f>A836*'Stochastic TP'!$B$6</f>
        <v>9.0501399999997574</v>
      </c>
      <c r="C836" s="7">
        <f>NORMDIST(B836,'Stochastic TP'!$B$6,'Stochastic TP'!$B$8,FALSE)</f>
        <v>1.3359156411956651E-4</v>
      </c>
      <c r="E836" s="6">
        <f>A836*'Stochastic TP'!$C$6</f>
        <v>57.233509999998468</v>
      </c>
      <c r="F836" s="6">
        <f>NORMDIST(E836,'Stochastic TP'!$C$6,'Stochastic TP'!$C$8,FALSE)</f>
        <v>1.4854925215991907E-27</v>
      </c>
      <c r="H836" s="8">
        <f>A836*'Stochastic TP'!$D$6</f>
        <v>15.738219999999577</v>
      </c>
      <c r="I836" s="8">
        <f>NORMDIST(H836,'Stochastic TP'!$D$6,'Stochastic TP'!$D$8,FALSE)</f>
        <v>2.4485613583316867E-2</v>
      </c>
      <c r="K836" s="5">
        <f>A836*'Stochastic TP'!$E$6</f>
        <v>32.909599999999116</v>
      </c>
      <c r="L836" s="5">
        <f>NORMDIST(K836,'Stochastic TP'!$E$6,'Stochastic TP'!$E$8,FALSE)</f>
        <v>1.1163494531754108E-11</v>
      </c>
    </row>
    <row r="837" spans="1:12" x14ac:dyDescent="0.15">
      <c r="A837" s="2">
        <f t="shared" si="13"/>
        <v>1.3279999999999643</v>
      </c>
      <c r="B837" s="7">
        <f>A837*'Stochastic TP'!$B$6</f>
        <v>9.0569599999997568</v>
      </c>
      <c r="C837" s="7">
        <f>NORMDIST(B837,'Stochastic TP'!$B$6,'Stochastic TP'!$B$8,FALSE)</f>
        <v>1.267178665784099E-4</v>
      </c>
      <c r="E837" s="6">
        <f>A837*'Stochastic TP'!$C$6</f>
        <v>57.276639999998466</v>
      </c>
      <c r="F837" s="6">
        <f>NORMDIST(E837,'Stochastic TP'!$C$6,'Stochastic TP'!$C$8,FALSE)</f>
        <v>1.0247940658545692E-27</v>
      </c>
      <c r="H837" s="8">
        <f>A837*'Stochastic TP'!$D$6</f>
        <v>15.750079999999576</v>
      </c>
      <c r="I837" s="8">
        <f>NORMDIST(H837,'Stochastic TP'!$D$6,'Stochastic TP'!$D$8,FALSE)</f>
        <v>2.4162429237180087E-2</v>
      </c>
      <c r="K837" s="5">
        <f>A837*'Stochastic TP'!$E$6</f>
        <v>32.934399999999115</v>
      </c>
      <c r="L837" s="5">
        <f>NORMDIST(K837,'Stochastic TP'!$E$6,'Stochastic TP'!$E$8,FALSE)</f>
        <v>9.6286921845955103E-12</v>
      </c>
    </row>
    <row r="838" spans="1:12" x14ac:dyDescent="0.15">
      <c r="A838" s="2">
        <f t="shared" si="13"/>
        <v>1.3289999999999642</v>
      </c>
      <c r="B838" s="7">
        <f>A838*'Stochastic TP'!$B$6</f>
        <v>9.0637799999997561</v>
      </c>
      <c r="C838" s="7">
        <f>NORMDIST(B838,'Stochastic TP'!$B$6,'Stochastic TP'!$B$8,FALSE)</f>
        <v>1.2017845623712948E-4</v>
      </c>
      <c r="E838" s="6">
        <f>A838*'Stochastic TP'!$C$6</f>
        <v>57.319769999998456</v>
      </c>
      <c r="F838" s="6">
        <f>NORMDIST(E838,'Stochastic TP'!$C$6,'Stochastic TP'!$C$8,FALSE)</f>
        <v>7.0617187529273536E-28</v>
      </c>
      <c r="H838" s="8">
        <f>A838*'Stochastic TP'!$D$6</f>
        <v>15.761939999999575</v>
      </c>
      <c r="I838" s="8">
        <f>NORMDIST(H838,'Stochastic TP'!$D$6,'Stochastic TP'!$D$8,FALSE)</f>
        <v>2.3842543261720861E-2</v>
      </c>
      <c r="K838" s="5">
        <f>A838*'Stochastic TP'!$E$6</f>
        <v>32.959199999999115</v>
      </c>
      <c r="L838" s="5">
        <f>NORMDIST(K838,'Stochastic TP'!$E$6,'Stochastic TP'!$E$8,FALSE)</f>
        <v>8.3011509542428939E-12</v>
      </c>
    </row>
    <row r="839" spans="1:12" x14ac:dyDescent="0.15">
      <c r="A839" s="2">
        <f t="shared" si="13"/>
        <v>1.3299999999999641</v>
      </c>
      <c r="B839" s="7">
        <f>A839*'Stochastic TP'!$B$6</f>
        <v>9.0705999999997555</v>
      </c>
      <c r="C839" s="7">
        <f>NORMDIST(B839,'Stochastic TP'!$B$6,'Stochastic TP'!$B$8,FALSE)</f>
        <v>1.1395813679553776E-4</v>
      </c>
      <c r="E839" s="6">
        <f>A839*'Stochastic TP'!$C$6</f>
        <v>57.362899999998454</v>
      </c>
      <c r="F839" s="6">
        <f>NORMDIST(E839,'Stochastic TP'!$C$6,'Stochastic TP'!$C$8,FALSE)</f>
        <v>4.8606227444498288E-28</v>
      </c>
      <c r="H839" s="8">
        <f>A839*'Stochastic TP'!$D$6</f>
        <v>15.773799999999573</v>
      </c>
      <c r="I839" s="8">
        <f>NORMDIST(H839,'Stochastic TP'!$D$6,'Stochastic TP'!$D$8,FALSE)</f>
        <v>2.3525937773378209E-2</v>
      </c>
      <c r="K839" s="5">
        <f>A839*'Stochastic TP'!$E$6</f>
        <v>32.983999999999114</v>
      </c>
      <c r="L839" s="5">
        <f>NORMDIST(K839,'Stochastic TP'!$E$6,'Stochastic TP'!$E$8,FALSE)</f>
        <v>7.1534111761877172E-12</v>
      </c>
    </row>
    <row r="840" spans="1:12" x14ac:dyDescent="0.15">
      <c r="A840" s="2">
        <f t="shared" si="13"/>
        <v>1.330999999999964</v>
      </c>
      <c r="B840" s="7">
        <f>A840*'Stochastic TP'!$B$6</f>
        <v>9.0774199999997549</v>
      </c>
      <c r="C840" s="7">
        <f>NORMDIST(B840,'Stochastic TP'!$B$6,'Stochastic TP'!$B$8,FALSE)</f>
        <v>1.0804234694230768E-4</v>
      </c>
      <c r="E840" s="6">
        <f>A840*'Stochastic TP'!$C$6</f>
        <v>57.406029999998452</v>
      </c>
      <c r="F840" s="6">
        <f>NORMDIST(E840,'Stochastic TP'!$C$6,'Stochastic TP'!$C$8,FALSE)</f>
        <v>3.3418049305852246E-28</v>
      </c>
      <c r="H840" s="8">
        <f>A840*'Stochastic TP'!$D$6</f>
        <v>15.785659999999572</v>
      </c>
      <c r="I840" s="8">
        <f>NORMDIST(H840,'Stochastic TP'!$D$6,'Stochastic TP'!$D$8,FALSE)</f>
        <v>2.3212594729096332E-2</v>
      </c>
      <c r="K840" s="5">
        <f>A840*'Stochastic TP'!$E$6</f>
        <v>33.008799999999106</v>
      </c>
      <c r="L840" s="5">
        <f>NORMDIST(K840,'Stochastic TP'!$E$6,'Stochastic TP'!$E$8,FALSE)</f>
        <v>6.1615777847114655E-12</v>
      </c>
    </row>
    <row r="841" spans="1:12" x14ac:dyDescent="0.15">
      <c r="A841" s="2">
        <f t="shared" si="13"/>
        <v>1.3319999999999639</v>
      </c>
      <c r="B841" s="7">
        <f>A841*'Stochastic TP'!$B$6</f>
        <v>9.0842399999997543</v>
      </c>
      <c r="C841" s="7">
        <f>NORMDIST(B841,'Stochastic TP'!$B$6,'Stochastic TP'!$B$8,FALSE)</f>
        <v>1.0241713663856417E-4</v>
      </c>
      <c r="E841" s="6">
        <f>A841*'Stochastic TP'!$C$6</f>
        <v>57.449159999998443</v>
      </c>
      <c r="F841" s="6">
        <f>NORMDIST(E841,'Stochastic TP'!$C$6,'Stochastic TP'!$C$8,FALSE)</f>
        <v>2.2949750000958458E-28</v>
      </c>
      <c r="H841" s="8">
        <f>A841*'Stochastic TP'!$D$6</f>
        <v>15.797519999999571</v>
      </c>
      <c r="I841" s="8">
        <f>NORMDIST(H841,'Stochastic TP'!$D$6,'Stochastic TP'!$D$8,FALSE)</f>
        <v>2.2902495931351192E-2</v>
      </c>
      <c r="K841" s="5">
        <f>A841*'Stochastic TP'!$E$6</f>
        <v>33.033599999999105</v>
      </c>
      <c r="L841" s="5">
        <f>NORMDIST(K841,'Stochastic TP'!$E$6,'Stochastic TP'!$E$8,FALSE)</f>
        <v>5.3048676241648101E-12</v>
      </c>
    </row>
    <row r="842" spans="1:12" x14ac:dyDescent="0.15">
      <c r="A842" s="2">
        <f t="shared" si="13"/>
        <v>1.3329999999999638</v>
      </c>
      <c r="B842" s="7">
        <f>A842*'Stochastic TP'!$B$6</f>
        <v>9.0910599999997537</v>
      </c>
      <c r="C842" s="7">
        <f>NORMDIST(B842,'Stochastic TP'!$B$6,'Stochastic TP'!$B$8,FALSE)</f>
        <v>9.7069144150733588E-5</v>
      </c>
      <c r="E842" s="6">
        <f>A842*'Stochastic TP'!$C$6</f>
        <v>57.492289999998441</v>
      </c>
      <c r="F842" s="6">
        <f>NORMDIST(E842,'Stochastic TP'!$C$6,'Stochastic TP'!$C$8,FALSE)</f>
        <v>1.5742819112630475E-28</v>
      </c>
      <c r="H842" s="8">
        <f>A842*'Stochastic TP'!$D$6</f>
        <v>15.809379999999569</v>
      </c>
      <c r="I842" s="8">
        <f>NORMDIST(H842,'Stochastic TP'!$D$6,'Stochastic TP'!$D$8,FALSE)</f>
        <v>2.2595623033140996E-2</v>
      </c>
      <c r="K842" s="5">
        <f>A842*'Stochastic TP'!$E$6</f>
        <v>33.058399999999104</v>
      </c>
      <c r="L842" s="5">
        <f>NORMDIST(K842,'Stochastic TP'!$E$6,'Stochastic TP'!$E$8,FALSE)</f>
        <v>4.5652129016999565E-12</v>
      </c>
    </row>
    <row r="843" spans="1:12" x14ac:dyDescent="0.15">
      <c r="A843" s="2">
        <f t="shared" si="13"/>
        <v>1.3339999999999637</v>
      </c>
      <c r="B843" s="7">
        <f>A843*'Stochastic TP'!$B$6</f>
        <v>9.0978799999997531</v>
      </c>
      <c r="C843" s="7">
        <f>NORMDIST(B843,'Stochastic TP'!$B$6,'Stochastic TP'!$B$8,FALSE)</f>
        <v>9.1985573815397861E-5</v>
      </c>
      <c r="E843" s="6">
        <f>A843*'Stochastic TP'!$C$6</f>
        <v>57.535419999998439</v>
      </c>
      <c r="F843" s="6">
        <f>NORMDIST(E843,'Stochastic TP'!$C$6,'Stochastic TP'!$C$8,FALSE)</f>
        <v>1.0786852360631651E-28</v>
      </c>
      <c r="H843" s="8">
        <f>A843*'Stochastic TP'!$D$6</f>
        <v>15.821239999999568</v>
      </c>
      <c r="I843" s="8">
        <f>NORMDIST(H843,'Stochastic TP'!$D$6,'Stochastic TP'!$D$8,FALSE)</f>
        <v>2.2291957542940475E-2</v>
      </c>
      <c r="K843" s="5">
        <f>A843*'Stochastic TP'!$E$6</f>
        <v>33.083199999999103</v>
      </c>
      <c r="L843" s="5">
        <f>NORMDIST(K843,'Stochastic TP'!$E$6,'Stochastic TP'!$E$8,FALSE)</f>
        <v>3.9269139966541539E-12</v>
      </c>
    </row>
    <row r="844" spans="1:12" x14ac:dyDescent="0.15">
      <c r="A844" s="2">
        <f t="shared" si="13"/>
        <v>1.3349999999999635</v>
      </c>
      <c r="B844" s="7">
        <f>A844*'Stochastic TP'!$B$6</f>
        <v>9.1046999999997524</v>
      </c>
      <c r="C844" s="7">
        <f>NORMDIST(B844,'Stochastic TP'!$B$6,'Stochastic TP'!$B$8,FALSE)</f>
        <v>8.7154174518993847E-5</v>
      </c>
      <c r="E844" s="6">
        <f>A844*'Stochastic TP'!$C$6</f>
        <v>57.57854999999843</v>
      </c>
      <c r="F844" s="6">
        <f>NORMDIST(E844,'Stochastic TP'!$C$6,'Stochastic TP'!$C$8,FALSE)</f>
        <v>7.3826902369495484E-29</v>
      </c>
      <c r="H844" s="8">
        <f>A844*'Stochastic TP'!$D$6</f>
        <v>15.833099999999567</v>
      </c>
      <c r="I844" s="8">
        <f>NORMDIST(H844,'Stochastic TP'!$D$6,'Stochastic TP'!$D$8,FALSE)</f>
        <v>2.1991480829618035E-2</v>
      </c>
      <c r="K844" s="5">
        <f>A844*'Stochastic TP'!$E$6</f>
        <v>33.107999999999095</v>
      </c>
      <c r="L844" s="5">
        <f>NORMDIST(K844,'Stochastic TP'!$E$6,'Stochastic TP'!$E$8,FALSE)</f>
        <v>3.3763356387588938E-12</v>
      </c>
    </row>
    <row r="845" spans="1:12" x14ac:dyDescent="0.15">
      <c r="A845" s="2">
        <f t="shared" si="13"/>
        <v>1.3359999999999634</v>
      </c>
      <c r="B845" s="7">
        <f>A845*'Stochastic TP'!$B$6</f>
        <v>9.1115199999997518</v>
      </c>
      <c r="C845" s="7">
        <f>NORMDIST(B845,'Stochastic TP'!$B$6,'Stochastic TP'!$B$8,FALSE)</f>
        <v>8.256321887531131E-5</v>
      </c>
      <c r="E845" s="6">
        <f>A845*'Stochastic TP'!$C$6</f>
        <v>57.621679999998427</v>
      </c>
      <c r="F845" s="6">
        <f>NORMDIST(E845,'Stochastic TP'!$C$6,'Stochastic TP'!$C$8,FALSE)</f>
        <v>5.0471038575683262E-29</v>
      </c>
      <c r="H845" s="8">
        <f>A845*'Stochastic TP'!$D$6</f>
        <v>15.844959999999565</v>
      </c>
      <c r="I845" s="8">
        <f>NORMDIST(H845,'Stochastic TP'!$D$6,'Stochastic TP'!$D$8,FALSE)</f>
        <v>2.1694174127314805E-2</v>
      </c>
      <c r="K845" s="5">
        <f>A845*'Stochastic TP'!$E$6</f>
        <v>33.132799999999094</v>
      </c>
      <c r="L845" s="5">
        <f>NORMDIST(K845,'Stochastic TP'!$E$6,'Stochastic TP'!$E$8,FALSE)</f>
        <v>2.9016411736064269E-12</v>
      </c>
    </row>
    <row r="846" spans="1:12" x14ac:dyDescent="0.15">
      <c r="A846" s="2">
        <f t="shared" si="13"/>
        <v>1.3369999999999633</v>
      </c>
      <c r="B846" s="7">
        <f>A846*'Stochastic TP'!$B$6</f>
        <v>9.1183399999997494</v>
      </c>
      <c r="C846" s="7">
        <f>NORMDIST(B846,'Stochastic TP'!$B$6,'Stochastic TP'!$B$8,FALSE)</f>
        <v>7.8201483083857929E-5</v>
      </c>
      <c r="E846" s="6">
        <f>A846*'Stochastic TP'!$C$6</f>
        <v>57.664809999998418</v>
      </c>
      <c r="F846" s="6">
        <f>NORMDIST(E846,'Stochastic TP'!$C$6,'Stochastic TP'!$C$8,FALSE)</f>
        <v>3.4464939411629605E-29</v>
      </c>
      <c r="H846" s="8">
        <f>A846*'Stochastic TP'!$D$6</f>
        <v>15.856819999999564</v>
      </c>
      <c r="I846" s="8">
        <f>NORMDIST(H846,'Stochastic TP'!$D$6,'Stochastic TP'!$D$8,FALSE)</f>
        <v>2.140001854028541E-2</v>
      </c>
      <c r="K846" s="5">
        <f>A846*'Stochastic TP'!$E$6</f>
        <v>33.157599999999093</v>
      </c>
      <c r="L846" s="5">
        <f>NORMDIST(K846,'Stochastic TP'!$E$6,'Stochastic TP'!$E$8,FALSE)</f>
        <v>2.4925602593365651E-12</v>
      </c>
    </row>
    <row r="847" spans="1:12" x14ac:dyDescent="0.15">
      <c r="A847" s="2">
        <f t="shared" si="13"/>
        <v>1.3379999999999632</v>
      </c>
      <c r="B847" s="7">
        <f>A847*'Stochastic TP'!$B$6</f>
        <v>9.1251599999997488</v>
      </c>
      <c r="C847" s="7">
        <f>NORMDIST(B847,'Stochastic TP'!$B$6,'Stochastic TP'!$B$8,FALSE)</f>
        <v>7.4058227452307383E-5</v>
      </c>
      <c r="E847" s="6">
        <f>A847*'Stochastic TP'!$C$6</f>
        <v>57.707939999998416</v>
      </c>
      <c r="F847" s="6">
        <f>NORMDIST(E847,'Stochastic TP'!$C$6,'Stochastic TP'!$C$8,FALSE)</f>
        <v>2.35082597090278E-29</v>
      </c>
      <c r="H847" s="8">
        <f>A847*'Stochastic TP'!$D$6</f>
        <v>15.868679999999562</v>
      </c>
      <c r="I847" s="8">
        <f>NORMDIST(H847,'Stochastic TP'!$D$6,'Stochastic TP'!$D$8,FALSE)</f>
        <v>2.1108995047699537E-2</v>
      </c>
      <c r="K847" s="5">
        <f>A847*'Stochastic TP'!$E$6</f>
        <v>33.182399999999092</v>
      </c>
      <c r="L847" s="5">
        <f>NORMDIST(K847,'Stochastic TP'!$E$6,'Stochastic TP'!$E$8,FALSE)</f>
        <v>2.1401858921973624E-12</v>
      </c>
    </row>
    <row r="848" spans="1:12" x14ac:dyDescent="0.15">
      <c r="A848" s="2">
        <f t="shared" si="13"/>
        <v>1.3389999999999631</v>
      </c>
      <c r="B848" s="7">
        <f>A848*'Stochastic TP'!$B$6</f>
        <v>9.1319799999997482</v>
      </c>
      <c r="C848" s="7">
        <f>NORMDIST(B848,'Stochastic TP'!$B$6,'Stochastic TP'!$B$8,FALSE)</f>
        <v>7.0123177566406897E-5</v>
      </c>
      <c r="E848" s="6">
        <f>A848*'Stochastic TP'!$C$6</f>
        <v>57.751069999998414</v>
      </c>
      <c r="F848" s="6">
        <f>NORMDIST(E848,'Stochastic TP'!$C$6,'Stochastic TP'!$C$8,FALSE)</f>
        <v>1.6016629275762328E-29</v>
      </c>
      <c r="H848" s="8">
        <f>A848*'Stochastic TP'!$D$6</f>
        <v>15.880539999999561</v>
      </c>
      <c r="I848" s="8">
        <f>NORMDIST(H848,'Stochastic TP'!$D$6,'Stochastic TP'!$D$8,FALSE)</f>
        <v>2.0821084508403462E-2</v>
      </c>
      <c r="K848" s="5">
        <f>A848*'Stochastic TP'!$E$6</f>
        <v>33.207199999999084</v>
      </c>
      <c r="L848" s="5">
        <f>NORMDIST(K848,'Stochastic TP'!$E$6,'Stochastic TP'!$E$8,FALSE)</f>
        <v>1.8367971484730036E-12</v>
      </c>
    </row>
    <row r="849" spans="1:12" x14ac:dyDescent="0.15">
      <c r="A849" s="2">
        <f t="shared" si="13"/>
        <v>1.339999999999963</v>
      </c>
      <c r="B849" s="7">
        <f>A849*'Stochastic TP'!$B$6</f>
        <v>9.1387999999997476</v>
      </c>
      <c r="C849" s="7">
        <f>NORMDIST(B849,'Stochastic TP'!$B$6,'Stochastic TP'!$B$8,FALSE)</f>
        <v>6.6386506090858441E-5</v>
      </c>
      <c r="E849" s="6">
        <f>A849*'Stochastic TP'!$C$6</f>
        <v>57.794199999998405</v>
      </c>
      <c r="F849" s="6">
        <f>NORMDIST(E849,'Stochastic TP'!$C$6,'Stochastic TP'!$C$8,FALSE)</f>
        <v>1.0900074084725422E-29</v>
      </c>
      <c r="H849" s="8">
        <f>A849*'Stochastic TP'!$D$6</f>
        <v>15.89239999999956</v>
      </c>
      <c r="I849" s="8">
        <f>NORMDIST(H849,'Stochastic TP'!$D$6,'Stochastic TP'!$D$8,FALSE)</f>
        <v>2.0536267665641456E-2</v>
      </c>
      <c r="K849" s="5">
        <f>A849*'Stochastic TP'!$E$6</f>
        <v>33.231999999999083</v>
      </c>
      <c r="L849" s="5">
        <f>NORMDIST(K849,'Stochastic TP'!$E$6,'Stochastic TP'!$E$8,FALSE)</f>
        <v>1.5757044633568791E-12</v>
      </c>
    </row>
    <row r="850" spans="1:12" x14ac:dyDescent="0.15">
      <c r="A850" s="2">
        <f t="shared" ref="A850:A913" si="14">A849+0.001</f>
        <v>1.3409999999999629</v>
      </c>
      <c r="B850" s="7">
        <f>A850*'Stochastic TP'!$B$6</f>
        <v>9.145619999999747</v>
      </c>
      <c r="C850" s="7">
        <f>NORMDIST(B850,'Stochastic TP'!$B$6,'Stochastic TP'!$B$8,FALSE)</f>
        <v>6.2838815184901038E-5</v>
      </c>
      <c r="E850" s="6">
        <f>A850*'Stochastic TP'!$C$6</f>
        <v>57.837329999998403</v>
      </c>
      <c r="F850" s="6">
        <f>NORMDIST(E850,'Stochastic TP'!$C$6,'Stochastic TP'!$C$8,FALSE)</f>
        <v>7.4096118614620925E-30</v>
      </c>
      <c r="H850" s="8">
        <f>A850*'Stochastic TP'!$D$6</f>
        <v>15.904259999999558</v>
      </c>
      <c r="I850" s="8">
        <f>NORMDIST(H850,'Stochastic TP'!$D$6,'Stochastic TP'!$D$8,FALSE)</f>
        <v>2.0254525151736074E-2</v>
      </c>
      <c r="K850" s="5">
        <f>A850*'Stochastic TP'!$E$6</f>
        <v>33.256799999999082</v>
      </c>
      <c r="L850" s="5">
        <f>NORMDIST(K850,'Stochastic TP'!$E$6,'Stochastic TP'!$E$8,FALSE)</f>
        <v>1.3511146500484502E-12</v>
      </c>
    </row>
    <row r="851" spans="1:12" x14ac:dyDescent="0.15">
      <c r="A851" s="2">
        <f t="shared" si="14"/>
        <v>1.3419999999999628</v>
      </c>
      <c r="B851" s="7">
        <f>A851*'Stochastic TP'!$B$6</f>
        <v>9.1524399999997463</v>
      </c>
      <c r="C851" s="7">
        <f>NORMDIST(B851,'Stochastic TP'!$B$6,'Stochastic TP'!$B$8,FALSE)</f>
        <v>5.947111951648401E-5</v>
      </c>
      <c r="E851" s="6">
        <f>A851*'Stochastic TP'!$C$6</f>
        <v>57.880459999998401</v>
      </c>
      <c r="F851" s="6">
        <f>NORMDIST(E851,'Stochastic TP'!$C$6,'Stochastic TP'!$C$8,FALSE)</f>
        <v>5.0311718393003192E-30</v>
      </c>
      <c r="H851" s="8">
        <f>A851*'Stochastic TP'!$D$6</f>
        <v>15.916119999999557</v>
      </c>
      <c r="I851" s="8">
        <f>NORMDIST(H851,'Stochastic TP'!$D$6,'Stochastic TP'!$D$8,FALSE)</f>
        <v>1.9975837492726734E-2</v>
      </c>
      <c r="K851" s="5">
        <f>A851*'Stochastic TP'!$E$6</f>
        <v>33.281599999999081</v>
      </c>
      <c r="L851" s="5">
        <f>NORMDIST(K851,'Stochastic TP'!$E$6,'Stochastic TP'!$E$8,FALSE)</f>
        <v>1.1580132003260841E-12</v>
      </c>
    </row>
    <row r="852" spans="1:12" x14ac:dyDescent="0.15">
      <c r="A852" s="2">
        <f t="shared" si="14"/>
        <v>1.3429999999999627</v>
      </c>
      <c r="B852" s="7">
        <f>A852*'Stochastic TP'!$B$6</f>
        <v>9.1592599999997457</v>
      </c>
      <c r="C852" s="7">
        <f>NORMDIST(B852,'Stochastic TP'!$B$6,'Stochastic TP'!$B$8,FALSE)</f>
        <v>5.6274829859135115E-5</v>
      </c>
      <c r="E852" s="6">
        <f>A852*'Stochastic TP'!$C$6</f>
        <v>57.923589999998391</v>
      </c>
      <c r="F852" s="6">
        <f>NORMDIST(E852,'Stochastic TP'!$C$6,'Stochastic TP'!$C$8,FALSE)</f>
        <v>3.4123260823409429E-30</v>
      </c>
      <c r="H852" s="8">
        <f>A852*'Stochastic TP'!$D$6</f>
        <v>15.927979999999556</v>
      </c>
      <c r="I852" s="8">
        <f>NORMDIST(H852,'Stochastic TP'!$D$6,'Stochastic TP'!$D$8,FALSE)</f>
        <v>1.9700185112966333E-2</v>
      </c>
      <c r="K852" s="5">
        <f>A852*'Stochastic TP'!$E$6</f>
        <v>33.306399999999073</v>
      </c>
      <c r="L852" s="5">
        <f>NORMDIST(K852,'Stochastic TP'!$E$6,'Stochastic TP'!$E$8,FALSE)</f>
        <v>9.9206170616234863E-13</v>
      </c>
    </row>
    <row r="853" spans="1:12" x14ac:dyDescent="0.15">
      <c r="A853" s="2">
        <f t="shared" si="14"/>
        <v>1.3439999999999626</v>
      </c>
      <c r="B853" s="7">
        <f>A853*'Stochastic TP'!$B$6</f>
        <v>9.1660799999997451</v>
      </c>
      <c r="C853" s="7">
        <f>NORMDIST(B853,'Stochastic TP'!$B$6,'Stochastic TP'!$B$8,FALSE)</f>
        <v>5.3241737255828301E-5</v>
      </c>
      <c r="E853" s="6">
        <f>A853*'Stochastic TP'!$C$6</f>
        <v>57.966719999998389</v>
      </c>
      <c r="F853" s="6">
        <f>NORMDIST(E853,'Stochastic TP'!$C$6,'Stochastic TP'!$C$8,FALSE)</f>
        <v>2.3117431711653516E-30</v>
      </c>
      <c r="H853" s="8">
        <f>A853*'Stochastic TP'!$D$6</f>
        <v>15.939839999999554</v>
      </c>
      <c r="I853" s="8">
        <f>NORMDIST(H853,'Stochastic TP'!$D$6,'Stochastic TP'!$D$8,FALSE)</f>
        <v>1.942754833967519E-2</v>
      </c>
      <c r="K853" s="5">
        <f>A853*'Stochastic TP'!$E$6</f>
        <v>33.331199999999072</v>
      </c>
      <c r="L853" s="5">
        <f>NORMDIST(K853,'Stochastic TP'!$E$6,'Stochastic TP'!$E$8,FALSE)</f>
        <v>8.4950850509793201E-13</v>
      </c>
    </row>
    <row r="854" spans="1:12" x14ac:dyDescent="0.15">
      <c r="A854" s="2">
        <f t="shared" si="14"/>
        <v>1.3449999999999624</v>
      </c>
      <c r="B854" s="7">
        <f>A854*'Stochastic TP'!$B$6</f>
        <v>9.1728999999997445</v>
      </c>
      <c r="C854" s="7">
        <f>NORMDIST(B854,'Stochastic TP'!$B$6,'Stochastic TP'!$B$8,FALSE)</f>
        <v>5.0363997734374915E-5</v>
      </c>
      <c r="E854" s="6">
        <f>A854*'Stochastic TP'!$C$6</f>
        <v>58.009849999998387</v>
      </c>
      <c r="F854" s="6">
        <f>NORMDIST(E854,'Stochastic TP'!$C$6,'Stochastic TP'!$C$8,FALSE)</f>
        <v>1.5643586356805871E-30</v>
      </c>
      <c r="H854" s="8">
        <f>A854*'Stochastic TP'!$D$6</f>
        <v>15.951699999999553</v>
      </c>
      <c r="I854" s="8">
        <f>NORMDIST(H854,'Stochastic TP'!$D$6,'Stochastic TP'!$D$8,FALSE)</f>
        <v>1.9157907407451647E-2</v>
      </c>
      <c r="K854" s="5">
        <f>A854*'Stochastic TP'!$E$6</f>
        <v>33.355999999999071</v>
      </c>
      <c r="L854" s="5">
        <f>NORMDIST(K854,'Stochastic TP'!$E$6,'Stochastic TP'!$E$8,FALSE)</f>
        <v>7.271108840956844E-13</v>
      </c>
    </row>
    <row r="855" spans="1:12" x14ac:dyDescent="0.15">
      <c r="A855" s="2">
        <f t="shared" si="14"/>
        <v>1.3459999999999623</v>
      </c>
      <c r="B855" s="7">
        <f>A855*'Stochastic TP'!$B$6</f>
        <v>9.1797199999997439</v>
      </c>
      <c r="C855" s="7">
        <f>NORMDIST(B855,'Stochastic TP'!$B$6,'Stochastic TP'!$B$8,FALSE)</f>
        <v>4.7634117559088466E-5</v>
      </c>
      <c r="E855" s="6">
        <f>A855*'Stochastic TP'!$C$6</f>
        <v>58.052979999998378</v>
      </c>
      <c r="F855" s="6">
        <f>NORMDIST(E855,'Stochastic TP'!$C$6,'Stochastic TP'!$C$8,FALSE)</f>
        <v>1.0574035091071736E-30</v>
      </c>
      <c r="H855" s="8">
        <f>A855*'Stochastic TP'!$D$6</f>
        <v>15.963559999999553</v>
      </c>
      <c r="I855" s="8">
        <f>NORMDIST(H855,'Stochastic TP'!$D$6,'Stochastic TP'!$D$8,FALSE)</f>
        <v>1.8891242462739075E-2</v>
      </c>
      <c r="K855" s="5">
        <f>A855*'Stochastic TP'!$E$6</f>
        <v>33.38079999999907</v>
      </c>
      <c r="L855" s="5">
        <f>NORMDIST(K855,'Stochastic TP'!$E$6,'Stochastic TP'!$E$8,FALSE)</f>
        <v>6.2206738102168785E-13</v>
      </c>
    </row>
    <row r="856" spans="1:12" x14ac:dyDescent="0.15">
      <c r="A856" s="2">
        <f t="shared" si="14"/>
        <v>1.3469999999999622</v>
      </c>
      <c r="B856" s="7">
        <f>A856*'Stochastic TP'!$B$6</f>
        <v>9.1865399999997432</v>
      </c>
      <c r="C856" s="7">
        <f>NORMDIST(B856,'Stochastic TP'!$B$6,'Stochastic TP'!$B$8,FALSE)</f>
        <v>4.5044939003703546E-5</v>
      </c>
      <c r="E856" s="6">
        <f>A856*'Stochastic TP'!$C$6</f>
        <v>58.096109999998376</v>
      </c>
      <c r="F856" s="6">
        <f>NORMDIST(E856,'Stochastic TP'!$C$6,'Stochastic TP'!$C$8,FALSE)</f>
        <v>7.1392543289871276E-31</v>
      </c>
      <c r="H856" s="8">
        <f>A856*'Stochastic TP'!$D$6</f>
        <v>15.975419999999552</v>
      </c>
      <c r="I856" s="8">
        <f>NORMDIST(H856,'Stochastic TP'!$D$6,'Stochastic TP'!$D$8,FALSE)</f>
        <v>1.8627533568249019E-2</v>
      </c>
      <c r="K856" s="5">
        <f>A856*'Stochastic TP'!$E$6</f>
        <v>33.405599999999062</v>
      </c>
      <c r="L856" s="5">
        <f>NORMDIST(K856,'Stochastic TP'!$E$6,'Stochastic TP'!$E$8,FALSE)</f>
        <v>5.3195890292838553E-13</v>
      </c>
    </row>
    <row r="857" spans="1:12" x14ac:dyDescent="0.15">
      <c r="A857" s="2">
        <f t="shared" si="14"/>
        <v>1.3479999999999621</v>
      </c>
      <c r="B857" s="7">
        <f>A857*'Stochastic TP'!$B$6</f>
        <v>9.1933599999997426</v>
      </c>
      <c r="C857" s="7">
        <f>NORMDIST(B857,'Stochastic TP'!$B$6,'Stochastic TP'!$B$8,FALSE)</f>
        <v>4.2589626630765284E-5</v>
      </c>
      <c r="E857" s="6">
        <f>A857*'Stochastic TP'!$C$6</f>
        <v>58.139239999998367</v>
      </c>
      <c r="F857" s="6">
        <f>NORMDIST(E857,'Stochastic TP'!$C$6,'Stochastic TP'!$C$8,FALSE)</f>
        <v>4.8147378137659712E-31</v>
      </c>
      <c r="H857" s="8">
        <f>A857*'Stochastic TP'!$D$6</f>
        <v>15.987279999999551</v>
      </c>
      <c r="I857" s="8">
        <f>NORMDIST(H857,'Stochastic TP'!$D$6,'Stochastic TP'!$D$8,FALSE)</f>
        <v>1.8366760707339055E-2</v>
      </c>
      <c r="K857" s="5">
        <f>A857*'Stochastic TP'!$E$6</f>
        <v>33.430399999999061</v>
      </c>
      <c r="L857" s="5">
        <f>NORMDIST(K857,'Stochastic TP'!$E$6,'Stochastic TP'!$E$8,FALSE)</f>
        <v>4.5469753876216625E-13</v>
      </c>
    </row>
    <row r="858" spans="1:12" x14ac:dyDescent="0.15">
      <c r="A858" s="2">
        <f t="shared" si="14"/>
        <v>1.348999999999962</v>
      </c>
      <c r="B858" s="7">
        <f>A858*'Stochastic TP'!$B$6</f>
        <v>9.200179999999742</v>
      </c>
      <c r="C858" s="7">
        <f>NORMDIST(B858,'Stochastic TP'!$B$6,'Stochastic TP'!$B$8,FALSE)</f>
        <v>4.0261654062956342E-5</v>
      </c>
      <c r="E858" s="6">
        <f>A858*'Stochastic TP'!$C$6</f>
        <v>58.182369999998365</v>
      </c>
      <c r="F858" s="6">
        <f>NORMDIST(E858,'Stochastic TP'!$C$6,'Stochastic TP'!$C$8,FALSE)</f>
        <v>3.2433970289549389E-31</v>
      </c>
      <c r="H858" s="8">
        <f>A858*'Stochastic TP'!$D$6</f>
        <v>15.999139999999549</v>
      </c>
      <c r="I858" s="8">
        <f>NORMDIST(H858,'Stochastic TP'!$D$6,'Stochastic TP'!$D$8,FALSE)</f>
        <v>1.8108903788346349E-2</v>
      </c>
      <c r="K858" s="5">
        <f>A858*'Stochastic TP'!$E$6</f>
        <v>33.45519999999906</v>
      </c>
      <c r="L858" s="5">
        <f>NORMDIST(K858,'Stochastic TP'!$E$6,'Stochastic TP'!$E$8,FALSE)</f>
        <v>3.8848208349721074E-13</v>
      </c>
    </row>
    <row r="859" spans="1:12" x14ac:dyDescent="0.15">
      <c r="A859" s="2">
        <f t="shared" si="14"/>
        <v>1.3499999999999619</v>
      </c>
      <c r="B859" s="7">
        <f>A859*'Stochastic TP'!$B$6</f>
        <v>9.2069999999997414</v>
      </c>
      <c r="C859" s="7">
        <f>NORMDIST(B859,'Stochastic TP'!$B$6,'Stochastic TP'!$B$8,FALSE)</f>
        <v>3.8054791232069703E-5</v>
      </c>
      <c r="E859" s="6">
        <f>A859*'Stochastic TP'!$C$6</f>
        <v>58.225499999998362</v>
      </c>
      <c r="F859" s="6">
        <f>NORMDIST(E859,'Stochastic TP'!$C$6,'Stochastic TP'!$C$8,FALSE)</f>
        <v>2.1824046047497711E-31</v>
      </c>
      <c r="H859" s="8">
        <f>A859*'Stochastic TP'!$D$6</f>
        <v>16.010999999999548</v>
      </c>
      <c r="I859" s="8">
        <f>NORMDIST(H859,'Stochastic TP'!$D$6,'Stochastic TP'!$D$8,FALSE)</f>
        <v>1.785394264887525E-2</v>
      </c>
      <c r="K859" s="5">
        <f>A859*'Stochastic TP'!$E$6</f>
        <v>33.479999999999059</v>
      </c>
      <c r="L859" s="5">
        <f>NORMDIST(K859,'Stochastic TP'!$E$6,'Stochastic TP'!$E$8,FALSE)</f>
        <v>3.31759413231376E-13</v>
      </c>
    </row>
    <row r="860" spans="1:12" x14ac:dyDescent="0.15">
      <c r="A860" s="2">
        <f t="shared" si="14"/>
        <v>1.3509999999999618</v>
      </c>
      <c r="B860" s="7">
        <f>A860*'Stochastic TP'!$B$6</f>
        <v>9.213819999999739</v>
      </c>
      <c r="C860" s="7">
        <f>NORMDIST(B860,'Stochastic TP'!$B$6,'Stochastic TP'!$B$8,FALSE)</f>
        <v>3.5963092091593812E-5</v>
      </c>
      <c r="E860" s="6">
        <f>A860*'Stochastic TP'!$C$6</f>
        <v>58.268629999998353</v>
      </c>
      <c r="F860" s="6">
        <f>NORMDIST(E860,'Stochastic TP'!$C$6,'Stochastic TP'!$C$8,FALSE)</f>
        <v>1.4668243367547826E-31</v>
      </c>
      <c r="H860" s="8">
        <f>A860*'Stochastic TP'!$D$6</f>
        <v>16.022859999999547</v>
      </c>
      <c r="I860" s="8">
        <f>NORMDIST(H860,'Stochastic TP'!$D$6,'Stochastic TP'!$D$8,FALSE)</f>
        <v>1.7601857060039212E-2</v>
      </c>
      <c r="K860" s="5">
        <f>A860*'Stochastic TP'!$E$6</f>
        <v>33.504799999999051</v>
      </c>
      <c r="L860" s="5">
        <f>NORMDIST(K860,'Stochastic TP'!$E$6,'Stochastic TP'!$E$8,FALSE)</f>
        <v>2.8319095844680306E-13</v>
      </c>
    </row>
    <row r="861" spans="1:12" x14ac:dyDescent="0.15">
      <c r="A861" s="2">
        <f t="shared" si="14"/>
        <v>1.3519999999999617</v>
      </c>
      <c r="B861" s="7">
        <f>A861*'Stochastic TP'!$B$6</f>
        <v>9.2206399999997384</v>
      </c>
      <c r="C861" s="7">
        <f>NORMDIST(B861,'Stochastic TP'!$B$6,'Stochastic TP'!$B$8,FALSE)</f>
        <v>3.3980882779129768E-5</v>
      </c>
      <c r="E861" s="6">
        <f>A861*'Stochastic TP'!$C$6</f>
        <v>58.311759999998351</v>
      </c>
      <c r="F861" s="6">
        <f>NORMDIST(E861,'Stochastic TP'!$C$6,'Stochastic TP'!$C$8,FALSE)</f>
        <v>9.8475598139095285E-32</v>
      </c>
      <c r="H861" s="8">
        <f>A861*'Stochastic TP'!$D$6</f>
        <v>16.034719999999545</v>
      </c>
      <c r="I861" s="8">
        <f>NORMDIST(H861,'Stochastic TP'!$D$6,'Stochastic TP'!$D$8,FALSE)</f>
        <v>1.7352626730656542E-2</v>
      </c>
      <c r="K861" s="5">
        <f>A861*'Stochastic TP'!$E$6</f>
        <v>33.52959999999905</v>
      </c>
      <c r="L861" s="5">
        <f>NORMDIST(K861,'Stochastic TP'!$E$6,'Stochastic TP'!$E$8,FALSE)</f>
        <v>2.4162361718600685E-13</v>
      </c>
    </row>
    <row r="862" spans="1:12" x14ac:dyDescent="0.15">
      <c r="A862" s="2">
        <f t="shared" si="14"/>
        <v>1.3529999999999616</v>
      </c>
      <c r="B862" s="7">
        <f>A862*'Stochastic TP'!$B$6</f>
        <v>9.2274599999997378</v>
      </c>
      <c r="C862" s="7">
        <f>NORMDIST(B862,'Stochastic TP'!$B$6,'Stochastic TP'!$B$8,FALSE)</f>
        <v>3.2102750215128917E-5</v>
      </c>
      <c r="E862" s="6">
        <f>A862*'Stochastic TP'!$C$6</f>
        <v>58.354889999998349</v>
      </c>
      <c r="F862" s="6">
        <f>NORMDIST(E862,'Stochastic TP'!$C$6,'Stochastic TP'!$C$8,FALSE)</f>
        <v>6.6036923250001131E-32</v>
      </c>
      <c r="H862" s="8">
        <f>A862*'Stochastic TP'!$D$6</f>
        <v>16.046579999999544</v>
      </c>
      <c r="I862" s="8">
        <f>NORMDIST(H862,'Stochastic TP'!$D$6,'Stochastic TP'!$D$8,FALSE)</f>
        <v>1.7106231311399295E-2</v>
      </c>
      <c r="K862" s="5">
        <f>A862*'Stochastic TP'!$E$6</f>
        <v>33.554399999999049</v>
      </c>
      <c r="L862" s="5">
        <f>NORMDIST(K862,'Stochastic TP'!$E$6,'Stochastic TP'!$E$8,FALSE)</f>
        <v>2.060645328775036E-13</v>
      </c>
    </row>
    <row r="863" spans="1:12" x14ac:dyDescent="0.15">
      <c r="A863" s="2">
        <f t="shared" si="14"/>
        <v>1.3539999999999615</v>
      </c>
      <c r="B863" s="7">
        <f>A863*'Stochastic TP'!$B$6</f>
        <v>9.2342799999997371</v>
      </c>
      <c r="C863" s="7">
        <f>NORMDIST(B863,'Stochastic TP'!$B$6,'Stochastic TP'!$B$8,FALSE)</f>
        <v>3.0323531124687976E-5</v>
      </c>
      <c r="E863" s="6">
        <f>A863*'Stochastic TP'!$C$6</f>
        <v>58.39801999999834</v>
      </c>
      <c r="F863" s="6">
        <f>NORMDIST(E863,'Stochastic TP'!$C$6,'Stochastic TP'!$C$8,FALSE)</f>
        <v>4.4233643847514277E-32</v>
      </c>
      <c r="H863" s="8">
        <f>A863*'Stochastic TP'!$D$6</f>
        <v>16.058439999999543</v>
      </c>
      <c r="I863" s="8">
        <f>NORMDIST(H863,'Stochastic TP'!$D$6,'Stochastic TP'!$D$8,FALSE)</f>
        <v>1.6862650398895476E-2</v>
      </c>
      <c r="K863" s="5">
        <f>A863*'Stochastic TP'!$E$6</f>
        <v>33.579199999999048</v>
      </c>
      <c r="L863" s="5">
        <f>NORMDIST(K863,'Stochastic TP'!$E$6,'Stochastic TP'!$E$8,FALSE)</f>
        <v>1.7565923433588486E-13</v>
      </c>
    </row>
    <row r="864" spans="1:12" x14ac:dyDescent="0.15">
      <c r="A864" s="2">
        <f t="shared" si="14"/>
        <v>1.3549999999999613</v>
      </c>
      <c r="B864" s="7">
        <f>A864*'Stochastic TP'!$B$6</f>
        <v>9.2410999999997365</v>
      </c>
      <c r="C864" s="7">
        <f>NORMDIST(B864,'Stochastic TP'!$B$6,'Stochastic TP'!$B$8,FALSE)</f>
        <v>2.86383014694185E-5</v>
      </c>
      <c r="E864" s="6">
        <f>A864*'Stochastic TP'!$C$6</f>
        <v>58.441149999998338</v>
      </c>
      <c r="F864" s="6">
        <f>NORMDIST(E864,'Stochastic TP'!$C$6,'Stochastic TP'!$C$8,FALSE)</f>
        <v>2.959554118083128E-32</v>
      </c>
      <c r="H864" s="8">
        <f>A864*'Stochastic TP'!$D$6</f>
        <v>16.070299999999541</v>
      </c>
      <c r="I864" s="8">
        <f>NORMDIST(H864,'Stochastic TP'!$D$6,'Stochastic TP'!$D$8,FALSE)</f>
        <v>1.6621863539783833E-2</v>
      </c>
      <c r="K864" s="5">
        <f>A864*'Stochastic TP'!$E$6</f>
        <v>33.60399999999904</v>
      </c>
      <c r="L864" s="5">
        <f>NORMDIST(K864,'Stochastic TP'!$E$6,'Stochastic TP'!$E$8,FALSE)</f>
        <v>1.4967269927746738E-13</v>
      </c>
    </row>
    <row r="865" spans="1:12" x14ac:dyDescent="0.15">
      <c r="A865" s="2">
        <f t="shared" si="14"/>
        <v>1.3559999999999612</v>
      </c>
      <c r="B865" s="7">
        <f>A865*'Stochastic TP'!$B$6</f>
        <v>9.2479199999997359</v>
      </c>
      <c r="C865" s="7">
        <f>NORMDIST(B865,'Stochastic TP'!$B$6,'Stochastic TP'!$B$8,FALSE)</f>
        <v>2.7042366276665447E-5</v>
      </c>
      <c r="E865" s="6">
        <f>A865*'Stochastic TP'!$C$6</f>
        <v>58.484279999998328</v>
      </c>
      <c r="F865" s="6">
        <f>NORMDIST(E865,'Stochastic TP'!$C$6,'Stochastic TP'!$C$8,FALSE)</f>
        <v>1.9779146066549167E-32</v>
      </c>
      <c r="H865" s="8">
        <f>A865*'Stochastic TP'!$D$6</f>
        <v>16.08215999999954</v>
      </c>
      <c r="I865" s="8">
        <f>NORMDIST(H865,'Stochastic TP'!$D$6,'Stochastic TP'!$D$8,FALSE)</f>
        <v>1.6383850234721022E-2</v>
      </c>
      <c r="K865" s="5">
        <f>A865*'Stochastic TP'!$E$6</f>
        <v>33.628799999999039</v>
      </c>
      <c r="L865" s="5">
        <f>NORMDIST(K865,'Stochastic TP'!$E$6,'Stochastic TP'!$E$8,FALSE)</f>
        <v>1.2747295860831056E-13</v>
      </c>
    </row>
    <row r="866" spans="1:12" x14ac:dyDescent="0.15">
      <c r="A866" s="2">
        <f t="shared" si="14"/>
        <v>1.3569999999999611</v>
      </c>
      <c r="B866" s="7">
        <f>A866*'Stochastic TP'!$B$6</f>
        <v>9.2547399999997353</v>
      </c>
      <c r="C866" s="7">
        <f>NORMDIST(B866,'Stochastic TP'!$B$6,'Stochastic TP'!$B$8,FALSE)</f>
        <v>2.5531249853621415E-5</v>
      </c>
      <c r="E866" s="6">
        <f>A866*'Stochastic TP'!$C$6</f>
        <v>58.527409999998326</v>
      </c>
      <c r="F866" s="6">
        <f>NORMDIST(E866,'Stochastic TP'!$C$6,'Stochastic TP'!$C$8,FALSE)</f>
        <v>1.3203725056961398E-32</v>
      </c>
      <c r="H866" s="8">
        <f>A866*'Stochastic TP'!$D$6</f>
        <v>16.094019999999539</v>
      </c>
      <c r="I866" s="8">
        <f>NORMDIST(H866,'Stochastic TP'!$D$6,'Stochastic TP'!$D$8,FALSE)</f>
        <v>1.6148589942341033E-2</v>
      </c>
      <c r="K866" s="5">
        <f>A866*'Stochastic TP'!$E$6</f>
        <v>33.653599999999038</v>
      </c>
      <c r="L866" s="5">
        <f>NORMDIST(K866,'Stochastic TP'!$E$6,'Stochastic TP'!$E$8,FALSE)</f>
        <v>1.0851690770835267E-13</v>
      </c>
    </row>
    <row r="867" spans="1:12" x14ac:dyDescent="0.15">
      <c r="A867" s="2">
        <f t="shared" si="14"/>
        <v>1.357999999999961</v>
      </c>
      <c r="B867" s="7">
        <f>A867*'Stochastic TP'!$B$6</f>
        <v>9.2615599999997347</v>
      </c>
      <c r="C867" s="7">
        <f>NORMDIST(B867,'Stochastic TP'!$B$6,'Stochastic TP'!$B$8,FALSE)</f>
        <v>2.4100686374149797E-5</v>
      </c>
      <c r="E867" s="6">
        <f>A867*'Stochastic TP'!$C$6</f>
        <v>58.570539999998324</v>
      </c>
      <c r="F867" s="6">
        <f>NORMDIST(E867,'Stochastic TP'!$C$6,'Stochastic TP'!$C$8,FALSE)</f>
        <v>8.8042646753339566E-33</v>
      </c>
      <c r="H867" s="8">
        <f>A867*'Stochastic TP'!$D$6</f>
        <v>16.105879999999537</v>
      </c>
      <c r="I867" s="8">
        <f>NORMDIST(H867,'Stochastic TP'!$D$6,'Stochastic TP'!$D$8,FALSE)</f>
        <v>1.5916062083166337E-2</v>
      </c>
      <c r="K867" s="5">
        <f>A867*'Stochastic TP'!$E$6</f>
        <v>33.678399999999037</v>
      </c>
      <c r="L867" s="5">
        <f>NORMDIST(K867,'Stochastic TP'!$E$6,'Stochastic TP'!$E$8,FALSE)</f>
        <v>9.2338033792665974E-14</v>
      </c>
    </row>
    <row r="868" spans="1:12" x14ac:dyDescent="0.15">
      <c r="A868" s="2">
        <f t="shared" si="14"/>
        <v>1.3589999999999609</v>
      </c>
      <c r="B868" s="7">
        <f>A868*'Stochastic TP'!$B$6</f>
        <v>9.2683799999997341</v>
      </c>
      <c r="C868" s="7">
        <f>NORMDIST(B868,'Stochastic TP'!$B$6,'Stochastic TP'!$B$8,FALSE)</f>
        <v>2.2746610826402146E-5</v>
      </c>
      <c r="E868" s="6">
        <f>A868*'Stochastic TP'!$C$6</f>
        <v>58.613669999998315</v>
      </c>
      <c r="F868" s="6">
        <f>NORMDIST(E868,'Stochastic TP'!$C$6,'Stochastic TP'!$C$8,FALSE)</f>
        <v>5.8640462952319416E-33</v>
      </c>
      <c r="H868" s="8">
        <f>A868*'Stochastic TP'!$D$6</f>
        <v>16.117739999999536</v>
      </c>
      <c r="I868" s="8">
        <f>NORMDIST(H868,'Stochastic TP'!$D$6,'Stochastic TP'!$D$8,FALSE)</f>
        <v>1.5686246043470707E-2</v>
      </c>
      <c r="K868" s="5">
        <f>A868*'Stochastic TP'!$E$6</f>
        <v>33.703199999999029</v>
      </c>
      <c r="L868" s="5">
        <f>NORMDIST(K868,'Stochastic TP'!$E$6,'Stochastic TP'!$E$8,FALSE)</f>
        <v>7.8535805920747572E-14</v>
      </c>
    </row>
    <row r="869" spans="1:12" x14ac:dyDescent="0.15">
      <c r="A869" s="2">
        <f t="shared" si="14"/>
        <v>1.3599999999999608</v>
      </c>
      <c r="B869" s="7">
        <f>A869*'Stochastic TP'!$B$6</f>
        <v>9.2751999999997334</v>
      </c>
      <c r="C869" s="7">
        <f>NORMDIST(B869,'Stochastic TP'!$B$6,'Stochastic TP'!$B$8,FALSE)</f>
        <v>2.146515030957955E-5</v>
      </c>
      <c r="E869" s="6">
        <f>A869*'Stochastic TP'!$C$6</f>
        <v>58.656799999998313</v>
      </c>
      <c r="F869" s="6">
        <f>NORMDIST(E869,'Stochastic TP'!$C$6,'Stochastic TP'!$C$8,FALSE)</f>
        <v>3.9013002317141054E-33</v>
      </c>
      <c r="H869" s="8">
        <f>A869*'Stochastic TP'!$D$6</f>
        <v>16.129599999999535</v>
      </c>
      <c r="I869" s="8">
        <f>NORMDIST(H869,'Stochastic TP'!$D$6,'Stochastic TP'!$D$8,FALSE)</f>
        <v>1.5459121179093274E-2</v>
      </c>
      <c r="K869" s="5">
        <f>A869*'Stochastic TP'!$E$6</f>
        <v>33.727999999999028</v>
      </c>
      <c r="L869" s="5">
        <f>NORMDIST(K869,'Stochastic TP'!$E$6,'Stochastic TP'!$E$8,FALSE)</f>
        <v>6.6766507000633468E-14</v>
      </c>
    </row>
    <row r="870" spans="1:12" x14ac:dyDescent="0.15">
      <c r="A870" s="2">
        <f t="shared" si="14"/>
        <v>1.3609999999999607</v>
      </c>
      <c r="B870" s="7">
        <f>A870*'Stochastic TP'!$B$6</f>
        <v>9.2820199999997328</v>
      </c>
      <c r="C870" s="7">
        <f>NORMDIST(B870,'Stochastic TP'!$B$6,'Stochastic TP'!$B$8,FALSE)</f>
        <v>2.0252615668462801E-5</v>
      </c>
      <c r="E870" s="6">
        <f>A870*'Stochastic TP'!$C$6</f>
        <v>58.699929999998311</v>
      </c>
      <c r="F870" s="6">
        <f>NORMDIST(E870,'Stochastic TP'!$C$6,'Stochastic TP'!$C$8,FALSE)</f>
        <v>2.5925613341018347E-33</v>
      </c>
      <c r="H870" s="8">
        <f>A870*'Stochastic TP'!$D$6</f>
        <v>16.141459999999533</v>
      </c>
      <c r="I870" s="8">
        <f>NORMDIST(H870,'Stochastic TP'!$D$6,'Stochastic TP'!$D$8,FALSE)</f>
        <v>1.523466681920395E-2</v>
      </c>
      <c r="K870" s="5">
        <f>A870*'Stochastic TP'!$E$6</f>
        <v>33.752799999999027</v>
      </c>
      <c r="L870" s="5">
        <f>NORMDIST(K870,'Stochastic TP'!$E$6,'Stochastic TP'!$E$8,FALSE)</f>
        <v>5.6735315773972744E-14</v>
      </c>
    </row>
    <row r="871" spans="1:12" x14ac:dyDescent="0.15">
      <c r="A871" s="2">
        <f t="shared" si="14"/>
        <v>1.3619999999999606</v>
      </c>
      <c r="B871" s="7">
        <f>A871*'Stochastic TP'!$B$6</f>
        <v>9.2888399999997322</v>
      </c>
      <c r="C871" s="7">
        <f>NORMDIST(B871,'Stochastic TP'!$B$6,'Stochastic TP'!$B$8,FALSE)</f>
        <v>1.9105493454597734E-5</v>
      </c>
      <c r="E871" s="6">
        <f>A871*'Stochastic TP'!$C$6</f>
        <v>58.743059999998302</v>
      </c>
      <c r="F871" s="6">
        <f>NORMDIST(E871,'Stochastic TP'!$C$6,'Stochastic TP'!$C$8,FALSE)</f>
        <v>1.7209029874920613E-33</v>
      </c>
      <c r="H871" s="8">
        <f>A871*'Stochastic TP'!$D$6</f>
        <v>16.153319999999532</v>
      </c>
      <c r="I871" s="8">
        <f>NORMDIST(H871,'Stochastic TP'!$D$6,'Stochastic TP'!$D$8,FALSE)</f>
        <v>1.5012862270019474E-2</v>
      </c>
      <c r="K871" s="5">
        <f>A871*'Stochastic TP'!$E$6</f>
        <v>33.777599999999026</v>
      </c>
      <c r="L871" s="5">
        <f>NORMDIST(K871,'Stochastic TP'!$E$6,'Stochastic TP'!$E$8,FALSE)</f>
        <v>4.8189471778900112E-14</v>
      </c>
    </row>
    <row r="872" spans="1:12" x14ac:dyDescent="0.15">
      <c r="A872" s="2">
        <f t="shared" si="14"/>
        <v>1.3629999999999605</v>
      </c>
      <c r="B872" s="7">
        <f>A872*'Stochastic TP'!$B$6</f>
        <v>9.2956599999997316</v>
      </c>
      <c r="C872" s="7">
        <f>NORMDIST(B872,'Stochastic TP'!$B$6,'Stochastic TP'!$B$8,FALSE)</f>
        <v>1.8020438203293086E-5</v>
      </c>
      <c r="E872" s="6">
        <f>A872*'Stochastic TP'!$C$6</f>
        <v>58.7861899999983</v>
      </c>
      <c r="F872" s="6">
        <f>NORMDIST(E872,'Stochastic TP'!$C$6,'Stochastic TP'!$C$8,FALSE)</f>
        <v>1.141015174762586E-33</v>
      </c>
      <c r="H872" s="8">
        <f>A872*'Stochastic TP'!$D$6</f>
        <v>16.16517999999953</v>
      </c>
      <c r="I872" s="8">
        <f>NORMDIST(H872,'Stochastic TP'!$D$6,'Stochastic TP'!$D$8,FALSE)</f>
        <v>1.4793686818470443E-2</v>
      </c>
      <c r="K872" s="5">
        <f>A872*'Stochastic TP'!$E$6</f>
        <v>33.802399999999018</v>
      </c>
      <c r="L872" s="5">
        <f>NORMDIST(K872,'Stochastic TP'!$E$6,'Stochastic TP'!$E$8,FALSE)</f>
        <v>4.0912378117727109E-14</v>
      </c>
    </row>
    <row r="873" spans="1:12" x14ac:dyDescent="0.15">
      <c r="A873" s="2">
        <f t="shared" si="14"/>
        <v>1.3639999999999604</v>
      </c>
      <c r="B873" s="7">
        <f>A873*'Stochastic TP'!$B$6</f>
        <v>9.3024799999997292</v>
      </c>
      <c r="C873" s="7">
        <f>NORMDIST(B873,'Stochastic TP'!$B$6,'Stochastic TP'!$B$8,FALSE)</f>
        <v>1.6994265015852383E-5</v>
      </c>
      <c r="E873" s="6">
        <f>A873*'Stochastic TP'!$C$6</f>
        <v>58.82931999999829</v>
      </c>
      <c r="F873" s="6">
        <f>NORMDIST(E873,'Stochastic TP'!$C$6,'Stochastic TP'!$C$8,FALSE)</f>
        <v>7.5567339957458612E-34</v>
      </c>
      <c r="H873" s="8">
        <f>A873*'Stochastic TP'!$D$6</f>
        <v>16.177039999999529</v>
      </c>
      <c r="I873" s="8">
        <f>NORMDIST(H873,'Stochastic TP'!$D$6,'Stochastic TP'!$D$8,FALSE)</f>
        <v>1.4577119735818827E-2</v>
      </c>
      <c r="K873" s="5">
        <f>A873*'Stochastic TP'!$E$6</f>
        <v>33.827199999999017</v>
      </c>
      <c r="L873" s="5">
        <f>NORMDIST(K873,'Stochastic TP'!$E$6,'Stochastic TP'!$E$8,FALSE)</f>
        <v>3.4718515899738478E-14</v>
      </c>
    </row>
    <row r="874" spans="1:12" x14ac:dyDescent="0.15">
      <c r="A874" s="2">
        <f t="shared" si="14"/>
        <v>1.3649999999999602</v>
      </c>
      <c r="B874" s="7">
        <f>A874*'Stochastic TP'!$B$6</f>
        <v>9.3092999999997286</v>
      </c>
      <c r="C874" s="7">
        <f>NORMDIST(B874,'Stochastic TP'!$B$6,'Stochastic TP'!$B$8,FALSE)</f>
        <v>1.6023942436722601E-5</v>
      </c>
      <c r="E874" s="6">
        <f>A874*'Stochastic TP'!$C$6</f>
        <v>58.872449999998288</v>
      </c>
      <c r="F874" s="6">
        <f>NORMDIST(E874,'Stochastic TP'!$C$6,'Stochastic TP'!$C$8,FALSE)</f>
        <v>4.9990160644160305E-34</v>
      </c>
      <c r="H874" s="8">
        <f>A874*'Stochastic TP'!$D$6</f>
        <v>16.188899999999528</v>
      </c>
      <c r="I874" s="8">
        <f>NORMDIST(H874,'Stochastic TP'!$D$6,'Stochastic TP'!$D$8,FALSE)</f>
        <v>1.4363140281225846E-2</v>
      </c>
      <c r="K874" s="5">
        <f>A874*'Stochastic TP'!$E$6</f>
        <v>33.851999999999016</v>
      </c>
      <c r="L874" s="5">
        <f>NORMDIST(K874,'Stochastic TP'!$E$6,'Stochastic TP'!$E$8,FALSE)</f>
        <v>2.9449060832759439E-14</v>
      </c>
    </row>
    <row r="875" spans="1:12" x14ac:dyDescent="0.15">
      <c r="A875" s="2">
        <f t="shared" si="14"/>
        <v>1.3659999999999601</v>
      </c>
      <c r="B875" s="7">
        <f>A875*'Stochastic TP'!$B$6</f>
        <v>9.316119999999728</v>
      </c>
      <c r="C875" s="7">
        <f>NORMDIST(B875,'Stochastic TP'!$B$6,'Stochastic TP'!$B$8,FALSE)</f>
        <v>1.5106585615510685E-5</v>
      </c>
      <c r="E875" s="6">
        <f>A875*'Stochastic TP'!$C$6</f>
        <v>58.915579999998286</v>
      </c>
      <c r="F875" s="6">
        <f>NORMDIST(E875,'Stochastic TP'!$C$6,'Stochastic TP'!$C$8,FALSE)</f>
        <v>3.3032588915349523E-34</v>
      </c>
      <c r="H875" s="8">
        <f>A875*'Stochastic TP'!$D$6</f>
        <v>16.200759999999526</v>
      </c>
      <c r="I875" s="8">
        <f>NORMDIST(H875,'Stochastic TP'!$D$6,'Stochastic TP'!$D$8,FALSE)</f>
        <v>1.4151727705270206E-2</v>
      </c>
      <c r="K875" s="5">
        <f>A875*'Stochastic TP'!$E$6</f>
        <v>33.876799999999015</v>
      </c>
      <c r="L875" s="5">
        <f>NORMDIST(K875,'Stochastic TP'!$E$6,'Stochastic TP'!$E$8,FALSE)</f>
        <v>2.4968106905033169E-14</v>
      </c>
    </row>
    <row r="876" spans="1:12" x14ac:dyDescent="0.15">
      <c r="A876" s="2">
        <f t="shared" si="14"/>
        <v>1.36699999999996</v>
      </c>
      <c r="B876" s="7">
        <f>A876*'Stochastic TP'!$B$6</f>
        <v>9.3229399999997273</v>
      </c>
      <c r="C876" s="7">
        <f>NORMDIST(B876,'Stochastic TP'!$B$6,'Stochastic TP'!$B$8,FALSE)</f>
        <v>1.4239449744068097E-5</v>
      </c>
      <c r="E876" s="6">
        <f>A876*'Stochastic TP'!$C$6</f>
        <v>58.958709999998277</v>
      </c>
      <c r="F876" s="6">
        <f>NORMDIST(E876,'Stochastic TP'!$C$6,'Stochastic TP'!$C$8,FALSE)</f>
        <v>2.1802604454020882E-34</v>
      </c>
      <c r="H876" s="8">
        <f>A876*'Stochastic TP'!$D$6</f>
        <v>16.212619999999525</v>
      </c>
      <c r="I876" s="8">
        <f>NORMDIST(H876,'Stochastic TP'!$D$6,'Stochastic TP'!$D$8,FALSE)</f>
        <v>1.3942861253416487E-2</v>
      </c>
      <c r="K876" s="5">
        <f>A876*'Stochastic TP'!$E$6</f>
        <v>33.901599999999007</v>
      </c>
      <c r="L876" s="5">
        <f>NORMDIST(K876,'Stochastic TP'!$E$6,'Stochastic TP'!$E$8,FALSE)</f>
        <v>2.115941469939411E-14</v>
      </c>
    </row>
    <row r="877" spans="1:12" x14ac:dyDescent="0.15">
      <c r="A877" s="2">
        <f t="shared" si="14"/>
        <v>1.3679999999999599</v>
      </c>
      <c r="B877" s="7">
        <f>A877*'Stochastic TP'!$B$6</f>
        <v>9.3297599999997267</v>
      </c>
      <c r="C877" s="7">
        <f>NORMDIST(B877,'Stochastic TP'!$B$6,'Stochastic TP'!$B$8,FALSE)</f>
        <v>1.3419923759110432E-5</v>
      </c>
      <c r="E877" s="6">
        <f>A877*'Stochastic TP'!$C$6</f>
        <v>59.001839999998275</v>
      </c>
      <c r="F877" s="6">
        <f>NORMDIST(E877,'Stochastic TP'!$C$6,'Stochastic TP'!$C$8,FALSE)</f>
        <v>1.4374138390838353E-34</v>
      </c>
      <c r="H877" s="8">
        <f>A877*'Stochastic TP'!$D$6</f>
        <v>16.224479999999524</v>
      </c>
      <c r="I877" s="8">
        <f>NORMDIST(H877,'Stochastic TP'!$D$6,'Stochastic TP'!$D$8,FALSE)</f>
        <v>1.3736520169433495E-2</v>
      </c>
      <c r="K877" s="5">
        <f>A877*'Stochastic TP'!$E$6</f>
        <v>33.926399999999006</v>
      </c>
      <c r="L877" s="5">
        <f>NORMDIST(K877,'Stochastic TP'!$E$6,'Stochastic TP'!$E$8,FALSE)</f>
        <v>1.7923612849504825E-14</v>
      </c>
    </row>
    <row r="878" spans="1:12" x14ac:dyDescent="0.15">
      <c r="A878" s="2">
        <f t="shared" si="14"/>
        <v>1.3689999999999598</v>
      </c>
      <c r="B878" s="7">
        <f>A878*'Stochastic TP'!$B$6</f>
        <v>9.3365799999997261</v>
      </c>
      <c r="C878" s="7">
        <f>NORMDIST(B878,'Stochastic TP'!$B$6,'Stochastic TP'!$B$8,FALSE)</f>
        <v>1.2645524301086913E-5</v>
      </c>
      <c r="E878" s="6">
        <f>A878*'Stochastic TP'!$C$6</f>
        <v>59.044969999998273</v>
      </c>
      <c r="F878" s="6">
        <f>NORMDIST(E878,'Stochastic TP'!$C$6,'Stochastic TP'!$C$8,FALSE)</f>
        <v>9.4659226353285575E-35</v>
      </c>
      <c r="H878" s="8">
        <f>A878*'Stochastic TP'!$D$6</f>
        <v>16.236339999999522</v>
      </c>
      <c r="I878" s="8">
        <f>NORMDIST(H878,'Stochastic TP'!$D$6,'Stochastic TP'!$D$8,FALSE)</f>
        <v>1.3532683698762656E-2</v>
      </c>
      <c r="K878" s="5">
        <f>A878*'Stochastic TP'!$E$6</f>
        <v>33.951199999999005</v>
      </c>
      <c r="L878" s="5">
        <f>NORMDIST(K878,'Stochastic TP'!$E$6,'Stochastic TP'!$E$8,FALSE)</f>
        <v>1.5175790689625329E-14</v>
      </c>
    </row>
    <row r="879" spans="1:12" x14ac:dyDescent="0.15">
      <c r="A879" s="2">
        <f t="shared" si="14"/>
        <v>1.3699999999999597</v>
      </c>
      <c r="B879" s="7">
        <f>A879*'Stochastic TP'!$B$6</f>
        <v>9.3433999999997255</v>
      </c>
      <c r="C879" s="7">
        <f>NORMDIST(B879,'Stochastic TP'!$B$6,'Stochastic TP'!$B$8,FALSE)</f>
        <v>1.1913889920268725E-5</v>
      </c>
      <c r="E879" s="6">
        <f>A879*'Stochastic TP'!$C$6</f>
        <v>59.088099999998263</v>
      </c>
      <c r="F879" s="6">
        <f>NORMDIST(E879,'Stochastic TP'!$C$6,'Stochastic TP'!$C$8,FALSE)</f>
        <v>6.2266113988390557E-35</v>
      </c>
      <c r="H879" s="8">
        <f>A879*'Stochastic TP'!$D$6</f>
        <v>16.248199999999521</v>
      </c>
      <c r="I879" s="8">
        <f>NORMDIST(H879,'Stochastic TP'!$D$6,'Stochastic TP'!$D$8,FALSE)</f>
        <v>1.3331331091836297E-2</v>
      </c>
      <c r="K879" s="5">
        <f>A879*'Stochastic TP'!$E$6</f>
        <v>33.975999999999004</v>
      </c>
      <c r="L879" s="5">
        <f>NORMDIST(K879,'Stochastic TP'!$E$6,'Stochastic TP'!$E$8,FALSE)</f>
        <v>1.2843428445718325E-14</v>
      </c>
    </row>
    <row r="880" spans="1:12" x14ac:dyDescent="0.15">
      <c r="A880" s="2">
        <f t="shared" si="14"/>
        <v>1.3709999999999596</v>
      </c>
      <c r="B880" s="7">
        <f>A880*'Stochastic TP'!$B$6</f>
        <v>9.3502199999997249</v>
      </c>
      <c r="C880" s="7">
        <f>NORMDIST(B880,'Stochastic TP'!$B$6,'Stochastic TP'!$B$8,FALSE)</f>
        <v>1.1222775521271494E-5</v>
      </c>
      <c r="E880" s="6">
        <f>A880*'Stochastic TP'!$C$6</f>
        <v>59.131229999998261</v>
      </c>
      <c r="F880" s="6">
        <f>NORMDIST(E880,'Stochastic TP'!$C$6,'Stochastic TP'!$C$8,FALSE)</f>
        <v>4.0911768846328149E-35</v>
      </c>
      <c r="H880" s="8">
        <f>A880*'Stochastic TP'!$D$6</f>
        <v>16.26005999999952</v>
      </c>
      <c r="I880" s="8">
        <f>NORMDIST(H880,'Stochastic TP'!$D$6,'Stochastic TP'!$D$8,FALSE)</f>
        <v>1.3132441607345672E-2</v>
      </c>
      <c r="K880" s="5">
        <f>A880*'Stochastic TP'!$E$6</f>
        <v>34.000799999998996</v>
      </c>
      <c r="L880" s="5">
        <f>NORMDIST(K880,'Stochastic TP'!$E$6,'Stochastic TP'!$E$8,FALSE)</f>
        <v>1.0864618525464617E-14</v>
      </c>
    </row>
    <row r="881" spans="1:12" x14ac:dyDescent="0.15">
      <c r="A881" s="2">
        <f t="shared" si="14"/>
        <v>1.3719999999999595</v>
      </c>
      <c r="B881" s="7">
        <f>A881*'Stochastic TP'!$B$6</f>
        <v>9.3570399999997242</v>
      </c>
      <c r="C881" s="7">
        <f>NORMDIST(B881,'Stochastic TP'!$B$6,'Stochastic TP'!$B$8,FALSE)</f>
        <v>1.0570047037473756E-5</v>
      </c>
      <c r="E881" s="6">
        <f>A881*'Stochastic TP'!$C$6</f>
        <v>59.174359999998252</v>
      </c>
      <c r="F881" s="6">
        <f>NORMDIST(E881,'Stochastic TP'!$C$6,'Stochastic TP'!$C$8,FALSE)</f>
        <v>2.6850503518241203E-35</v>
      </c>
      <c r="H881" s="8">
        <f>A881*'Stochastic TP'!$D$6</f>
        <v>16.271919999999518</v>
      </c>
      <c r="I881" s="8">
        <f>NORMDIST(H881,'Stochastic TP'!$D$6,'Stochastic TP'!$D$8,FALSE)</f>
        <v>1.2935994515458817E-2</v>
      </c>
      <c r="K881" s="5">
        <f>A881*'Stochastic TP'!$E$6</f>
        <v>34.025599999998995</v>
      </c>
      <c r="L881" s="5">
        <f>NORMDIST(K881,'Stochastic TP'!$E$6,'Stochastic TP'!$E$8,FALSE)</f>
        <v>9.1865377267234031E-15</v>
      </c>
    </row>
    <row r="882" spans="1:12" x14ac:dyDescent="0.15">
      <c r="A882" s="2">
        <f t="shared" si="14"/>
        <v>1.3729999999999594</v>
      </c>
      <c r="B882" s="7">
        <f>A882*'Stochastic TP'!$B$6</f>
        <v>9.3638599999997236</v>
      </c>
      <c r="C882" s="7">
        <f>NORMDIST(B882,'Stochastic TP'!$B$6,'Stochastic TP'!$B$8,FALSE)</f>
        <v>9.9536763270334598E-6</v>
      </c>
      <c r="E882" s="6">
        <f>A882*'Stochastic TP'!$C$6</f>
        <v>59.21748999999825</v>
      </c>
      <c r="F882" s="6">
        <f>NORMDIST(E882,'Stochastic TP'!$C$6,'Stochastic TP'!$C$8,FALSE)</f>
        <v>1.7602092322201147E-35</v>
      </c>
      <c r="H882" s="8">
        <f>A882*'Stochastic TP'!$D$6</f>
        <v>16.283779999999517</v>
      </c>
      <c r="I882" s="8">
        <f>NORMDIST(H882,'Stochastic TP'!$D$6,'Stochastic TP'!$D$8,FALSE)</f>
        <v>1.2741969100988196E-2</v>
      </c>
      <c r="K882" s="5">
        <f>A882*'Stochastic TP'!$E$6</f>
        <v>34.050399999998994</v>
      </c>
      <c r="L882" s="5">
        <f>NORMDIST(K882,'Stochastic TP'!$E$6,'Stochastic TP'!$E$8,FALSE)</f>
        <v>7.7641356198908043E-15</v>
      </c>
    </row>
    <row r="883" spans="1:12" x14ac:dyDescent="0.15">
      <c r="A883" s="2">
        <f t="shared" si="14"/>
        <v>1.3739999999999593</v>
      </c>
      <c r="B883" s="7">
        <f>A883*'Stochastic TP'!$B$6</f>
        <v>9.370679999999723</v>
      </c>
      <c r="C883" s="7">
        <f>NORMDIST(B883,'Stochastic TP'!$B$6,'Stochastic TP'!$B$8,FALSE)</f>
        <v>9.3717362824426388E-6</v>
      </c>
      <c r="E883" s="6">
        <f>A883*'Stochastic TP'!$C$6</f>
        <v>59.260619999998248</v>
      </c>
      <c r="F883" s="6">
        <f>NORMDIST(E883,'Stochastic TP'!$C$6,'Stochastic TP'!$C$8,FALSE)</f>
        <v>1.1526138599866112E-35</v>
      </c>
      <c r="H883" s="8">
        <f>A883*'Stochastic TP'!$D$6</f>
        <v>16.295639999999516</v>
      </c>
      <c r="I883" s="8">
        <f>NORMDIST(H883,'Stochastic TP'!$D$6,'Stochastic TP'!$D$8,FALSE)</f>
        <v>1.2550344666507977E-2</v>
      </c>
      <c r="K883" s="5">
        <f>A883*'Stochastic TP'!$E$6</f>
        <v>34.075199999998993</v>
      </c>
      <c r="L883" s="5">
        <f>NORMDIST(K883,'Stochastic TP'!$E$6,'Stochastic TP'!$E$8,FALSE)</f>
        <v>6.5590090758178029E-15</v>
      </c>
    </row>
    <row r="884" spans="1:12" x14ac:dyDescent="0.15">
      <c r="A884" s="2">
        <f t="shared" si="14"/>
        <v>1.3749999999999591</v>
      </c>
      <c r="B884" s="7">
        <f>A884*'Stochastic TP'!$B$6</f>
        <v>9.3774999999997224</v>
      </c>
      <c r="C884" s="7">
        <f>NORMDIST(B884,'Stochastic TP'!$B$6,'Stochastic TP'!$B$8,FALSE)</f>
        <v>8.822396145794917E-6</v>
      </c>
      <c r="E884" s="6">
        <f>A884*'Stochastic TP'!$C$6</f>
        <v>59.303749999998239</v>
      </c>
      <c r="F884" s="6">
        <f>NORMDIST(E884,'Stochastic TP'!$C$6,'Stochastic TP'!$C$8,FALSE)</f>
        <v>7.538953481082365E-36</v>
      </c>
      <c r="H884" s="8">
        <f>A884*'Stochastic TP'!$D$6</f>
        <v>16.307499999999514</v>
      </c>
      <c r="I884" s="8">
        <f>NORMDIST(H884,'Stochastic TP'!$D$6,'Stochastic TP'!$D$8,FALSE)</f>
        <v>1.2361100535421086E-2</v>
      </c>
      <c r="K884" s="5">
        <f>A884*'Stochastic TP'!$E$6</f>
        <v>34.099999999998985</v>
      </c>
      <c r="L884" s="5">
        <f>NORMDIST(K884,'Stochastic TP'!$E$6,'Stochastic TP'!$E$8,FALSE)</f>
        <v>5.5384370005957957E-15</v>
      </c>
    </row>
    <row r="885" spans="1:12" x14ac:dyDescent="0.15">
      <c r="A885" s="2">
        <f t="shared" si="14"/>
        <v>1.375999999999959</v>
      </c>
      <c r="B885" s="7">
        <f>A885*'Stochastic TP'!$B$6</f>
        <v>9.3843199999997218</v>
      </c>
      <c r="C885" s="7">
        <f>NORMDIST(B885,'Stochastic TP'!$B$6,'Stochastic TP'!$B$8,FALSE)</f>
        <v>8.3039170221702913E-6</v>
      </c>
      <c r="E885" s="6">
        <f>A885*'Stochastic TP'!$C$6</f>
        <v>59.346879999998237</v>
      </c>
      <c r="F885" s="6">
        <f>NORMDIST(E885,'Stochastic TP'!$C$6,'Stochastic TP'!$C$8,FALSE)</f>
        <v>4.9254506525416132E-36</v>
      </c>
      <c r="H885" s="8">
        <f>A885*'Stochastic TP'!$D$6</f>
        <v>16.319359999999513</v>
      </c>
      <c r="I885" s="8">
        <f>NORMDIST(H885,'Stochastic TP'!$D$6,'Stochastic TP'!$D$8,FALSE)</f>
        <v>1.2174216054976114E-2</v>
      </c>
      <c r="K885" s="5">
        <f>A885*'Stochastic TP'!$E$6</f>
        <v>34.124799999998984</v>
      </c>
      <c r="L885" s="5">
        <f>NORMDIST(K885,'Stochastic TP'!$E$6,'Stochastic TP'!$E$8,FALSE)</f>
        <v>4.6745528828705217E-15</v>
      </c>
    </row>
    <row r="886" spans="1:12" x14ac:dyDescent="0.15">
      <c r="A886" s="2">
        <f t="shared" si="14"/>
        <v>1.3769999999999589</v>
      </c>
      <c r="B886" s="7">
        <f>A886*'Stochastic TP'!$B$6</f>
        <v>9.3911399999997194</v>
      </c>
      <c r="C886" s="7">
        <f>NORMDIST(B886,'Stochastic TP'!$B$6,'Stochastic TP'!$B$8,FALSE)</f>
        <v>7.8146475837686985E-6</v>
      </c>
      <c r="E886" s="6">
        <f>A886*'Stochastic TP'!$C$6</f>
        <v>59.390009999998234</v>
      </c>
      <c r="F886" s="6">
        <f>NORMDIST(E886,'Stochastic TP'!$C$6,'Stochastic TP'!$C$8,FALSE)</f>
        <v>3.2143159541558292E-36</v>
      </c>
      <c r="H886" s="8">
        <f>A886*'Stochastic TP'!$D$6</f>
        <v>16.331219999999512</v>
      </c>
      <c r="I886" s="8">
        <f>NORMDIST(H886,'Stochastic TP'!$D$6,'Stochastic TP'!$D$8,FALSE)</f>
        <v>1.1989670599233743E-2</v>
      </c>
      <c r="K886" s="5">
        <f>A886*'Stochastic TP'!$E$6</f>
        <v>34.149599999998983</v>
      </c>
      <c r="L886" s="5">
        <f>NORMDIST(K886,'Stochastic TP'!$E$6,'Stochastic TP'!$E$8,FALSE)</f>
        <v>3.94363582949998E-15</v>
      </c>
    </row>
    <row r="887" spans="1:12" x14ac:dyDescent="0.15">
      <c r="A887" s="2">
        <f t="shared" si="14"/>
        <v>1.3779999999999588</v>
      </c>
      <c r="B887" s="7">
        <f>A887*'Stochastic TP'!$B$6</f>
        <v>9.3979599999997188</v>
      </c>
      <c r="C887" s="7">
        <f>NORMDIST(B887,'Stochastic TP'!$B$6,'Stochastic TP'!$B$8,FALSE)</f>
        <v>7.3530199576444422E-6</v>
      </c>
      <c r="E887" s="6">
        <f>A887*'Stochastic TP'!$C$6</f>
        <v>59.433139999998225</v>
      </c>
      <c r="F887" s="6">
        <f>NORMDIST(E887,'Stochastic TP'!$C$6,'Stochastic TP'!$C$8,FALSE)</f>
        <v>2.0952644206344244E-36</v>
      </c>
      <c r="H887" s="8">
        <f>A887*'Stochastic TP'!$D$6</f>
        <v>16.34307999999951</v>
      </c>
      <c r="I887" s="8">
        <f>NORMDIST(H887,'Stochastic TP'!$D$6,'Stochastic TP'!$D$8,FALSE)</f>
        <v>1.1807443571983227E-2</v>
      </c>
      <c r="K887" s="5">
        <f>A887*'Stochastic TP'!$E$6</f>
        <v>34.174399999998982</v>
      </c>
      <c r="L887" s="5">
        <f>NORMDIST(K887,'Stochastic TP'!$E$6,'Stochastic TP'!$E$8,FALSE)</f>
        <v>3.3255034233051137E-15</v>
      </c>
    </row>
    <row r="888" spans="1:12" x14ac:dyDescent="0.15">
      <c r="A888" s="2">
        <f t="shared" si="14"/>
        <v>1.3789999999999587</v>
      </c>
      <c r="B888" s="7">
        <f>A888*'Stochastic TP'!$B$6</f>
        <v>9.4047799999997181</v>
      </c>
      <c r="C888" s="7">
        <f>NORMDIST(B888,'Stochastic TP'!$B$6,'Stochastic TP'!$B$8,FALSE)</f>
        <v>6.9175457901161593E-6</v>
      </c>
      <c r="E888" s="6">
        <f>A888*'Stochastic TP'!$C$6</f>
        <v>59.476269999998223</v>
      </c>
      <c r="F888" s="6">
        <f>NORMDIST(E888,'Stochastic TP'!$C$6,'Stochastic TP'!$C$8,FALSE)</f>
        <v>1.3642589000212676E-36</v>
      </c>
      <c r="H888" s="8">
        <f>A888*'Stochastic TP'!$D$6</f>
        <v>16.354939999999509</v>
      </c>
      <c r="I888" s="8">
        <f>NORMDIST(H888,'Stochastic TP'!$D$6,'Stochastic TP'!$D$8,FALSE)</f>
        <v>1.1627514409608663E-2</v>
      </c>
      <c r="K888" s="5">
        <f>A888*'Stochastic TP'!$E$6</f>
        <v>34.199199999998974</v>
      </c>
      <c r="L888" s="5">
        <f>NORMDIST(K888,'Stochastic TP'!$E$6,'Stochastic TP'!$E$8,FALSE)</f>
        <v>2.80299203652215E-15</v>
      </c>
    </row>
    <row r="889" spans="1:12" x14ac:dyDescent="0.15">
      <c r="A889" s="2">
        <f t="shared" si="14"/>
        <v>1.3799999999999586</v>
      </c>
      <c r="B889" s="7">
        <f>A889*'Stochastic TP'!$B$6</f>
        <v>9.4115999999997175</v>
      </c>
      <c r="C889" s="7">
        <f>NORMDIST(B889,'Stochastic TP'!$B$6,'Stochastic TP'!$B$8,FALSE)</f>
        <v>6.506812481134668E-6</v>
      </c>
      <c r="E889" s="6">
        <f>A889*'Stochastic TP'!$C$6</f>
        <v>59.519399999998221</v>
      </c>
      <c r="F889" s="6">
        <f>NORMDIST(E889,'Stochastic TP'!$C$6,'Stochastic TP'!$C$8,FALSE)</f>
        <v>8.8728356213095858E-37</v>
      </c>
      <c r="H889" s="8">
        <f>A889*'Stochastic TP'!$D$6</f>
        <v>16.366799999999508</v>
      </c>
      <c r="I889" s="8">
        <f>NORMDIST(H889,'Stochastic TP'!$D$6,'Stochastic TP'!$D$8,FALSE)</f>
        <v>1.1449862583905098E-2</v>
      </c>
      <c r="K889" s="5">
        <f>A889*'Stochastic TP'!$E$6</f>
        <v>34.223999999998973</v>
      </c>
      <c r="L889" s="5">
        <f>NORMDIST(K889,'Stochastic TP'!$E$6,'Stochastic TP'!$E$8,FALSE)</f>
        <v>2.361512222485819E-15</v>
      </c>
    </row>
    <row r="890" spans="1:12" x14ac:dyDescent="0.15">
      <c r="A890" s="2">
        <f t="shared" si="14"/>
        <v>1.3809999999999585</v>
      </c>
      <c r="B890" s="7">
        <f>A890*'Stochastic TP'!$B$6</f>
        <v>9.4184199999997169</v>
      </c>
      <c r="C890" s="7">
        <f>NORMDIST(B890,'Stochastic TP'!$B$6,'Stochastic TP'!$B$8,FALSE)</f>
        <v>6.1194795821071025E-6</v>
      </c>
      <c r="E890" s="6">
        <f>A890*'Stochastic TP'!$C$6</f>
        <v>59.562529999998212</v>
      </c>
      <c r="F890" s="6">
        <f>NORMDIST(E890,'Stochastic TP'!$C$6,'Stochastic TP'!$C$8,FALSE)</f>
        <v>5.7641564362093105E-37</v>
      </c>
      <c r="H890" s="8">
        <f>A890*'Stochastic TP'!$D$6</f>
        <v>16.378659999999506</v>
      </c>
      <c r="I890" s="8">
        <f>NORMDIST(H890,'Stochastic TP'!$D$6,'Stochastic TP'!$D$8,FALSE)</f>
        <v>1.1274467604844764E-2</v>
      </c>
      <c r="K890" s="5">
        <f>A890*'Stochastic TP'!$E$6</f>
        <v>34.248799999998973</v>
      </c>
      <c r="L890" s="5">
        <f>NORMDIST(K890,'Stochastic TP'!$E$6,'Stochastic TP'!$E$8,FALSE)</f>
        <v>1.9886685272026396E-15</v>
      </c>
    </row>
    <row r="891" spans="1:12" x14ac:dyDescent="0.15">
      <c r="A891" s="2">
        <f t="shared" si="14"/>
        <v>1.3819999999999584</v>
      </c>
      <c r="B891" s="7">
        <f>A891*'Stochastic TP'!$B$6</f>
        <v>9.4252399999997163</v>
      </c>
      <c r="C891" s="7">
        <f>NORMDIST(B891,'Stochastic TP'!$B$6,'Stochastic TP'!$B$8,FALSE)</f>
        <v>5.754275350877847E-6</v>
      </c>
      <c r="E891" s="6">
        <f>A891*'Stochastic TP'!$C$6</f>
        <v>59.60565999999821</v>
      </c>
      <c r="F891" s="6">
        <f>NORMDIST(E891,'Stochastic TP'!$C$6,'Stochastic TP'!$C$8,FALSE)</f>
        <v>3.74038894447404E-37</v>
      </c>
      <c r="H891" s="8">
        <f>A891*'Stochastic TP'!$D$6</f>
        <v>16.390519999999505</v>
      </c>
      <c r="I891" s="8">
        <f>NORMDIST(H891,'Stochastic TP'!$D$6,'Stochastic TP'!$D$8,FALSE)</f>
        <v>1.1101309023293449E-2</v>
      </c>
      <c r="K891" s="5">
        <f>A891*'Stochastic TP'!$E$6</f>
        <v>34.273599999998972</v>
      </c>
      <c r="L891" s="5">
        <f>NORMDIST(K891,'Stochastic TP'!$E$6,'Stochastic TP'!$E$8,FALSE)</f>
        <v>1.6739345475876199E-15</v>
      </c>
    </row>
    <row r="892" spans="1:12" x14ac:dyDescent="0.15">
      <c r="A892" s="2">
        <f t="shared" si="14"/>
        <v>1.3829999999999583</v>
      </c>
      <c r="B892" s="7">
        <f>A892*'Stochastic TP'!$B$6</f>
        <v>9.4320599999997157</v>
      </c>
      <c r="C892" s="7">
        <f>NORMDIST(B892,'Stochastic TP'!$B$6,'Stochastic TP'!$B$8,FALSE)</f>
        <v>5.4099934577691662E-6</v>
      </c>
      <c r="E892" s="6">
        <f>A892*'Stochastic TP'!$C$6</f>
        <v>59.648789999998201</v>
      </c>
      <c r="F892" s="6">
        <f>NORMDIST(E892,'Stochastic TP'!$C$6,'Stochastic TP'!$C$8,FALSE)</f>
        <v>2.4244065762325683E-37</v>
      </c>
      <c r="H892" s="8">
        <f>A892*'Stochastic TP'!$D$6</f>
        <v>16.402379999999503</v>
      </c>
      <c r="I892" s="8">
        <f>NORMDIST(H892,'Stochastic TP'!$D$6,'Stochastic TP'!$D$8,FALSE)</f>
        <v>1.0930366433676904E-2</v>
      </c>
      <c r="K892" s="5">
        <f>A892*'Stochastic TP'!$E$6</f>
        <v>34.298399999998963</v>
      </c>
      <c r="L892" s="5">
        <f>NORMDIST(K892,'Stochastic TP'!$E$6,'Stochastic TP'!$E$8,FALSE)</f>
        <v>1.4083753454267661E-15</v>
      </c>
    </row>
    <row r="893" spans="1:12" x14ac:dyDescent="0.15">
      <c r="A893" s="2">
        <f t="shared" si="14"/>
        <v>1.3839999999999582</v>
      </c>
      <c r="B893" s="7">
        <f>A893*'Stochastic TP'!$B$6</f>
        <v>9.4388799999997151</v>
      </c>
      <c r="C893" s="7">
        <f>NORMDIST(B893,'Stochastic TP'!$B$6,'Stochastic TP'!$B$8,FALSE)</f>
        <v>5.0854898367817613E-6</v>
      </c>
      <c r="E893" s="6">
        <f>A893*'Stochastic TP'!$C$6</f>
        <v>59.691919999998198</v>
      </c>
      <c r="F893" s="6">
        <f>NORMDIST(E893,'Stochastic TP'!$C$6,'Stochastic TP'!$C$8,FALSE)</f>
        <v>1.5696463876796421E-37</v>
      </c>
      <c r="H893" s="8">
        <f>A893*'Stochastic TP'!$D$6</f>
        <v>16.414239999999502</v>
      </c>
      <c r="I893" s="8">
        <f>NORMDIST(H893,'Stochastic TP'!$D$6,'Stochastic TP'!$D$8,FALSE)</f>
        <v>1.0761619476597767E-2</v>
      </c>
      <c r="K893" s="5">
        <f>A893*'Stochastic TP'!$E$6</f>
        <v>34.323199999998963</v>
      </c>
      <c r="L893" s="5">
        <f>NORMDIST(K893,'Stochastic TP'!$E$6,'Stochastic TP'!$E$8,FALSE)</f>
        <v>1.1844104326848892E-15</v>
      </c>
    </row>
    <row r="894" spans="1:12" x14ac:dyDescent="0.15">
      <c r="A894" s="2">
        <f t="shared" si="14"/>
        <v>1.384999999999958</v>
      </c>
      <c r="B894" s="7">
        <f>A894*'Stochastic TP'!$B$6</f>
        <v>9.4456999999997144</v>
      </c>
      <c r="C894" s="7">
        <f>NORMDIST(B894,'Stochastic TP'!$B$6,'Stochastic TP'!$B$8,FALSE)</f>
        <v>4.7796796762475713E-6</v>
      </c>
      <c r="E894" s="6">
        <f>A894*'Stochastic TP'!$C$6</f>
        <v>59.735049999998196</v>
      </c>
      <c r="F894" s="6">
        <f>NORMDIST(E894,'Stochastic TP'!$C$6,'Stochastic TP'!$C$8,FALSE)</f>
        <v>1.0150931083784722E-37</v>
      </c>
      <c r="H894" s="8">
        <f>A894*'Stochastic TP'!$D$6</f>
        <v>16.426099999999501</v>
      </c>
      <c r="I894" s="8">
        <f>NORMDIST(H894,'Stochastic TP'!$D$6,'Stochastic TP'!$D$8,FALSE)</f>
        <v>1.0595047841402904E-2</v>
      </c>
      <c r="K894" s="5">
        <f>A894*'Stochastic TP'!$E$6</f>
        <v>34.347999999998962</v>
      </c>
      <c r="L894" s="5">
        <f>NORMDIST(K894,'Stochastic TP'!$E$6,'Stochastic TP'!$E$8,FALSE)</f>
        <v>9.9561149818746205E-16</v>
      </c>
    </row>
    <row r="895" spans="1:12" x14ac:dyDescent="0.15">
      <c r="A895" s="2">
        <f t="shared" si="14"/>
        <v>1.3859999999999579</v>
      </c>
      <c r="B895" s="7">
        <f>A895*'Stochastic TP'!$B$6</f>
        <v>9.4525199999997138</v>
      </c>
      <c r="C895" s="7">
        <f>NORMDIST(B895,'Stochastic TP'!$B$6,'Stochastic TP'!$B$8,FALSE)</f>
        <v>4.4915345434160132E-6</v>
      </c>
      <c r="E895" s="6">
        <f>A895*'Stochastic TP'!$C$6</f>
        <v>59.778179999998187</v>
      </c>
      <c r="F895" s="6">
        <f>NORMDIST(E895,'Stochastic TP'!$C$6,'Stochastic TP'!$C$8,FALSE)</f>
        <v>6.5571877146277055E-38</v>
      </c>
      <c r="H895" s="8">
        <f>A895*'Stochastic TP'!$D$6</f>
        <v>16.437959999999499</v>
      </c>
      <c r="I895" s="8">
        <f>NORMDIST(H895,'Stochastic TP'!$D$6,'Stochastic TP'!$D$8,FALSE)</f>
        <v>1.0430631268701257E-2</v>
      </c>
      <c r="K895" s="5">
        <f>A895*'Stochastic TP'!$E$6</f>
        <v>34.372799999998961</v>
      </c>
      <c r="L895" s="5">
        <f>NORMDIST(K895,'Stochastic TP'!$E$6,'Stochastic TP'!$E$8,FALSE)</f>
        <v>8.3652986844065E-16</v>
      </c>
    </row>
    <row r="896" spans="1:12" x14ac:dyDescent="0.15">
      <c r="A896" s="2">
        <f t="shared" si="14"/>
        <v>1.3869999999999578</v>
      </c>
      <c r="B896" s="7">
        <f>A896*'Stochastic TP'!$B$6</f>
        <v>9.4593399999997132</v>
      </c>
      <c r="C896" s="7">
        <f>NORMDIST(B896,'Stochastic TP'!$B$6,'Stochastic TP'!$B$8,FALSE)</f>
        <v>4.2200796376384962E-6</v>
      </c>
      <c r="E896" s="6">
        <f>A896*'Stochastic TP'!$C$6</f>
        <v>59.821309999998185</v>
      </c>
      <c r="F896" s="6">
        <f>NORMDIST(E896,'Stochastic TP'!$C$6,'Stochastic TP'!$C$8,FALSE)</f>
        <v>4.2309416568019926E-38</v>
      </c>
      <c r="H896" s="8">
        <f>A896*'Stochastic TP'!$D$6</f>
        <v>16.449819999999498</v>
      </c>
      <c r="I896" s="8">
        <f>NORMDIST(H896,'Stochastic TP'!$D$6,'Stochastic TP'!$D$8,FALSE)</f>
        <v>1.0268349552832562E-2</v>
      </c>
      <c r="K896" s="5">
        <f>A896*'Stochastic TP'!$E$6</f>
        <v>34.397599999998953</v>
      </c>
      <c r="L896" s="5">
        <f>NORMDIST(K896,'Stochastic TP'!$E$6,'Stochastic TP'!$E$8,FALSE)</f>
        <v>7.0254940421076188E-16</v>
      </c>
    </row>
    <row r="897" spans="1:12" x14ac:dyDescent="0.15">
      <c r="A897" s="2">
        <f t="shared" si="14"/>
        <v>1.3879999999999577</v>
      </c>
      <c r="B897" s="7">
        <f>A897*'Stochastic TP'!$B$6</f>
        <v>9.4661599999997126</v>
      </c>
      <c r="C897" s="7">
        <f>NORMDIST(B897,'Stochastic TP'!$B$6,'Stochastic TP'!$B$8,FALSE)</f>
        <v>3.9643911669957881E-6</v>
      </c>
      <c r="E897" s="6">
        <f>A897*'Stochastic TP'!$C$6</f>
        <v>59.864439999998183</v>
      </c>
      <c r="F897" s="6">
        <f>NORMDIST(E897,'Stochastic TP'!$C$6,'Stochastic TP'!$C$8,FALSE)</f>
        <v>2.7268681510137558E-38</v>
      </c>
      <c r="H897" s="8">
        <f>A897*'Stochastic TP'!$D$6</f>
        <v>16.461679999999497</v>
      </c>
      <c r="I897" s="8">
        <f>NORMDIST(H897,'Stochastic TP'!$D$6,'Stochastic TP'!$D$8,FALSE)</f>
        <v>1.0108182544287001E-2</v>
      </c>
      <c r="K897" s="5">
        <f>A897*'Stochastic TP'!$E$6</f>
        <v>34.422399999998952</v>
      </c>
      <c r="L897" s="5">
        <f>NORMDIST(K897,'Stochastic TP'!$E$6,'Stochastic TP'!$E$8,FALSE)</f>
        <v>5.8976114489542528E-16</v>
      </c>
    </row>
    <row r="898" spans="1:12" x14ac:dyDescent="0.15">
      <c r="A898" s="2">
        <f t="shared" si="14"/>
        <v>1.3889999999999576</v>
      </c>
      <c r="B898" s="7">
        <f>A898*'Stochastic TP'!$B$6</f>
        <v>9.472979999999712</v>
      </c>
      <c r="C898" s="7">
        <f>NORMDIST(B898,'Stochastic TP'!$B$6,'Stochastic TP'!$B$8,FALSE)</f>
        <v>3.7235938433882316E-6</v>
      </c>
      <c r="E898" s="6">
        <f>A898*'Stochastic TP'!$C$6</f>
        <v>59.907569999998174</v>
      </c>
      <c r="F898" s="6">
        <f>NORMDIST(E898,'Stochastic TP'!$C$6,'Stochastic TP'!$C$8,FALSE)</f>
        <v>1.7554922854944003E-38</v>
      </c>
      <c r="H898" s="8">
        <f>A898*'Stochastic TP'!$D$6</f>
        <v>16.473539999999495</v>
      </c>
      <c r="I898" s="8">
        <f>NORMDIST(H898,'Stochastic TP'!$D$6,'Stochastic TP'!$D$8,FALSE)</f>
        <v>9.9501101520758327E-3</v>
      </c>
      <c r="K898" s="5">
        <f>A898*'Stochastic TP'!$E$6</f>
        <v>34.447199999998951</v>
      </c>
      <c r="L898" s="5">
        <f>NORMDIST(K898,'Stochastic TP'!$E$6,'Stochastic TP'!$E$8,FALSE)</f>
        <v>4.9485653808036068E-16</v>
      </c>
    </row>
    <row r="899" spans="1:12" x14ac:dyDescent="0.15">
      <c r="A899" s="2">
        <f t="shared" si="14"/>
        <v>1.3899999999999575</v>
      </c>
      <c r="B899" s="7">
        <f>A899*'Stochastic TP'!$B$6</f>
        <v>9.4797999999997113</v>
      </c>
      <c r="C899" s="7">
        <f>NORMDIST(B899,'Stochastic TP'!$B$6,'Stochastic TP'!$B$8,FALSE)</f>
        <v>3.4968584912793005E-6</v>
      </c>
      <c r="E899" s="6">
        <f>A899*'Stochastic TP'!$C$6</f>
        <v>59.950699999998172</v>
      </c>
      <c r="F899" s="6">
        <f>NORMDIST(E899,'Stochastic TP'!$C$6,'Stochastic TP'!$C$8,FALSE)</f>
        <v>1.1288634034862241E-38</v>
      </c>
      <c r="H899" s="8">
        <f>A899*'Stochastic TP'!$D$6</f>
        <v>16.485399999999494</v>
      </c>
      <c r="I899" s="8">
        <f>NORMDIST(H899,'Stochastic TP'!$D$6,'Stochastic TP'!$D$8,FALSE)</f>
        <v>9.7941123460534626E-3</v>
      </c>
      <c r="K899" s="5">
        <f>A899*'Stochastic TP'!$E$6</f>
        <v>34.47199999999895</v>
      </c>
      <c r="L899" s="5">
        <f>NORMDIST(K899,'Stochastic TP'!$E$6,'Stochastic TP'!$E$8,FALSE)</f>
        <v>4.150365435955838E-16</v>
      </c>
    </row>
    <row r="900" spans="1:12" x14ac:dyDescent="0.15">
      <c r="A900" s="2">
        <f t="shared" si="14"/>
        <v>1.3909999999999574</v>
      </c>
      <c r="B900" s="7">
        <f>A900*'Stochastic TP'!$B$6</f>
        <v>9.486619999999709</v>
      </c>
      <c r="C900" s="7">
        <f>NORMDIST(B900,'Stochastic TP'!$B$6,'Stochastic TP'!$B$8,FALSE)</f>
        <v>3.2833997654502498E-6</v>
      </c>
      <c r="E900" s="6">
        <f>A900*'Stochastic TP'!$C$6</f>
        <v>59.993829999998162</v>
      </c>
      <c r="F900" s="6">
        <f>NORMDIST(E900,'Stochastic TP'!$C$6,'Stochastic TP'!$C$8,FALSE)</f>
        <v>7.2508938181562028E-39</v>
      </c>
      <c r="H900" s="8">
        <f>A900*'Stochastic TP'!$D$6</f>
        <v>16.497259999999493</v>
      </c>
      <c r="I900" s="8">
        <f>NORMDIST(H900,'Stochastic TP'!$D$6,'Stochastic TP'!$D$8,FALSE)</f>
        <v>9.6401691591908936E-3</v>
      </c>
      <c r="K900" s="5">
        <f>A900*'Stochastic TP'!$E$6</f>
        <v>34.496799999998942</v>
      </c>
      <c r="L900" s="5">
        <f>NORMDIST(K900,'Stochastic TP'!$E$6,'Stochastic TP'!$E$8,FALSE)</f>
        <v>3.4793428992662083E-16</v>
      </c>
    </row>
    <row r="901" spans="1:12" x14ac:dyDescent="0.15">
      <c r="A901" s="2">
        <f t="shared" si="14"/>
        <v>1.3919999999999573</v>
      </c>
      <c r="B901" s="7">
        <f>A901*'Stochastic TP'!$B$6</f>
        <v>9.4934399999997083</v>
      </c>
      <c r="C901" s="7">
        <f>NORMDIST(B901,'Stochastic TP'!$B$6,'Stochastic TP'!$B$8,FALSE)</f>
        <v>3.0824739732850415E-6</v>
      </c>
      <c r="E901" s="6">
        <f>A901*'Stochastic TP'!$C$6</f>
        <v>60.03695999999816</v>
      </c>
      <c r="F901" s="6">
        <f>NORMDIST(E901,'Stochastic TP'!$C$6,'Stochastic TP'!$C$8,FALSE)</f>
        <v>4.6521036214952216E-39</v>
      </c>
      <c r="H901" s="8">
        <f>A901*'Stochastic TP'!$D$6</f>
        <v>16.509119999999491</v>
      </c>
      <c r="I901" s="8">
        <f>NORMDIST(H901,'Stochastic TP'!$D$6,'Stochastic TP'!$D$8,FALSE)</f>
        <v>9.4882606898009335E-3</v>
      </c>
      <c r="K901" s="5">
        <f>A901*'Stochastic TP'!$E$6</f>
        <v>34.521599999998941</v>
      </c>
      <c r="L901" s="5">
        <f>NORMDIST(K901,'Stochastic TP'!$E$6,'Stochastic TP'!$E$8,FALSE)</f>
        <v>2.9154929470874664E-16</v>
      </c>
    </row>
    <row r="902" spans="1:12" x14ac:dyDescent="0.15">
      <c r="A902" s="2">
        <f t="shared" si="14"/>
        <v>1.3929999999999572</v>
      </c>
      <c r="B902" s="7">
        <f>A902*'Stochastic TP'!$B$6</f>
        <v>9.5002599999997077</v>
      </c>
      <c r="C902" s="7">
        <f>NORMDIST(B902,'Stochastic TP'!$B$6,'Stochastic TP'!$B$8,FALSE)</f>
        <v>2.8933769972643941E-6</v>
      </c>
      <c r="E902" s="6">
        <f>A902*'Stochastic TP'!$C$6</f>
        <v>60.080089999998158</v>
      </c>
      <c r="F902" s="6">
        <f>NORMDIST(E902,'Stochastic TP'!$C$6,'Stochastic TP'!$C$8,FALSE)</f>
        <v>2.9813632709190611E-39</v>
      </c>
      <c r="H902" s="8">
        <f>A902*'Stochastic TP'!$D$6</f>
        <v>16.52097999999949</v>
      </c>
      <c r="I902" s="8">
        <f>NORMDIST(H902,'Stochastic TP'!$D$6,'Stochastic TP'!$D$8,FALSE)</f>
        <v>9.3383671037153334E-3</v>
      </c>
      <c r="K902" s="5">
        <f>A902*'Stochastic TP'!$E$6</f>
        <v>34.54639999999894</v>
      </c>
      <c r="L902" s="5">
        <f>NORMDIST(K902,'Stochastic TP'!$E$6,'Stochastic TP'!$E$8,FALSE)</f>
        <v>2.4419154777779534E-16</v>
      </c>
    </row>
    <row r="903" spans="1:12" x14ac:dyDescent="0.15">
      <c r="A903" s="2">
        <f t="shared" si="14"/>
        <v>1.3939999999999571</v>
      </c>
      <c r="B903" s="7">
        <f>A903*'Stochastic TP'!$B$6</f>
        <v>9.5070799999997071</v>
      </c>
      <c r="C903" s="7">
        <f>NORMDIST(B903,'Stochastic TP'!$B$6,'Stochastic TP'!$B$8,FALSE)</f>
        <v>2.7154423134991497E-6</v>
      </c>
      <c r="E903" s="6">
        <f>A903*'Stochastic TP'!$C$6</f>
        <v>60.123219999998149</v>
      </c>
      <c r="F903" s="6">
        <f>NORMDIST(E903,'Stochastic TP'!$C$6,'Stochastic TP'!$C$8,FALSE)</f>
        <v>1.9084821257965906E-39</v>
      </c>
      <c r="H903" s="8">
        <f>A903*'Stochastic TP'!$D$6</f>
        <v>16.532839999999489</v>
      </c>
      <c r="I903" s="8">
        <f>NORMDIST(H903,'Stochastic TP'!$D$6,'Stochastic TP'!$D$8,FALSE)</f>
        <v>9.1904686364139981E-3</v>
      </c>
      <c r="K903" s="5">
        <f>A903*'Stochastic TP'!$E$6</f>
        <v>34.571199999998939</v>
      </c>
      <c r="L903" s="5">
        <f>NORMDIST(K903,'Stochastic TP'!$E$6,'Stochastic TP'!$E$8,FALSE)</f>
        <v>2.0443400139031567E-16</v>
      </c>
    </row>
    <row r="904" spans="1:12" x14ac:dyDescent="0.15">
      <c r="A904" s="2">
        <f t="shared" si="14"/>
        <v>1.3949999999999569</v>
      </c>
      <c r="B904" s="7">
        <f>A904*'Stochastic TP'!$B$6</f>
        <v>9.5138999999997065</v>
      </c>
      <c r="C904" s="7">
        <f>NORMDIST(B904,'Stochastic TP'!$B$6,'Stochastic TP'!$B$8,FALSE)</f>
        <v>2.5480391022855142E-6</v>
      </c>
      <c r="E904" s="6">
        <f>A904*'Stochastic TP'!$C$6</f>
        <v>60.166349999998147</v>
      </c>
      <c r="F904" s="6">
        <f>NORMDIST(E904,'Stochastic TP'!$C$6,'Stochastic TP'!$C$8,FALSE)</f>
        <v>1.2203066549229013E-39</v>
      </c>
      <c r="H904" s="8">
        <f>A904*'Stochastic TP'!$D$6</f>
        <v>16.544699999999487</v>
      </c>
      <c r="I904" s="8">
        <f>NORMDIST(H904,'Stochastic TP'!$D$6,'Stochastic TP'!$D$8,FALSE)</f>
        <v>9.0445455951066699E-3</v>
      </c>
      <c r="K904" s="5">
        <f>A904*'Stochastic TP'!$E$6</f>
        <v>34.595999999998931</v>
      </c>
      <c r="L904" s="5">
        <f>NORMDIST(K904,'Stochastic TP'!$E$6,'Stochastic TP'!$E$8,FALSE)</f>
        <v>1.7107222339946002E-16</v>
      </c>
    </row>
    <row r="905" spans="1:12" x14ac:dyDescent="0.15">
      <c r="A905" s="2">
        <f t="shared" si="14"/>
        <v>1.3959999999999568</v>
      </c>
      <c r="B905" s="7">
        <f>A905*'Stochastic TP'!$B$6</f>
        <v>9.5207199999997059</v>
      </c>
      <c r="C905" s="7">
        <f>NORMDIST(B905,'Stochastic TP'!$B$6,'Stochastic TP'!$B$8,FALSE)</f>
        <v>2.390570446808494E-6</v>
      </c>
      <c r="E905" s="6">
        <f>A905*'Stochastic TP'!$C$6</f>
        <v>60.209479999998145</v>
      </c>
      <c r="F905" s="6">
        <f>NORMDIST(E905,'Stochastic TP'!$C$6,'Stochastic TP'!$C$8,FALSE)</f>
        <v>7.7939487442140837E-40</v>
      </c>
      <c r="H905" s="8">
        <f>A905*'Stochastic TP'!$D$6</f>
        <v>16.556559999999486</v>
      </c>
      <c r="I905" s="8">
        <f>NORMDIST(H905,'Stochastic TP'!$D$6,'Stochastic TP'!$D$8,FALSE)</f>
        <v>8.90057836076724E-3</v>
      </c>
      <c r="K905" s="5">
        <f>A905*'Stochastic TP'!$E$6</f>
        <v>34.62079999999893</v>
      </c>
      <c r="L905" s="5">
        <f>NORMDIST(K905,'Stochastic TP'!$E$6,'Stochastic TP'!$E$8,FALSE)</f>
        <v>1.430901502505932E-16</v>
      </c>
    </row>
    <row r="906" spans="1:12" x14ac:dyDescent="0.15">
      <c r="A906" s="2">
        <f t="shared" si="14"/>
        <v>1.3969999999999567</v>
      </c>
      <c r="B906" s="7">
        <f>A906*'Stochastic TP'!$B$6</f>
        <v>9.5275399999997052</v>
      </c>
      <c r="C906" s="7">
        <f>NORMDIST(B906,'Stochastic TP'!$B$6,'Stochastic TP'!$B$8,FALSE)</f>
        <v>2.2424716162618845E-6</v>
      </c>
      <c r="E906" s="6">
        <f>A906*'Stochastic TP'!$C$6</f>
        <v>60.252609999998135</v>
      </c>
      <c r="F906" s="6">
        <f>NORMDIST(E906,'Stochastic TP'!$C$6,'Stochastic TP'!$C$8,FALSE)</f>
        <v>4.9722595885662893E-40</v>
      </c>
      <c r="H906" s="8">
        <f>A906*'Stochastic TP'!$D$6</f>
        <v>16.568419999999485</v>
      </c>
      <c r="I906" s="8">
        <f>NORMDIST(H906,'Stochastic TP'!$D$6,'Stochastic TP'!$D$8,FALSE)</f>
        <v>8.7585473901208889E-3</v>
      </c>
      <c r="K906" s="5">
        <f>A906*'Stochastic TP'!$E$6</f>
        <v>34.645599999998929</v>
      </c>
      <c r="L906" s="5">
        <f>NORMDIST(K906,'Stochastic TP'!$E$6,'Stochastic TP'!$E$8,FALSE)</f>
        <v>1.1963103185140332E-16</v>
      </c>
    </row>
    <row r="907" spans="1:12" x14ac:dyDescent="0.15">
      <c r="A907" s="2">
        <f t="shared" si="14"/>
        <v>1.3979999999999566</v>
      </c>
      <c r="B907" s="7">
        <f>A907*'Stochastic TP'!$B$6</f>
        <v>9.5343599999997046</v>
      </c>
      <c r="C907" s="7">
        <f>NORMDIST(B907,'Stochastic TP'!$B$6,'Stochastic TP'!$B$8,FALSE)</f>
        <v>2.1032084297907108E-6</v>
      </c>
      <c r="E907" s="6">
        <f>A907*'Stochastic TP'!$C$6</f>
        <v>60.295739999998133</v>
      </c>
      <c r="F907" s="6">
        <f>NORMDIST(E907,'Stochastic TP'!$C$6,'Stochastic TP'!$C$8,FALSE)</f>
        <v>3.1685292841991922E-40</v>
      </c>
      <c r="H907" s="8">
        <f>A907*'Stochastic TP'!$D$6</f>
        <v>16.580279999999483</v>
      </c>
      <c r="I907" s="8">
        <f>NORMDIST(H907,'Stochastic TP'!$D$6,'Stochastic TP'!$D$8,FALSE)</f>
        <v>8.6184332175844522E-3</v>
      </c>
      <c r="K907" s="5">
        <f>A907*'Stochastic TP'!$E$6</f>
        <v>34.670399999998928</v>
      </c>
      <c r="L907" s="5">
        <f>NORMDIST(K907,'Stochastic TP'!$E$6,'Stochastic TP'!$E$8,FALSE)</f>
        <v>9.997279330486114E-17</v>
      </c>
    </row>
    <row r="908" spans="1:12" x14ac:dyDescent="0.15">
      <c r="A908" s="2">
        <f t="shared" si="14"/>
        <v>1.3989999999999565</v>
      </c>
      <c r="B908" s="7">
        <f>A908*'Stochastic TP'!$B$6</f>
        <v>9.541179999999704</v>
      </c>
      <c r="C908" s="7">
        <f>NORMDIST(B908,'Stochastic TP'!$B$6,'Stochastic TP'!$B$8,FALSE)</f>
        <v>1.9722756977951395E-6</v>
      </c>
      <c r="E908" s="6">
        <f>A908*'Stochastic TP'!$C$6</f>
        <v>60.338869999998124</v>
      </c>
      <c r="F908" s="6">
        <f>NORMDIST(E908,'Stochastic TP'!$C$6,'Stochastic TP'!$C$8,FALSE)</f>
        <v>2.0168302172419506E-40</v>
      </c>
      <c r="H908" s="8">
        <f>A908*'Stochastic TP'!$D$6</f>
        <v>16.592139999999482</v>
      </c>
      <c r="I908" s="8">
        <f>NORMDIST(H908,'Stochastic TP'!$D$6,'Stochastic TP'!$D$8,FALSE)</f>
        <v>8.4802164571602685E-3</v>
      </c>
      <c r="K908" s="5">
        <f>A908*'Stochastic TP'!$E$6</f>
        <v>34.69519999999892</v>
      </c>
      <c r="L908" s="5">
        <f>NORMDIST(K908,'Stochastic TP'!$E$6,'Stochastic TP'!$E$8,FALSE)</f>
        <v>8.3507152303143713E-17</v>
      </c>
    </row>
    <row r="909" spans="1:12" x14ac:dyDescent="0.15">
      <c r="A909" s="2">
        <f t="shared" si="14"/>
        <v>1.3999999999999564</v>
      </c>
      <c r="B909" s="7">
        <f>A909*'Stochastic TP'!$B$6</f>
        <v>9.5479999999997034</v>
      </c>
      <c r="C909" s="7">
        <f>NORMDIST(B909,'Stochastic TP'!$B$6,'Stochastic TP'!$B$8,FALSE)</f>
        <v>1.8491957372647333E-6</v>
      </c>
      <c r="E909" s="6">
        <f>A909*'Stochastic TP'!$C$6</f>
        <v>60.381999999998122</v>
      </c>
      <c r="F909" s="6">
        <f>NORMDIST(E909,'Stochastic TP'!$C$6,'Stochastic TP'!$C$8,FALSE)</f>
        <v>1.2822970307584438E-40</v>
      </c>
      <c r="H909" s="8">
        <f>A909*'Stochastic TP'!$D$6</f>
        <v>16.603999999999481</v>
      </c>
      <c r="I909" s="8">
        <f>NORMDIST(H909,'Stochastic TP'!$D$6,'Stochastic TP'!$D$8,FALSE)</f>
        <v>8.3438778042836254E-3</v>
      </c>
      <c r="K909" s="5">
        <f>A909*'Stochastic TP'!$E$6</f>
        <v>34.719999999998919</v>
      </c>
      <c r="L909" s="5">
        <f>NORMDIST(K909,'Stochastic TP'!$E$6,'Stochastic TP'!$E$8,FALSE)</f>
        <v>6.97219283655531E-17</v>
      </c>
    </row>
    <row r="910" spans="1:12" x14ac:dyDescent="0.15">
      <c r="A910" s="2">
        <f t="shared" si="14"/>
        <v>1.4009999999999563</v>
      </c>
      <c r="B910" s="7">
        <f>A910*'Stochastic TP'!$B$6</f>
        <v>9.5548199999997028</v>
      </c>
      <c r="C910" s="7">
        <f>NORMDIST(B910,'Stochastic TP'!$B$6,'Stochastic TP'!$B$8,FALSE)</f>
        <v>1.7335169579372403E-6</v>
      </c>
      <c r="E910" s="6">
        <f>A910*'Stochastic TP'!$C$6</f>
        <v>60.42512999999812</v>
      </c>
      <c r="F910" s="6">
        <f>NORMDIST(E910,'Stochastic TP'!$C$6,'Stochastic TP'!$C$8,FALSE)</f>
        <v>8.1435846775334884E-41</v>
      </c>
      <c r="H910" s="8">
        <f>A910*'Stochastic TP'!$D$6</f>
        <v>16.615859999999479</v>
      </c>
      <c r="I910" s="8">
        <f>NORMDIST(H910,'Stochastic TP'!$D$6,'Stochastic TP'!$D$8,FALSE)</f>
        <v>8.2093980376243512E-3</v>
      </c>
      <c r="K910" s="5">
        <f>A910*'Stochastic TP'!$E$6</f>
        <v>34.744799999998918</v>
      </c>
      <c r="L910" s="5">
        <f>NORMDIST(K910,'Stochastic TP'!$E$6,'Stochastic TP'!$E$8,FALSE)</f>
        <v>5.8186063391186392E-17</v>
      </c>
    </row>
    <row r="911" spans="1:12" x14ac:dyDescent="0.15">
      <c r="A911" s="2">
        <f t="shared" si="14"/>
        <v>1.4019999999999562</v>
      </c>
      <c r="B911" s="7">
        <f>A911*'Stochastic TP'!$B$6</f>
        <v>9.5616399999997022</v>
      </c>
      <c r="C911" s="7">
        <f>NORMDIST(B911,'Stochastic TP'!$B$6,'Stochastic TP'!$B$8,FALSE)</f>
        <v>1.6248125161983556E-6</v>
      </c>
      <c r="E911" s="6">
        <f>A911*'Stochastic TP'!$C$6</f>
        <v>60.468259999998111</v>
      </c>
      <c r="F911" s="6">
        <f>NORMDIST(E911,'Stochastic TP'!$C$6,'Stochastic TP'!$C$8,FALSE)</f>
        <v>5.1659509623691811E-41</v>
      </c>
      <c r="H911" s="8">
        <f>A911*'Stochastic TP'!$D$6</f>
        <v>16.627719999999478</v>
      </c>
      <c r="I911" s="8">
        <f>NORMDIST(H911,'Stochastic TP'!$D$6,'Stochastic TP'!$D$8,FALSE)</f>
        <v>8.0767580208427076E-3</v>
      </c>
      <c r="K911" s="5">
        <f>A911*'Stochastic TP'!$E$6</f>
        <v>34.769599999998917</v>
      </c>
      <c r="L911" s="5">
        <f>NORMDIST(K911,'Stochastic TP'!$E$6,'Stochastic TP'!$E$8,FALSE)</f>
        <v>4.8536944190270362E-17</v>
      </c>
    </row>
    <row r="912" spans="1:12" x14ac:dyDescent="0.15">
      <c r="A912" s="2">
        <f t="shared" si="14"/>
        <v>1.4029999999999561</v>
      </c>
      <c r="B912" s="7">
        <f>A912*'Stochastic TP'!$B$6</f>
        <v>9.5684599999997015</v>
      </c>
      <c r="C912" s="7">
        <f>NORMDIST(B912,'Stochastic TP'!$B$6,'Stochastic TP'!$B$8,FALSE)</f>
        <v>1.5226790337566568E-6</v>
      </c>
      <c r="E912" s="6">
        <f>A912*'Stochastic TP'!$C$6</f>
        <v>60.511389999998109</v>
      </c>
      <c r="F912" s="6">
        <f>NORMDIST(E912,'Stochastic TP'!$C$6,'Stochastic TP'!$C$8,FALSE)</f>
        <v>3.2733513612972902E-41</v>
      </c>
      <c r="H912" s="8">
        <f>A912*'Stochastic TP'!$D$6</f>
        <v>16.639579999999476</v>
      </c>
      <c r="I912" s="8">
        <f>NORMDIST(H912,'Stochastic TP'!$D$6,'Stochastic TP'!$D$8,FALSE)</f>
        <v>7.9459387042998455E-3</v>
      </c>
      <c r="K912" s="5">
        <f>A912*'Stochastic TP'!$E$6</f>
        <v>34.794399999998909</v>
      </c>
      <c r="L912" s="5">
        <f>NORMDIST(K912,'Stochastic TP'!$E$6,'Stochastic TP'!$E$8,FALSE)</f>
        <v>4.0469678481793379E-17</v>
      </c>
    </row>
    <row r="913" spans="1:12" x14ac:dyDescent="0.15">
      <c r="A913" s="2">
        <f t="shared" si="14"/>
        <v>1.4039999999999559</v>
      </c>
      <c r="B913" s="7">
        <f>A913*'Stochastic TP'!$B$6</f>
        <v>9.5752799999996991</v>
      </c>
      <c r="C913" s="7">
        <f>NORMDIST(B913,'Stochastic TP'!$B$6,'Stochastic TP'!$B$8,FALSE)</f>
        <v>1.4267353782426841E-6</v>
      </c>
      <c r="E913" s="6">
        <f>A913*'Stochastic TP'!$C$6</f>
        <v>60.554519999998107</v>
      </c>
      <c r="F913" s="6">
        <f>NORMDIST(E913,'Stochastic TP'!$C$6,'Stochastic TP'!$C$8,FALSE)</f>
        <v>2.0717753113039304E-41</v>
      </c>
      <c r="H913" s="8">
        <f>A913*'Stochastic TP'!$D$6</f>
        <v>16.651439999999475</v>
      </c>
      <c r="I913" s="8">
        <f>NORMDIST(H913,'Stochastic TP'!$D$6,'Stochastic TP'!$D$8,FALSE)</f>
        <v>7.8169211267232804E-3</v>
      </c>
      <c r="K913" s="5">
        <f>A913*'Stochastic TP'!$E$6</f>
        <v>34.819199999998908</v>
      </c>
      <c r="L913" s="5">
        <f>NORMDIST(K913,'Stochastic TP'!$E$6,'Stochastic TP'!$E$8,FALSE)</f>
        <v>3.3728027781959785E-17</v>
      </c>
    </row>
    <row r="914" spans="1:12" x14ac:dyDescent="0.15">
      <c r="A914" s="2">
        <f t="shared" ref="A914:A977" si="15">A913+0.001</f>
        <v>1.4049999999999558</v>
      </c>
      <c r="B914" s="7">
        <f>A914*'Stochastic TP'!$B$6</f>
        <v>9.5820999999996985</v>
      </c>
      <c r="C914" s="7">
        <f>NORMDIST(B914,'Stochastic TP'!$B$6,'Stochastic TP'!$B$8,FALSE)</f>
        <v>1.3366215029916555E-6</v>
      </c>
      <c r="E914" s="6">
        <f>A914*'Stochastic TP'!$C$6</f>
        <v>60.597649999998097</v>
      </c>
      <c r="F914" s="6">
        <f>NORMDIST(E914,'Stochastic TP'!$C$6,'Stochastic TP'!$C$8,FALSE)</f>
        <v>1.3097860623676991E-41</v>
      </c>
      <c r="H914" s="8">
        <f>A914*'Stochastic TP'!$D$6</f>
        <v>16.663299999999474</v>
      </c>
      <c r="I914" s="8">
        <f>NORMDIST(H914,'Stochastic TP'!$D$6,'Stochastic TP'!$D$8,FALSE)</f>
        <v>7.6896864168276742E-3</v>
      </c>
      <c r="K914" s="5">
        <f>A914*'Stochastic TP'!$E$6</f>
        <v>34.843999999998907</v>
      </c>
      <c r="L914" s="5">
        <f>NORMDIST(K914,'Stochastic TP'!$E$6,'Stochastic TP'!$E$8,FALSE)</f>
        <v>2.8096744933806106E-17</v>
      </c>
    </row>
    <row r="915" spans="1:12" x14ac:dyDescent="0.15">
      <c r="A915" s="2">
        <f t="shared" si="15"/>
        <v>1.4059999999999557</v>
      </c>
      <c r="B915" s="7">
        <f>A915*'Stochastic TP'!$B$6</f>
        <v>9.5889199999996979</v>
      </c>
      <c r="C915" s="7">
        <f>NORMDIST(B915,'Stochastic TP'!$B$6,'Stochastic TP'!$B$8,FALSE)</f>
        <v>1.2519973433772365E-6</v>
      </c>
      <c r="E915" s="6">
        <f>A915*'Stochastic TP'!$C$6</f>
        <v>60.640779999998095</v>
      </c>
      <c r="F915" s="6">
        <f>NORMDIST(E915,'Stochastic TP'!$C$6,'Stochastic TP'!$C$8,FALSE)</f>
        <v>8.2711473701159024E-42</v>
      </c>
      <c r="H915" s="8">
        <f>A915*'Stochastic TP'!$D$6</f>
        <v>16.675159999999472</v>
      </c>
      <c r="I915" s="8">
        <f>NORMDIST(H915,'Stochastic TP'!$D$6,'Stochastic TP'!$D$8,FALSE)</f>
        <v>7.5642157948911217E-3</v>
      </c>
      <c r="K915" s="5">
        <f>A915*'Stochastic TP'!$E$6</f>
        <v>34.868799999998906</v>
      </c>
      <c r="L915" s="5">
        <f>NORMDIST(K915,'Stochastic TP'!$E$6,'Stochastic TP'!$E$8,FALSE)</f>
        <v>2.3395101838280173E-17</v>
      </c>
    </row>
    <row r="916" spans="1:12" x14ac:dyDescent="0.15">
      <c r="A916" s="2">
        <f t="shared" si="15"/>
        <v>1.4069999999999556</v>
      </c>
      <c r="B916" s="7">
        <f>A916*'Stochastic TP'!$B$6</f>
        <v>9.5957399999996973</v>
      </c>
      <c r="C916" s="7">
        <f>NORMDIST(B916,'Stochastic TP'!$B$6,'Stochastic TP'!$B$8,FALSE)</f>
        <v>1.1725417671668447E-6</v>
      </c>
      <c r="E916" s="6">
        <f>A916*'Stochastic TP'!$C$6</f>
        <v>60.683909999998086</v>
      </c>
      <c r="F916" s="6">
        <f>NORMDIST(E916,'Stochastic TP'!$C$6,'Stochastic TP'!$C$8,FALSE)</f>
        <v>5.2172162209715027E-42</v>
      </c>
      <c r="H916" s="8">
        <f>A916*'Stochastic TP'!$D$6</f>
        <v>16.687019999999475</v>
      </c>
      <c r="I916" s="8">
        <f>NORMDIST(H916,'Stochastic TP'!$D$6,'Stochastic TP'!$D$8,FALSE)</f>
        <v>7.4404905742874502E-3</v>
      </c>
      <c r="K916" s="5">
        <f>A916*'Stochastic TP'!$E$6</f>
        <v>34.893599999998898</v>
      </c>
      <c r="L916" s="5">
        <f>NORMDIST(K916,'Stochastic TP'!$E$6,'Stochastic TP'!$E$8,FALSE)</f>
        <v>1.9471425182580573E-17</v>
      </c>
    </row>
    <row r="917" spans="1:12" x14ac:dyDescent="0.15">
      <c r="A917" s="2">
        <f t="shared" si="15"/>
        <v>1.4079999999999555</v>
      </c>
      <c r="B917" s="7">
        <f>A917*'Stochastic TP'!$B$6</f>
        <v>9.6025599999996967</v>
      </c>
      <c r="C917" s="7">
        <f>NORMDIST(B917,'Stochastic TP'!$B$6,'Stochastic TP'!$B$8,FALSE)</f>
        <v>1.0979515764702238E-6</v>
      </c>
      <c r="E917" s="6">
        <f>A917*'Stochastic TP'!$C$6</f>
        <v>60.727039999998084</v>
      </c>
      <c r="F917" s="6">
        <f>NORMDIST(E917,'Stochastic TP'!$C$6,'Stochastic TP'!$C$8,FALSE)</f>
        <v>3.2871505553539572E-42</v>
      </c>
      <c r="H917" s="8">
        <f>A917*'Stochastic TP'!$D$6</f>
        <v>16.698879999999473</v>
      </c>
      <c r="I917" s="8">
        <f>NORMDIST(H917,'Stochastic TP'!$D$6,'Stochastic TP'!$D$8,FALSE)</f>
        <v>7.3184921629750018E-3</v>
      </c>
      <c r="K917" s="5">
        <f>A917*'Stochastic TP'!$E$6</f>
        <v>34.918399999998897</v>
      </c>
      <c r="L917" s="5">
        <f>NORMDIST(K917,'Stochastic TP'!$E$6,'Stochastic TP'!$E$8,FALSE)</f>
        <v>1.6198485429866706E-17</v>
      </c>
    </row>
    <row r="918" spans="1:12" x14ac:dyDescent="0.15">
      <c r="A918" s="2">
        <f t="shared" si="15"/>
        <v>1.4089999999999554</v>
      </c>
      <c r="B918" s="7">
        <f>A918*'Stochastic TP'!$B$6</f>
        <v>9.6093799999996961</v>
      </c>
      <c r="C918" s="7">
        <f>NORMDIST(B918,'Stochastic TP'!$B$6,'Stochastic TP'!$B$8,FALSE)</f>
        <v>1.0279405589497544E-6</v>
      </c>
      <c r="E918" s="6">
        <f>A918*'Stochastic TP'!$C$6</f>
        <v>60.770169999998082</v>
      </c>
      <c r="F918" s="6">
        <f>NORMDIST(E918,'Stochastic TP'!$C$6,'Stochastic TP'!$C$8,FALSE)</f>
        <v>2.0687501300921773E-42</v>
      </c>
      <c r="H918" s="8">
        <f>A918*'Stochastic TP'!$D$6</f>
        <v>16.710739999999472</v>
      </c>
      <c r="I918" s="8">
        <f>NORMDIST(H918,'Stochastic TP'!$D$6,'Stochastic TP'!$D$8,FALSE)</f>
        <v>7.1982020649415789E-3</v>
      </c>
      <c r="K918" s="5">
        <f>A918*'Stochastic TP'!$E$6</f>
        <v>34.943199999998896</v>
      </c>
      <c r="L918" s="5">
        <f>NORMDIST(K918,'Stochastic TP'!$E$6,'Stochastic TP'!$E$8,FALSE)</f>
        <v>1.3469607728561112E-17</v>
      </c>
    </row>
    <row r="919" spans="1:12" x14ac:dyDescent="0.15">
      <c r="A919" s="2">
        <f t="shared" si="15"/>
        <v>1.4099999999999553</v>
      </c>
      <c r="B919" s="7">
        <f>A919*'Stochastic TP'!$B$6</f>
        <v>9.6161999999996954</v>
      </c>
      <c r="C919" s="7">
        <f>NORMDIST(B919,'Stochastic TP'!$B$6,'Stochastic TP'!$B$8,FALSE)</f>
        <v>9.6223858605509449E-7</v>
      </c>
      <c r="E919" s="6">
        <f>A919*'Stochastic TP'!$C$6</f>
        <v>60.813299999998073</v>
      </c>
      <c r="F919" s="6">
        <f>NORMDIST(E919,'Stochastic TP'!$C$6,'Stochastic TP'!$C$8,FALSE)</f>
        <v>1.3004814564390543E-42</v>
      </c>
      <c r="H919" s="8">
        <f>A919*'Stochastic TP'!$D$6</f>
        <v>16.722599999999471</v>
      </c>
      <c r="I919" s="8">
        <f>NORMDIST(H919,'Stochastic TP'!$D$6,'Stochastic TP'!$D$8,FALSE)</f>
        <v>7.0796018816069606E-3</v>
      </c>
      <c r="K919" s="5">
        <f>A919*'Stochastic TP'!$E$6</f>
        <v>34.967999999998895</v>
      </c>
      <c r="L919" s="5">
        <f>NORMDIST(K919,'Stochastic TP'!$E$6,'Stochastic TP'!$E$8,FALSE)</f>
        <v>1.1195393313231474E-17</v>
      </c>
    </row>
    <row r="920" spans="1:12" x14ac:dyDescent="0.15">
      <c r="A920" s="2">
        <f t="shared" si="15"/>
        <v>1.4109999999999552</v>
      </c>
      <c r="B920" s="7">
        <f>A920*'Stochastic TP'!$B$6</f>
        <v>9.6230199999996948</v>
      </c>
      <c r="C920" s="7">
        <f>NORMDIST(B920,'Stochastic TP'!$B$6,'Stochastic TP'!$B$8,FALSE)</f>
        <v>9.0059075613542123E-7</v>
      </c>
      <c r="E920" s="6">
        <f>A920*'Stochastic TP'!$C$6</f>
        <v>60.85642999999807</v>
      </c>
      <c r="F920" s="6">
        <f>NORMDIST(E920,'Stochastic TP'!$C$6,'Stochastic TP'!$C$8,FALSE)</f>
        <v>8.1659736153084852E-43</v>
      </c>
      <c r="H920" s="8">
        <f>A920*'Stochastic TP'!$D$6</f>
        <v>16.734459999999469</v>
      </c>
      <c r="I920" s="8">
        <f>NORMDIST(H920,'Stochastic TP'!$D$6,'Stochastic TP'!$D$8,FALSE)</f>
        <v>6.9626733131824357E-3</v>
      </c>
      <c r="K920" s="5">
        <f>A920*'Stochastic TP'!$E$6</f>
        <v>34.992799999998887</v>
      </c>
      <c r="L920" s="5">
        <f>NORMDIST(K920,'Stochastic TP'!$E$6,'Stochastic TP'!$E$8,FALSE)</f>
        <v>9.3009569115241321E-18</v>
      </c>
    </row>
    <row r="921" spans="1:12" x14ac:dyDescent="0.15">
      <c r="A921" s="2">
        <f t="shared" si="15"/>
        <v>1.4119999999999551</v>
      </c>
      <c r="B921" s="7">
        <f>A921*'Stochastic TP'!$B$6</f>
        <v>9.6298399999996942</v>
      </c>
      <c r="C921" s="7">
        <f>NORMDIST(B921,'Stochastic TP'!$B$6,'Stochastic TP'!$B$8,FALSE)</f>
        <v>8.4275658037034201E-7</v>
      </c>
      <c r="E921" s="6">
        <f>A921*'Stochastic TP'!$C$6</f>
        <v>60.899559999998068</v>
      </c>
      <c r="F921" s="6">
        <f>NORMDIST(E921,'Stochastic TP'!$C$6,'Stochastic TP'!$C$8,FALSE)</f>
        <v>5.1217628250206587E-43</v>
      </c>
      <c r="H921" s="8">
        <f>A921*'Stochastic TP'!$D$6</f>
        <v>16.746319999999468</v>
      </c>
      <c r="I921" s="8">
        <f>NORMDIST(H921,'Stochastic TP'!$D$6,'Stochastic TP'!$D$8,FALSE)</f>
        <v>6.8473981599882381E-3</v>
      </c>
      <c r="K921" s="5">
        <f>A921*'Stochastic TP'!$E$6</f>
        <v>35.017599999998886</v>
      </c>
      <c r="L921" s="5">
        <f>NORMDIST(K921,'Stochastic TP'!$E$6,'Stochastic TP'!$E$8,FALSE)</f>
        <v>7.7236000785929743E-18</v>
      </c>
    </row>
    <row r="922" spans="1:12" x14ac:dyDescent="0.15">
      <c r="A922" s="2">
        <f t="shared" si="15"/>
        <v>1.412999999999955</v>
      </c>
      <c r="B922" s="7">
        <f>A922*'Stochastic TP'!$B$6</f>
        <v>9.6366599999996936</v>
      </c>
      <c r="C922" s="7">
        <f>NORMDIST(B922,'Stochastic TP'!$B$6,'Stochastic TP'!$B$8,FALSE)</f>
        <v>7.8850920954501732E-7</v>
      </c>
      <c r="E922" s="6">
        <f>A922*'Stochastic TP'!$C$6</f>
        <v>60.942689999998059</v>
      </c>
      <c r="F922" s="6">
        <f>NORMDIST(E922,'Stochastic TP'!$C$6,'Stochastic TP'!$C$8,FALSE)</f>
        <v>3.2087703625283911E-43</v>
      </c>
      <c r="H922" s="8">
        <f>A922*'Stochastic TP'!$D$6</f>
        <v>16.758179999999467</v>
      </c>
      <c r="I922" s="8">
        <f>NORMDIST(H922,'Stochastic TP'!$D$6,'Stochastic TP'!$D$8,FALSE)</f>
        <v>6.7337583237290803E-3</v>
      </c>
      <c r="K922" s="5">
        <f>A922*'Stochastic TP'!$E$6</f>
        <v>35.042399999998885</v>
      </c>
      <c r="L922" s="5">
        <f>NORMDIST(K922,'Stochastic TP'!$E$6,'Stochastic TP'!$E$8,FALSE)</f>
        <v>6.4108526250913736E-18</v>
      </c>
    </row>
    <row r="923" spans="1:12" x14ac:dyDescent="0.15">
      <c r="A923" s="2">
        <f t="shared" si="15"/>
        <v>1.4139999999999548</v>
      </c>
      <c r="B923" s="7">
        <f>A923*'Stochastic TP'!$B$6</f>
        <v>9.643479999999693</v>
      </c>
      <c r="C923" s="7">
        <f>NORMDIST(B923,'Stochastic TP'!$B$6,'Stochastic TP'!$B$8,FALSE)</f>
        <v>7.3763469977700971E-7</v>
      </c>
      <c r="E923" s="6">
        <f>A923*'Stochastic TP'!$C$6</f>
        <v>60.985819999998057</v>
      </c>
      <c r="F923" s="6">
        <f>NORMDIST(E923,'Stochastic TP'!$C$6,'Stochastic TP'!$C$8,FALSE)</f>
        <v>2.0080082583552574E-43</v>
      </c>
      <c r="H923" s="8">
        <f>A923*'Stochastic TP'!$D$6</f>
        <v>16.770039999999465</v>
      </c>
      <c r="I923" s="8">
        <f>NORMDIST(H923,'Stochastic TP'!$D$6,'Stochastic TP'!$D$8,FALSE)</f>
        <v>6.6217358087281653E-3</v>
      </c>
      <c r="K923" s="5">
        <f>A923*'Stochastic TP'!$E$6</f>
        <v>35.067199999998884</v>
      </c>
      <c r="L923" s="5">
        <f>NORMDIST(K923,'Stochastic TP'!$E$6,'Stochastic TP'!$E$8,FALSE)</f>
        <v>5.3188247061880331E-18</v>
      </c>
    </row>
    <row r="924" spans="1:12" x14ac:dyDescent="0.15">
      <c r="A924" s="2">
        <f t="shared" si="15"/>
        <v>1.4149999999999547</v>
      </c>
      <c r="B924" s="7">
        <f>A924*'Stochastic TP'!$B$6</f>
        <v>9.6502999999996923</v>
      </c>
      <c r="C924" s="7">
        <f>NORMDIST(B924,'Stochastic TP'!$B$6,'Stochastic TP'!$B$8,FALSE)</f>
        <v>6.8993131538095703E-7</v>
      </c>
      <c r="E924" s="6">
        <f>A924*'Stochastic TP'!$C$6</f>
        <v>61.028949999998055</v>
      </c>
      <c r="F924" s="6">
        <f>NORMDIST(E924,'Stochastic TP'!$C$6,'Stochastic TP'!$C$8,FALSE)</f>
        <v>1.2551627278896343E-43</v>
      </c>
      <c r="H924" s="8">
        <f>A924*'Stochastic TP'!$D$6</f>
        <v>16.781899999999464</v>
      </c>
      <c r="I924" s="8">
        <f>NORMDIST(H924,'Stochastic TP'!$D$6,'Stochastic TP'!$D$8,FALSE)</f>
        <v>6.5113127231201445E-3</v>
      </c>
      <c r="K924" s="5">
        <f>A924*'Stochastic TP'!$E$6</f>
        <v>35.091999999998876</v>
      </c>
      <c r="L924" s="5">
        <f>NORMDIST(K924,'Stochastic TP'!$E$6,'Stochastic TP'!$E$8,FALSE)</f>
        <v>4.4108209701726917E-18</v>
      </c>
    </row>
    <row r="925" spans="1:12" x14ac:dyDescent="0.15">
      <c r="A925" s="2">
        <f t="shared" si="15"/>
        <v>1.4159999999999546</v>
      </c>
      <c r="B925" s="7">
        <f>A925*'Stochastic TP'!$B$6</f>
        <v>9.6571199999996917</v>
      </c>
      <c r="C925" s="7">
        <f>NORMDIST(B925,'Stochastic TP'!$B$6,'Stochastic TP'!$B$8,FALSE)</f>
        <v>6.4520886713338637E-7</v>
      </c>
      <c r="E925" s="6">
        <f>A925*'Stochastic TP'!$C$6</f>
        <v>61.072079999998046</v>
      </c>
      <c r="F925" s="6">
        <f>NORMDIST(E925,'Stochastic TP'!$C$6,'Stochastic TP'!$C$8,FALSE)</f>
        <v>7.8368630410546277E-44</v>
      </c>
      <c r="H925" s="8">
        <f>A925*'Stochastic TP'!$D$6</f>
        <v>16.793759999999462</v>
      </c>
      <c r="I925" s="8">
        <f>NORMDIST(H925,'Stochastic TP'!$D$6,'Stochastic TP'!$D$8,FALSE)</f>
        <v>6.4024712800033823E-3</v>
      </c>
      <c r="K925" s="5">
        <f>A925*'Stochastic TP'!$E$6</f>
        <v>35.116799999998875</v>
      </c>
      <c r="L925" s="5">
        <f>NORMDIST(K925,'Stochastic TP'!$E$6,'Stochastic TP'!$E$8,FALSE)</f>
        <v>3.6561756591752405E-18</v>
      </c>
    </row>
    <row r="926" spans="1:12" x14ac:dyDescent="0.15">
      <c r="A926" s="2">
        <f t="shared" si="15"/>
        <v>1.4169999999999545</v>
      </c>
      <c r="B926" s="7">
        <f>A926*'Stochastic TP'!$B$6</f>
        <v>9.6639399999996893</v>
      </c>
      <c r="C926" s="7">
        <f>NORMDIST(B926,'Stochastic TP'!$B$6,'Stochastic TP'!$B$8,FALSE)</f>
        <v>6.0328808427325186E-7</v>
      </c>
      <c r="E926" s="6">
        <f>A926*'Stochastic TP'!$C$6</f>
        <v>61.115209999998044</v>
      </c>
      <c r="F926" s="6">
        <f>NORMDIST(E926,'Stochastic TP'!$C$6,'Stochastic TP'!$C$8,FALSE)</f>
        <v>4.8875606819886797E-44</v>
      </c>
      <c r="H926" s="8">
        <f>A926*'Stochastic TP'!$D$6</f>
        <v>16.805619999999461</v>
      </c>
      <c r="I926" s="8">
        <f>NORMDIST(H926,'Stochastic TP'!$D$6,'Stochastic TP'!$D$8,FALSE)</f>
        <v>6.2951937985518463E-3</v>
      </c>
      <c r="K926" s="5">
        <f>A926*'Stochastic TP'!$E$6</f>
        <v>35.141599999998874</v>
      </c>
      <c r="L926" s="5">
        <f>NORMDIST(K926,'Stochastic TP'!$E$6,'Stochastic TP'!$E$8,FALSE)</f>
        <v>3.0292739105490899E-18</v>
      </c>
    </row>
    <row r="927" spans="1:12" x14ac:dyDescent="0.15">
      <c r="A927" s="2">
        <f t="shared" si="15"/>
        <v>1.4179999999999544</v>
      </c>
      <c r="B927" s="7">
        <f>A927*'Stochastic TP'!$B$6</f>
        <v>9.6707599999996887</v>
      </c>
      <c r="C927" s="7">
        <f>NORMDIST(B927,'Stochastic TP'!$B$6,'Stochastic TP'!$B$8,FALSE)</f>
        <v>5.6400001864435414E-7</v>
      </c>
      <c r="E927" s="6">
        <f>A927*'Stochastic TP'!$C$6</f>
        <v>61.158339999998034</v>
      </c>
      <c r="F927" s="6">
        <f>NORMDIST(E927,'Stochastic TP'!$C$6,'Stochastic TP'!$C$8,FALSE)</f>
        <v>3.0447367610640548E-44</v>
      </c>
      <c r="H927" s="8">
        <f>A927*'Stochastic TP'!$D$6</f>
        <v>16.81747999999946</v>
      </c>
      <c r="I927" s="8">
        <f>NORMDIST(H927,'Stochastic TP'!$D$6,'Stochastic TP'!$D$8,FALSE)</f>
        <v>6.1894627050871629E-3</v>
      </c>
      <c r="K927" s="5">
        <f>A927*'Stochastic TP'!$E$6</f>
        <v>35.166399999998873</v>
      </c>
      <c r="L927" s="5">
        <f>NORMDIST(K927,'Stochastic TP'!$E$6,'Stochastic TP'!$E$8,FALSE)</f>
        <v>2.5087298955464584E-18</v>
      </c>
    </row>
    <row r="928" spans="1:12" x14ac:dyDescent="0.15">
      <c r="A928" s="2">
        <f t="shared" si="15"/>
        <v>1.4189999999999543</v>
      </c>
      <c r="B928" s="7">
        <f>A928*'Stochastic TP'!$B$6</f>
        <v>9.6775799999996881</v>
      </c>
      <c r="C928" s="7">
        <f>NORMDIST(B928,'Stochastic TP'!$B$6,'Stochastic TP'!$B$8,FALSE)</f>
        <v>5.271854794541498E-7</v>
      </c>
      <c r="E928" s="6">
        <f>A928*'Stochastic TP'!$C$6</f>
        <v>61.201469999998032</v>
      </c>
      <c r="F928" s="6">
        <f>NORMDIST(E928,'Stochastic TP'!$C$6,'Stochastic TP'!$C$8,FALSE)</f>
        <v>1.8945890456963464E-44</v>
      </c>
      <c r="H928" s="8">
        <f>A928*'Stochastic TP'!$D$6</f>
        <v>16.829339999999458</v>
      </c>
      <c r="I928" s="8">
        <f>NORMDIST(H928,'Stochastic TP'!$D$6,'Stochastic TP'!$D$8,FALSE)</f>
        <v>6.085260534111174E-3</v>
      </c>
      <c r="K928" s="5">
        <f>A928*'Stochastic TP'!$E$6</f>
        <v>35.191199999998865</v>
      </c>
      <c r="L928" s="5">
        <f>NORMDIST(K928,'Stochastic TP'!$E$6,'Stochastic TP'!$E$8,FALSE)</f>
        <v>2.0766969971207172E-18</v>
      </c>
    </row>
    <row r="929" spans="1:12" x14ac:dyDescent="0.15">
      <c r="A929" s="2">
        <f t="shared" si="15"/>
        <v>1.4199999999999542</v>
      </c>
      <c r="B929" s="7">
        <f>A929*'Stochastic TP'!$B$6</f>
        <v>9.6843999999996875</v>
      </c>
      <c r="C929" s="7">
        <f>NORMDIST(B929,'Stochastic TP'!$B$6,'Stochastic TP'!$B$8,FALSE)</f>
        <v>4.9269449718862948E-7</v>
      </c>
      <c r="E929" s="6">
        <f>A929*'Stochastic TP'!$C$6</f>
        <v>61.24459999999803</v>
      </c>
      <c r="F929" s="6">
        <f>NORMDIST(E929,'Stochastic TP'!$C$6,'Stochastic TP'!$C$8,FALSE)</f>
        <v>1.1775733702734747E-44</v>
      </c>
      <c r="H929" s="8">
        <f>A929*'Stochastic TP'!$D$6</f>
        <v>16.841199999999457</v>
      </c>
      <c r="I929" s="8">
        <f>NORMDIST(H929,'Stochastic TP'!$D$6,'Stochastic TP'!$D$8,FALSE)</f>
        <v>5.9825699292993667E-3</v>
      </c>
      <c r="K929" s="5">
        <f>A929*'Stochastic TP'!$E$6</f>
        <v>35.215999999998864</v>
      </c>
      <c r="L929" s="5">
        <f>NORMDIST(K929,'Stochastic TP'!$E$6,'Stochastic TP'!$E$8,FALSE)</f>
        <v>1.7182890946751407E-18</v>
      </c>
    </row>
    <row r="930" spans="1:12" x14ac:dyDescent="0.15">
      <c r="A930" s="2">
        <f t="shared" si="15"/>
        <v>1.4209999999999541</v>
      </c>
      <c r="B930" s="7">
        <f>A930*'Stochastic TP'!$B$6</f>
        <v>9.6912199999996869</v>
      </c>
      <c r="C930" s="7">
        <f>NORMDIST(B930,'Stochastic TP'!$B$6,'Stochastic TP'!$B$8,FALSE)</f>
        <v>4.6038581528647488E-7</v>
      </c>
      <c r="E930" s="6">
        <f>A930*'Stochastic TP'!$C$6</f>
        <v>61.287729999998021</v>
      </c>
      <c r="F930" s="6">
        <f>NORMDIST(E930,'Stochastic TP'!$C$6,'Stochastic TP'!$C$8,FALSE)</f>
        <v>7.3108624471193749E-45</v>
      </c>
      <c r="H930" s="8">
        <f>A930*'Stochastic TP'!$D$6</f>
        <v>16.853059999999456</v>
      </c>
      <c r="I930" s="8">
        <f>NORMDIST(H930,'Stochastic TP'!$D$6,'Stochastic TP'!$D$8,FALSE)</f>
        <v>5.8813736444556786E-3</v>
      </c>
      <c r="K930" s="5">
        <f>A930*'Stochastic TP'!$E$6</f>
        <v>35.240799999998863</v>
      </c>
      <c r="L930" s="5">
        <f>NORMDIST(K930,'Stochastic TP'!$E$6,'Stochastic TP'!$E$8,FALSE)</f>
        <v>1.4210952957770879E-18</v>
      </c>
    </row>
    <row r="931" spans="1:12" x14ac:dyDescent="0.15">
      <c r="A931" s="2">
        <f t="shared" si="15"/>
        <v>1.421999999999954</v>
      </c>
      <c r="B931" s="7">
        <f>A931*'Stochastic TP'!$B$6</f>
        <v>9.6980399999996862</v>
      </c>
      <c r="C931" s="7">
        <f>NORMDIST(B931,'Stochastic TP'!$B$6,'Stochastic TP'!$B$8,FALSE)</f>
        <v>4.301264082362252E-7</v>
      </c>
      <c r="E931" s="6">
        <f>A931*'Stochastic TP'!$C$6</f>
        <v>61.330859999998019</v>
      </c>
      <c r="F931" s="6">
        <f>NORMDIST(E931,'Stochastic TP'!$C$6,'Stochastic TP'!$C$8,FALSE)</f>
        <v>4.5337433595224176E-45</v>
      </c>
      <c r="H931" s="8">
        <f>A931*'Stochastic TP'!$D$6</f>
        <v>16.864919999999454</v>
      </c>
      <c r="I931" s="8">
        <f>NORMDIST(H931,'Stochastic TP'!$D$6,'Stochastic TP'!$D$8,FALSE)</f>
        <v>5.7816545444290789E-3</v>
      </c>
      <c r="K931" s="5">
        <f>A931*'Stochastic TP'!$E$6</f>
        <v>35.265599999998862</v>
      </c>
      <c r="L931" s="5">
        <f>NORMDIST(K931,'Stochastic TP'!$E$6,'Stochastic TP'!$E$8,FALSE)</f>
        <v>1.1747732230232428E-18</v>
      </c>
    </row>
    <row r="932" spans="1:12" x14ac:dyDescent="0.15">
      <c r="A932" s="2">
        <f t="shared" si="15"/>
        <v>1.4229999999999539</v>
      </c>
      <c r="B932" s="7">
        <f>A932*'Stochastic TP'!$B$6</f>
        <v>9.7048599999996856</v>
      </c>
      <c r="C932" s="7">
        <f>NORMDIST(B932,'Stochastic TP'!$B$6,'Stochastic TP'!$B$8,FALSE)</f>
        <v>4.0179102481877112E-7</v>
      </c>
      <c r="E932" s="6">
        <f>A932*'Stochastic TP'!$C$6</f>
        <v>61.373989999998017</v>
      </c>
      <c r="F932" s="6">
        <f>NORMDIST(E932,'Stochastic TP'!$C$6,'Stochastic TP'!$C$8,FALSE)</f>
        <v>2.8083610111128085E-45</v>
      </c>
      <c r="H932" s="8">
        <f>A932*'Stochastic TP'!$D$6</f>
        <v>16.876779999999453</v>
      </c>
      <c r="I932" s="8">
        <f>NORMDIST(H932,'Stochastic TP'!$D$6,'Stochastic TP'!$D$8,FALSE)</f>
        <v>5.6833956059922572E-3</v>
      </c>
      <c r="K932" s="5">
        <f>A932*'Stochastic TP'!$E$6</f>
        <v>35.290399999998854</v>
      </c>
      <c r="L932" s="5">
        <f>NORMDIST(K932,'Stochastic TP'!$E$6,'Stochastic TP'!$E$8,FALSE)</f>
        <v>9.7070830483200897E-19</v>
      </c>
    </row>
    <row r="933" spans="1:12" x14ac:dyDescent="0.15">
      <c r="A933" s="2">
        <f t="shared" si="15"/>
        <v>1.4239999999999537</v>
      </c>
      <c r="B933" s="7">
        <f>A933*'Stochastic TP'!$B$6</f>
        <v>9.711679999999685</v>
      </c>
      <c r="C933" s="7">
        <f>NORMDIST(B933,'Stochastic TP'!$B$6,'Stochastic TP'!$B$8,FALSE)</f>
        <v>3.7526175527364384E-7</v>
      </c>
      <c r="E933" s="6">
        <f>A933*'Stochastic TP'!$C$6</f>
        <v>61.417119999998008</v>
      </c>
      <c r="F933" s="6">
        <f>NORMDIST(E933,'Stochastic TP'!$C$6,'Stochastic TP'!$C$8,FALSE)</f>
        <v>1.7376272568812677E-45</v>
      </c>
      <c r="H933" s="8">
        <f>A933*'Stochastic TP'!$D$6</f>
        <v>16.888639999999452</v>
      </c>
      <c r="I933" s="8">
        <f>NORMDIST(H933,'Stochastic TP'!$D$6,'Stochastic TP'!$D$8,FALSE)</f>
        <v>5.5865799186829946E-3</v>
      </c>
      <c r="K933" s="5">
        <f>A933*'Stochastic TP'!$E$6</f>
        <v>35.315199999998853</v>
      </c>
      <c r="L933" s="5">
        <f>NORMDIST(K933,'Stochastic TP'!$E$6,'Stochastic TP'!$E$8,FALSE)</f>
        <v>8.0172849696381245E-19</v>
      </c>
    </row>
    <row r="934" spans="1:12" x14ac:dyDescent="0.15">
      <c r="A934" s="2">
        <f t="shared" si="15"/>
        <v>1.4249999999999536</v>
      </c>
      <c r="B934" s="7">
        <f>A934*'Stochastic TP'!$B$6</f>
        <v>9.7184999999996844</v>
      </c>
      <c r="C934" s="7">
        <f>NORMDIST(B934,'Stochastic TP'!$B$6,'Stochastic TP'!$B$8,FALSE)</f>
        <v>3.5042762122175237E-7</v>
      </c>
      <c r="E934" s="6">
        <f>A934*'Stochastic TP'!$C$6</f>
        <v>61.460249999998005</v>
      </c>
      <c r="F934" s="6">
        <f>NORMDIST(E934,'Stochastic TP'!$C$6,'Stochastic TP'!$C$8,FALSE)</f>
        <v>1.0739102527423708E-45</v>
      </c>
      <c r="H934" s="8">
        <f>A934*'Stochastic TP'!$D$6</f>
        <v>16.90049999999945</v>
      </c>
      <c r="I934" s="8">
        <f>NORMDIST(H934,'Stochastic TP'!$D$6,'Stochastic TP'!$D$8,FALSE)</f>
        <v>5.4911906856085465E-3</v>
      </c>
      <c r="K934" s="5">
        <f>A934*'Stochastic TP'!$E$6</f>
        <v>35.339999999998852</v>
      </c>
      <c r="L934" s="5">
        <f>NORMDIST(K934,'Stochastic TP'!$E$6,'Stochastic TP'!$E$8,FALSE)</f>
        <v>6.6186553234643831E-19</v>
      </c>
    </row>
    <row r="935" spans="1:12" x14ac:dyDescent="0.15">
      <c r="A935" s="2">
        <f t="shared" si="15"/>
        <v>1.4259999999999535</v>
      </c>
      <c r="B935" s="7">
        <f>A935*'Stochastic TP'!$B$6</f>
        <v>9.7253199999996838</v>
      </c>
      <c r="C935" s="7">
        <f>NORMDIST(B935,'Stochastic TP'!$B$6,'Stochastic TP'!$B$8,FALSE)</f>
        <v>3.2718418722909186E-7</v>
      </c>
      <c r="E935" s="6">
        <f>A935*'Stochastic TP'!$C$6</f>
        <v>61.503379999997996</v>
      </c>
      <c r="F935" s="6">
        <f>NORMDIST(E935,'Stochastic TP'!$C$6,'Stochastic TP'!$C$8,FALSE)</f>
        <v>6.6295956326714053E-46</v>
      </c>
      <c r="H935" s="8">
        <f>A935*'Stochastic TP'!$D$6</f>
        <v>16.912359999999449</v>
      </c>
      <c r="I935" s="8">
        <f>NORMDIST(H935,'Stochastic TP'!$D$6,'Stochastic TP'!$D$8,FALSE)</f>
        <v>5.3972112242134836E-3</v>
      </c>
      <c r="K935" s="5">
        <f>A935*'Stochastic TP'!$E$6</f>
        <v>35.364799999998851</v>
      </c>
      <c r="L935" s="5">
        <f>NORMDIST(K935,'Stochastic TP'!$E$6,'Stochastic TP'!$E$8,FALSE)</f>
        <v>5.4615520730350066E-19</v>
      </c>
    </row>
    <row r="936" spans="1:12" x14ac:dyDescent="0.15">
      <c r="A936" s="2">
        <f t="shared" si="15"/>
        <v>1.4269999999999534</v>
      </c>
      <c r="B936" s="7">
        <f>A936*'Stochastic TP'!$B$6</f>
        <v>9.7321399999996832</v>
      </c>
      <c r="C936" s="7">
        <f>NORMDIST(B936,'Stochastic TP'!$B$6,'Stochastic TP'!$B$8,FALSE)</f>
        <v>3.0543319294595452E-7</v>
      </c>
      <c r="E936" s="6">
        <f>A936*'Stochastic TP'!$C$6</f>
        <v>61.546509999997994</v>
      </c>
      <c r="F936" s="6">
        <f>NORMDIST(E936,'Stochastic TP'!$C$6,'Stochastic TP'!$C$8,FALSE)</f>
        <v>4.0880271710056892E-46</v>
      </c>
      <c r="H936" s="8">
        <f>A936*'Stochastic TP'!$D$6</f>
        <v>16.924219999999448</v>
      </c>
      <c r="I936" s="8">
        <f>NORMDIST(H936,'Stochastic TP'!$D$6,'Stochastic TP'!$D$8,FALSE)</f>
        <v>5.304624967011457E-3</v>
      </c>
      <c r="K936" s="5">
        <f>A936*'Stochastic TP'!$E$6</f>
        <v>35.389599999998843</v>
      </c>
      <c r="L936" s="5">
        <f>NORMDIST(K936,'Stochastic TP'!$E$6,'Stochastic TP'!$E$8,FALSE)</f>
        <v>4.5047040248624918E-19</v>
      </c>
    </row>
    <row r="937" spans="1:12" x14ac:dyDescent="0.15">
      <c r="A937" s="2">
        <f t="shared" si="15"/>
        <v>1.4279999999999533</v>
      </c>
      <c r="B937" s="7">
        <f>A937*'Stochastic TP'!$B$6</f>
        <v>9.7389599999996825</v>
      </c>
      <c r="C937" s="7">
        <f>NORMDIST(B937,'Stochastic TP'!$B$6,'Stochastic TP'!$B$8,FALSE)</f>
        <v>2.8508220480412576E-7</v>
      </c>
      <c r="E937" s="6">
        <f>A937*'Stochastic TP'!$C$6</f>
        <v>61.589639999997992</v>
      </c>
      <c r="F937" s="6">
        <f>NORMDIST(E937,'Stochastic TP'!$C$6,'Stochastic TP'!$C$8,FALSE)</f>
        <v>2.5179563112217501E-46</v>
      </c>
      <c r="H937" s="8">
        <f>A937*'Stochastic TP'!$D$6</f>
        <v>16.936079999999446</v>
      </c>
      <c r="I937" s="8">
        <f>NORMDIST(H937,'Stochastic TP'!$D$6,'Stochastic TP'!$D$8,FALSE)</f>
        <v>5.2134154622813364E-3</v>
      </c>
      <c r="K937" s="5">
        <f>A937*'Stochastic TP'!$E$6</f>
        <v>35.414399999998842</v>
      </c>
      <c r="L937" s="5">
        <f>NORMDIST(K937,'Stochastic TP'!$E$6,'Stochastic TP'!$E$8,FALSE)</f>
        <v>3.7138154058622906E-19</v>
      </c>
    </row>
    <row r="938" spans="1:12" x14ac:dyDescent="0.15">
      <c r="A938" s="2">
        <f t="shared" si="15"/>
        <v>1.4289999999999532</v>
      </c>
      <c r="B938" s="7">
        <f>A938*'Stochastic TP'!$B$6</f>
        <v>9.7457799999996819</v>
      </c>
      <c r="C938" s="7">
        <f>NORMDIST(B938,'Stochastic TP'!$B$6,'Stochastic TP'!$B$8,FALSE)</f>
        <v>2.6604428630062539E-7</v>
      </c>
      <c r="E938" s="6">
        <f>A938*'Stochastic TP'!$C$6</f>
        <v>61.632769999997983</v>
      </c>
      <c r="F938" s="6">
        <f>NORMDIST(E938,'Stochastic TP'!$C$6,'Stochastic TP'!$C$8,FALSE)</f>
        <v>1.5491386522198505E-46</v>
      </c>
      <c r="H938" s="8">
        <f>A938*'Stochastic TP'!$D$6</f>
        <v>16.947939999999445</v>
      </c>
      <c r="I938" s="8">
        <f>NORMDIST(H938,'Stochastic TP'!$D$6,'Stochastic TP'!$D$8,FALSE)</f>
        <v>5.1235663747280927E-3</v>
      </c>
      <c r="K938" s="5">
        <f>A938*'Stochastic TP'!$E$6</f>
        <v>35.439199999998841</v>
      </c>
      <c r="L938" s="5">
        <f>NORMDIST(K938,'Stochastic TP'!$E$6,'Stochastic TP'!$E$8,FALSE)</f>
        <v>3.0604002902879033E-19</v>
      </c>
    </row>
    <row r="939" spans="1:12" x14ac:dyDescent="0.15">
      <c r="A939" s="2">
        <f t="shared" si="15"/>
        <v>1.4299999999999531</v>
      </c>
      <c r="B939" s="7">
        <f>A939*'Stochastic TP'!$B$6</f>
        <v>9.7525999999996813</v>
      </c>
      <c r="C939" s="7">
        <f>NORMDIST(B939,'Stochastic TP'!$B$6,'Stochastic TP'!$B$8,FALSE)</f>
        <v>2.4823768594078337E-7</v>
      </c>
      <c r="E939" s="6">
        <f>A939*'Stochastic TP'!$C$6</f>
        <v>61.675899999997981</v>
      </c>
      <c r="F939" s="6">
        <f>NORMDIST(E939,'Stochastic TP'!$C$6,'Stochastic TP'!$C$8,FALSE)</f>
        <v>9.5200684834379599E-47</v>
      </c>
      <c r="H939" s="8">
        <f>A939*'Stochastic TP'!$D$6</f>
        <v>16.959799999999444</v>
      </c>
      <c r="I939" s="8">
        <f>NORMDIST(H939,'Stochastic TP'!$D$6,'Stochastic TP'!$D$8,FALSE)</f>
        <v>5.0350614861089365E-3</v>
      </c>
      <c r="K939" s="5">
        <f>A939*'Stochastic TP'!$E$6</f>
        <v>35.46399999999884</v>
      </c>
      <c r="L939" s="5">
        <f>NORMDIST(K939,'Stochastic TP'!$E$6,'Stochastic TP'!$E$8,FALSE)</f>
        <v>2.5208094871036737E-19</v>
      </c>
    </row>
    <row r="940" spans="1:12" x14ac:dyDescent="0.15">
      <c r="A940" s="2">
        <f t="shared" si="15"/>
        <v>1.430999999999953</v>
      </c>
      <c r="B940" s="7">
        <f>A940*'Stochastic TP'!$B$6</f>
        <v>9.7594199999996789</v>
      </c>
      <c r="C940" s="7">
        <f>NORMDIST(B940,'Stochastic TP'!$B$6,'Stochastic TP'!$B$8,FALSE)</f>
        <v>2.3158554195585508E-7</v>
      </c>
      <c r="E940" s="6">
        <f>A940*'Stochastic TP'!$C$6</f>
        <v>61.719029999997979</v>
      </c>
      <c r="F940" s="6">
        <f>NORMDIST(E940,'Stochastic TP'!$C$6,'Stochastic TP'!$C$8,FALSE)</f>
        <v>5.843829518905729E-47</v>
      </c>
      <c r="H940" s="8">
        <f>A940*'Stochastic TP'!$D$6</f>
        <v>16.971659999999442</v>
      </c>
      <c r="I940" s="8">
        <f>NORMDIST(H940,'Stochastic TP'!$D$6,'Stochastic TP'!$D$8,FALSE)</f>
        <v>4.9478846958251818E-3</v>
      </c>
      <c r="K940" s="5">
        <f>A940*'Stochastic TP'!$E$6</f>
        <v>35.488799999998832</v>
      </c>
      <c r="L940" s="5">
        <f>NORMDIST(K940,'Stochastic TP'!$E$6,'Stochastic TP'!$E$8,FALSE)</f>
        <v>2.0754185012859385E-19</v>
      </c>
    </row>
    <row r="941" spans="1:12" x14ac:dyDescent="0.15">
      <c r="A941" s="2">
        <f t="shared" si="15"/>
        <v>1.4319999999999529</v>
      </c>
      <c r="B941" s="7">
        <f>A941*'Stochastic TP'!$B$6</f>
        <v>9.7662399999996783</v>
      </c>
      <c r="C941" s="7">
        <f>NORMDIST(B941,'Stochastic TP'!$B$6,'Stochastic TP'!$B$8,FALSE)</f>
        <v>2.1601560295112211E-7</v>
      </c>
      <c r="E941" s="6">
        <f>A941*'Stochastic TP'!$C$6</f>
        <v>61.762159999997969</v>
      </c>
      <c r="F941" s="6">
        <f>NORMDIST(E941,'Stochastic TP'!$C$6,'Stochastic TP'!$C$8,FALSE)</f>
        <v>3.5831309971373916E-47</v>
      </c>
      <c r="H941" s="8">
        <f>A941*'Stochastic TP'!$D$6</f>
        <v>16.983519999999441</v>
      </c>
      <c r="I941" s="8">
        <f>NORMDIST(H941,'Stochastic TP'!$D$6,'Stochastic TP'!$D$8,FALSE)</f>
        <v>4.8620200214801656E-3</v>
      </c>
      <c r="K941" s="5">
        <f>A941*'Stochastic TP'!$E$6</f>
        <v>35.513599999998831</v>
      </c>
      <c r="L941" s="5">
        <f>NORMDIST(K941,'Stochastic TP'!$E$6,'Stochastic TP'!$E$8,FALSE)</f>
        <v>1.7079502348201866E-19</v>
      </c>
    </row>
    <row r="942" spans="1:12" x14ac:dyDescent="0.15">
      <c r="A942" s="2">
        <f t="shared" si="15"/>
        <v>1.4329999999999528</v>
      </c>
      <c r="B942" s="7">
        <f>A942*'Stochastic TP'!$B$6</f>
        <v>9.7730599999996777</v>
      </c>
      <c r="C942" s="7">
        <f>NORMDIST(B942,'Stochastic TP'!$B$6,'Stochastic TP'!$B$8,FALSE)</f>
        <v>2.0145996367951292E-7</v>
      </c>
      <c r="E942" s="6">
        <f>A942*'Stochastic TP'!$C$6</f>
        <v>61.805289999997967</v>
      </c>
      <c r="F942" s="6">
        <f>NORMDIST(E942,'Stochastic TP'!$C$6,'Stochastic TP'!$C$8,FALSE)</f>
        <v>2.1944996555321145E-47</v>
      </c>
      <c r="H942" s="8">
        <f>A942*'Stochastic TP'!$D$6</f>
        <v>16.995379999999439</v>
      </c>
      <c r="I942" s="8">
        <f>NORMDIST(H942,'Stochastic TP'!$D$6,'Stochastic TP'!$D$8,FALSE)</f>
        <v>4.7774515994037986E-3</v>
      </c>
      <c r="K942" s="5">
        <f>A942*'Stochastic TP'!$E$6</f>
        <v>35.53839999999883</v>
      </c>
      <c r="L942" s="5">
        <f>NORMDIST(K942,'Stochastic TP'!$E$6,'Stochastic TP'!$E$8,FALSE)</f>
        <v>1.4049103432307799E-19</v>
      </c>
    </row>
    <row r="943" spans="1:12" x14ac:dyDescent="0.15">
      <c r="A943" s="2">
        <f t="shared" si="15"/>
        <v>1.4339999999999526</v>
      </c>
      <c r="B943" s="7">
        <f>A943*'Stochastic TP'!$B$6</f>
        <v>9.7798799999996771</v>
      </c>
      <c r="C943" s="7">
        <f>NORMDIST(B943,'Stochastic TP'!$B$6,'Stochastic TP'!$B$8,FALSE)</f>
        <v>1.8785481517309505E-7</v>
      </c>
      <c r="E943" s="6">
        <f>A943*'Stochastic TP'!$C$6</f>
        <v>61.848419999997958</v>
      </c>
      <c r="F943" s="6">
        <f>NORMDIST(E943,'Stochastic TP'!$C$6,'Stochastic TP'!$C$8,FALSE)</f>
        <v>1.3425053678877156E-47</v>
      </c>
      <c r="H943" s="8">
        <f>A943*'Stochastic TP'!$D$6</f>
        <v>17.007239999999438</v>
      </c>
      <c r="I943" s="8">
        <f>NORMDIST(H943,'Stochastic TP'!$D$6,'Stochastic TP'!$D$8,FALSE)</f>
        <v>4.6941636851441614E-3</v>
      </c>
      <c r="K943" s="5">
        <f>A943*'Stochastic TP'!$E$6</f>
        <v>35.56319999999883</v>
      </c>
      <c r="L943" s="5">
        <f>NORMDIST(K943,'Stochastic TP'!$E$6,'Stochastic TP'!$E$8,FALSE)</f>
        <v>1.155116736883581E-19</v>
      </c>
    </row>
    <row r="944" spans="1:12" x14ac:dyDescent="0.15">
      <c r="A944" s="2">
        <f t="shared" si="15"/>
        <v>1.4349999999999525</v>
      </c>
      <c r="B944" s="7">
        <f>A944*'Stochastic TP'!$B$6</f>
        <v>9.7866999999996764</v>
      </c>
      <c r="C944" s="7">
        <f>NORMDIST(B944,'Stochastic TP'!$B$6,'Stochastic TP'!$B$8,FALSE)</f>
        <v>1.7514020850082351E-7</v>
      </c>
      <c r="E944" s="6">
        <f>A944*'Stochastic TP'!$C$6</f>
        <v>61.891549999997956</v>
      </c>
      <c r="F944" s="6">
        <f>NORMDIST(E944,'Stochastic TP'!$C$6,'Stochastic TP'!$C$8,FALSE)</f>
        <v>8.203595299329358E-48</v>
      </c>
      <c r="H944" s="8">
        <f>A944*'Stochastic TP'!$D$6</f>
        <v>17.019099999999437</v>
      </c>
      <c r="I944" s="8">
        <f>NORMDIST(H944,'Stochastic TP'!$D$6,'Stochastic TP'!$D$8,FALSE)</f>
        <v>4.6121406539265317E-3</v>
      </c>
      <c r="K944" s="5">
        <f>A944*'Stochastic TP'!$E$6</f>
        <v>35.587999999998821</v>
      </c>
      <c r="L944" s="5">
        <f>NORMDIST(K944,'Stochastic TP'!$E$6,'Stochastic TP'!$E$8,FALSE)</f>
        <v>9.4930771925554266E-20</v>
      </c>
    </row>
    <row r="945" spans="1:12" x14ac:dyDescent="0.15">
      <c r="A945" s="2">
        <f t="shared" si="15"/>
        <v>1.4359999999999524</v>
      </c>
      <c r="B945" s="7">
        <f>A945*'Stochastic TP'!$B$6</f>
        <v>9.7935199999996758</v>
      </c>
      <c r="C945" s="7">
        <f>NORMDIST(B945,'Stochastic TP'!$B$6,'Stochastic TP'!$B$8,FALSE)</f>
        <v>1.632598314552096E-7</v>
      </c>
      <c r="E945" s="6">
        <f>A945*'Stochastic TP'!$C$6</f>
        <v>61.934679999997954</v>
      </c>
      <c r="F945" s="6">
        <f>NORMDIST(E945,'Stochastic TP'!$C$6,'Stochastic TP'!$C$8,FALSE)</f>
        <v>5.0072595912998824E-48</v>
      </c>
      <c r="H945" s="8">
        <f>A945*'Stochastic TP'!$D$6</f>
        <v>17.030959999999435</v>
      </c>
      <c r="I945" s="8">
        <f>NORMDIST(H945,'Stochastic TP'!$D$6,'Stochastic TP'!$D$8,FALSE)</f>
        <v>4.531367001080408E-3</v>
      </c>
      <c r="K945" s="5">
        <f>A945*'Stochastic TP'!$E$6</f>
        <v>35.612799999998821</v>
      </c>
      <c r="L945" s="5">
        <f>NORMDIST(K945,'Stochastic TP'!$E$6,'Stochastic TP'!$E$8,FALSE)</f>
        <v>7.7981577663737651E-20</v>
      </c>
    </row>
    <row r="946" spans="1:12" x14ac:dyDescent="0.15">
      <c r="A946" s="2">
        <f t="shared" si="15"/>
        <v>1.4369999999999523</v>
      </c>
      <c r="B946" s="7">
        <f>A946*'Stochastic TP'!$B$6</f>
        <v>9.8003399999996752</v>
      </c>
      <c r="C946" s="7">
        <f>NORMDIST(B946,'Stochastic TP'!$B$6,'Stochastic TP'!$B$8,FALSE)</f>
        <v>1.521607975035705E-7</v>
      </c>
      <c r="E946" s="6">
        <f>A946*'Stochastic TP'!$C$6</f>
        <v>61.977809999997945</v>
      </c>
      <c r="F946" s="6">
        <f>NORMDIST(E946,'Stochastic TP'!$C$6,'Stochastic TP'!$C$8,FALSE)</f>
        <v>3.0528373714843375E-48</v>
      </c>
      <c r="H946" s="8">
        <f>A946*'Stochastic TP'!$D$6</f>
        <v>17.042819999999434</v>
      </c>
      <c r="I946" s="8">
        <f>NORMDIST(H946,'Stochastic TP'!$D$6,'Stochastic TP'!$D$8,FALSE)</f>
        <v>4.4518273424349261E-3</v>
      </c>
      <c r="K946" s="5">
        <f>A946*'Stochastic TP'!$E$6</f>
        <v>35.63759999999882</v>
      </c>
      <c r="L946" s="5">
        <f>NORMDIST(K946,'Stochastic TP'!$E$6,'Stochastic TP'!$E$8,FALSE)</f>
        <v>6.4029615120165743E-20</v>
      </c>
    </row>
    <row r="947" spans="1:12" x14ac:dyDescent="0.15">
      <c r="A947" s="2">
        <f t="shared" si="15"/>
        <v>1.4379999999999522</v>
      </c>
      <c r="B947" s="7">
        <f>A947*'Stochastic TP'!$B$6</f>
        <v>9.8071599999996746</v>
      </c>
      <c r="C947" s="7">
        <f>NORMDIST(B947,'Stochastic TP'!$B$6,'Stochastic TP'!$B$8,FALSE)</f>
        <v>1.4179344637102257E-7</v>
      </c>
      <c r="E947" s="6">
        <f>A947*'Stochastic TP'!$C$6</f>
        <v>62.020939999997942</v>
      </c>
      <c r="F947" s="6">
        <f>NORMDIST(E947,'Stochastic TP'!$C$6,'Stochastic TP'!$C$8,FALSE)</f>
        <v>1.8591520710254445E-48</v>
      </c>
      <c r="H947" s="8">
        <f>A947*'Stochastic TP'!$D$6</f>
        <v>17.054679999999433</v>
      </c>
      <c r="I947" s="8">
        <f>NORMDIST(H947,'Stochastic TP'!$D$6,'Stochastic TP'!$D$8,FALSE)</f>
        <v>4.373506414683084E-3</v>
      </c>
      <c r="K947" s="5">
        <f>A947*'Stochastic TP'!$E$6</f>
        <v>35.662399999998819</v>
      </c>
      <c r="L947" s="5">
        <f>NORMDIST(K947,'Stochastic TP'!$E$6,'Stochastic TP'!$E$8,FALSE)</f>
        <v>5.2550110608581102E-20</v>
      </c>
    </row>
    <row r="948" spans="1:12" x14ac:dyDescent="0.15">
      <c r="A948" s="2">
        <f t="shared" si="15"/>
        <v>1.4389999999999521</v>
      </c>
      <c r="B948" s="7">
        <f>A948*'Stochastic TP'!$B$6</f>
        <v>9.813979999999674</v>
      </c>
      <c r="C948" s="7">
        <f>NORMDIST(B948,'Stochastic TP'!$B$6,'Stochastic TP'!$B$8,FALSE)</f>
        <v>1.3211115565260351E-7</v>
      </c>
      <c r="E948" s="6">
        <f>A948*'Stochastic TP'!$C$6</f>
        <v>62.06406999999794</v>
      </c>
      <c r="F948" s="6">
        <f>NORMDIST(E948,'Stochastic TP'!$C$6,'Stochastic TP'!$C$8,FALSE)</f>
        <v>1.1309250995184872E-48</v>
      </c>
      <c r="H948" s="8">
        <f>A948*'Stochastic TP'!$D$6</f>
        <v>17.066539999999431</v>
      </c>
      <c r="I948" s="8">
        <f>NORMDIST(H948,'Stochastic TP'!$D$6,'Stochastic TP'!$D$8,FALSE)</f>
        <v>4.2963890757153249E-3</v>
      </c>
      <c r="K948" s="5">
        <f>A948*'Stochastic TP'!$E$6</f>
        <v>35.687199999998811</v>
      </c>
      <c r="L948" s="5">
        <f>NORMDIST(K948,'Stochastic TP'!$E$6,'Stochastic TP'!$E$8,FALSE)</f>
        <v>4.3109228119207383E-20</v>
      </c>
    </row>
    <row r="949" spans="1:12" x14ac:dyDescent="0.15">
      <c r="A949" s="2">
        <f t="shared" si="15"/>
        <v>1.439999999999952</v>
      </c>
      <c r="B949" s="7">
        <f>A949*'Stochastic TP'!$B$6</f>
        <v>9.8207999999996733</v>
      </c>
      <c r="C949" s="7">
        <f>NORMDIST(B949,'Stochastic TP'!$B$6,'Stochastic TP'!$B$8,FALSE)</f>
        <v>1.2307016288078701E-7</v>
      </c>
      <c r="E949" s="6">
        <f>A949*'Stochastic TP'!$C$6</f>
        <v>62.107199999997931</v>
      </c>
      <c r="F949" s="6">
        <f>NORMDIST(E949,'Stochastic TP'!$C$6,'Stochastic TP'!$C$8,FALSE)</f>
        <v>6.8716408652919002E-49</v>
      </c>
      <c r="H949" s="8">
        <f>A949*'Stochastic TP'!$D$6</f>
        <v>17.07839999999943</v>
      </c>
      <c r="I949" s="8">
        <f>NORMDIST(H949,'Stochastic TP'!$D$6,'Stochastic TP'!$D$8,FALSE)</f>
        <v>4.2204603049229034E-3</v>
      </c>
      <c r="K949" s="5">
        <f>A949*'Stochastic TP'!$E$6</f>
        <v>35.71199999999881</v>
      </c>
      <c r="L949" s="5">
        <f>NORMDIST(K949,'Stochastic TP'!$E$6,'Stochastic TP'!$E$8,FALSE)</f>
        <v>3.5348478740500708E-20</v>
      </c>
    </row>
    <row r="950" spans="1:12" x14ac:dyDescent="0.15">
      <c r="A950" s="2">
        <f t="shared" si="15"/>
        <v>1.4409999999999519</v>
      </c>
      <c r="B950" s="7">
        <f>A950*'Stochastic TP'!$B$6</f>
        <v>9.8276199999996727</v>
      </c>
      <c r="C950" s="7">
        <f>NORMDIST(B950,'Stochastic TP'!$B$6,'Stochastic TP'!$B$8,FALSE)</f>
        <v>1.1462939750231809E-7</v>
      </c>
      <c r="E950" s="6">
        <f>A950*'Stochastic TP'!$C$6</f>
        <v>62.150329999997929</v>
      </c>
      <c r="F950" s="6">
        <f>NORMDIST(E950,'Stochastic TP'!$C$6,'Stochastic TP'!$C$8,FALSE)</f>
        <v>4.1705635910336375E-49</v>
      </c>
      <c r="H950" s="8">
        <f>A950*'Stochastic TP'!$D$6</f>
        <v>17.090259999999429</v>
      </c>
      <c r="I950" s="8">
        <f>NORMDIST(H950,'Stochastic TP'!$D$6,'Stochastic TP'!$D$8,FALSE)</f>
        <v>4.1457052034714103E-3</v>
      </c>
      <c r="K950" s="5">
        <f>A950*'Stochastic TP'!$E$6</f>
        <v>35.736799999998809</v>
      </c>
      <c r="L950" s="5">
        <f>NORMDIST(K950,'Stochastic TP'!$E$6,'Stochastic TP'!$E$8,FALSE)</f>
        <v>2.897177333440011E-20</v>
      </c>
    </row>
    <row r="951" spans="1:12" x14ac:dyDescent="0.15">
      <c r="A951" s="2">
        <f t="shared" si="15"/>
        <v>1.4419999999999518</v>
      </c>
      <c r="B951" s="7">
        <f>A951*'Stochastic TP'!$B$6</f>
        <v>9.8344399999996721</v>
      </c>
      <c r="C951" s="7">
        <f>NORMDIST(B951,'Stochastic TP'!$B$6,'Stochastic TP'!$B$8,FALSE)</f>
        <v>1.0675032224471993E-7</v>
      </c>
      <c r="E951" s="6">
        <f>A951*'Stochastic TP'!$C$6</f>
        <v>62.19345999999792</v>
      </c>
      <c r="F951" s="6">
        <f>NORMDIST(E951,'Stochastic TP'!$C$6,'Stochastic TP'!$C$8,FALSE)</f>
        <v>2.5283472690373968E-49</v>
      </c>
      <c r="H951" s="8">
        <f>A951*'Stochastic TP'!$D$6</f>
        <v>17.102119999999427</v>
      </c>
      <c r="I951" s="8">
        <f>NORMDIST(H951,'Stochastic TP'!$D$6,'Stochastic TP'!$D$8,FALSE)</f>
        <v>4.0721089945450562E-3</v>
      </c>
      <c r="K951" s="5">
        <f>A951*'Stochastic TP'!$E$6</f>
        <v>35.761599999998808</v>
      </c>
      <c r="L951" s="5">
        <f>NORMDIST(K951,'Stochastic TP'!$E$6,'Stochastic TP'!$E$8,FALSE)</f>
        <v>2.3734675501052712E-20</v>
      </c>
    </row>
    <row r="952" spans="1:12" x14ac:dyDescent="0.15">
      <c r="A952" s="2">
        <f t="shared" si="15"/>
        <v>1.4429999999999517</v>
      </c>
      <c r="B952" s="7">
        <f>A952*'Stochastic TP'!$B$6</f>
        <v>9.8412599999996715</v>
      </c>
      <c r="C952" s="7">
        <f>NORMDIST(B952,'Stochastic TP'!$B$6,'Stochastic TP'!$B$8,FALSE)</f>
        <v>9.9396783378135473E-8</v>
      </c>
      <c r="E952" s="6">
        <f>A952*'Stochastic TP'!$C$6</f>
        <v>62.236589999997918</v>
      </c>
      <c r="F952" s="6">
        <f>NORMDIST(E952,'Stochastic TP'!$C$6,'Stochastic TP'!$C$8,FALSE)</f>
        <v>1.5310394584279431E-49</v>
      </c>
      <c r="H952" s="8">
        <f>A952*'Stochastic TP'!$D$6</f>
        <v>17.113979999999426</v>
      </c>
      <c r="I952" s="8">
        <f>NORMDIST(H952,'Stochastic TP'!$D$6,'Stochastic TP'!$D$8,FALSE)</f>
        <v>3.9996570235620865E-3</v>
      </c>
      <c r="K952" s="5">
        <f>A952*'Stochastic TP'!$E$6</f>
        <v>35.7863999999988</v>
      </c>
      <c r="L952" s="5">
        <f>NORMDIST(K952,'Stochastic TP'!$E$6,'Stochastic TP'!$E$8,FALSE)</f>
        <v>1.9435485206690958E-20</v>
      </c>
    </row>
    <row r="953" spans="1:12" x14ac:dyDescent="0.15">
      <c r="A953" s="2">
        <f t="shared" si="15"/>
        <v>1.4439999999999515</v>
      </c>
      <c r="B953" s="7">
        <f>A953*'Stochastic TP'!$B$6</f>
        <v>9.8480799999996691</v>
      </c>
      <c r="C953" s="7">
        <f>NORMDIST(B953,'Stochastic TP'!$B$6,'Stochastic TP'!$B$8,FALSE)</f>
        <v>9.2534869402318113E-8</v>
      </c>
      <c r="E953" s="6">
        <f>A953*'Stochastic TP'!$C$6</f>
        <v>62.279719999997916</v>
      </c>
      <c r="F953" s="6">
        <f>NORMDIST(E953,'Stochastic TP'!$C$6,'Stochastic TP'!$C$8,FALSE)</f>
        <v>9.2606980905435144E-50</v>
      </c>
      <c r="H953" s="8">
        <f>A953*'Stochastic TP'!$D$6</f>
        <v>17.125839999999425</v>
      </c>
      <c r="I953" s="8">
        <f>NORMDIST(H953,'Stochastic TP'!$D$6,'Stochastic TP'!$D$8,FALSE)</f>
        <v>3.928334758361767E-3</v>
      </c>
      <c r="K953" s="5">
        <f>A953*'Stochastic TP'!$E$6</f>
        <v>35.811199999998799</v>
      </c>
      <c r="L953" s="5">
        <f>NORMDIST(K953,'Stochastic TP'!$E$6,'Stochastic TP'!$E$8,FALSE)</f>
        <v>1.5907844797226857E-20</v>
      </c>
    </row>
    <row r="954" spans="1:12" x14ac:dyDescent="0.15">
      <c r="A954" s="2">
        <f t="shared" si="15"/>
        <v>1.4449999999999514</v>
      </c>
      <c r="B954" s="7">
        <f>A954*'Stochastic TP'!$B$6</f>
        <v>9.8548999999996685</v>
      </c>
      <c r="C954" s="7">
        <f>NORMDIST(B954,'Stochastic TP'!$B$6,'Stochastic TP'!$B$8,FALSE)</f>
        <v>8.6132777711682925E-8</v>
      </c>
      <c r="E954" s="6">
        <f>A954*'Stochastic TP'!$C$6</f>
        <v>62.322849999997906</v>
      </c>
      <c r="F954" s="6">
        <f>NORMDIST(E954,'Stochastic TP'!$C$6,'Stochastic TP'!$C$8,FALSE)</f>
        <v>5.5951115705087799E-50</v>
      </c>
      <c r="H954" s="8">
        <f>A954*'Stochastic TP'!$D$6</f>
        <v>17.137699999999423</v>
      </c>
      <c r="I954" s="8">
        <f>NORMDIST(H954,'Stochastic TP'!$D$6,'Stochastic TP'!$D$8,FALSE)</f>
        <v>3.8581277893634711E-3</v>
      </c>
      <c r="K954" s="5">
        <f>A954*'Stochastic TP'!$E$6</f>
        <v>35.835999999998798</v>
      </c>
      <c r="L954" s="5">
        <f>NORMDIST(K954,'Stochastic TP'!$E$6,'Stochastic TP'!$E$8,FALSE)</f>
        <v>1.3014610414507082E-20</v>
      </c>
    </row>
    <row r="955" spans="1:12" x14ac:dyDescent="0.15">
      <c r="A955" s="2">
        <f t="shared" si="15"/>
        <v>1.4459999999999513</v>
      </c>
      <c r="B955" s="7">
        <f>A955*'Stochastic TP'!$B$6</f>
        <v>9.8617199999996679</v>
      </c>
      <c r="C955" s="7">
        <f>NORMDIST(B955,'Stochastic TP'!$B$6,'Stochastic TP'!$B$8,FALSE)</f>
        <v>8.016068881343731E-8</v>
      </c>
      <c r="E955" s="6">
        <f>A955*'Stochastic TP'!$C$6</f>
        <v>62.365979999997904</v>
      </c>
      <c r="F955" s="6">
        <f>NORMDIST(E955,'Stochastic TP'!$C$6,'Stochastic TP'!$C$8,FALSE)</f>
        <v>3.3766143289195895E-50</v>
      </c>
      <c r="H955" s="8">
        <f>A955*'Stochastic TP'!$D$6</f>
        <v>17.149559999999422</v>
      </c>
      <c r="I955" s="8">
        <f>NORMDIST(H955,'Stochastic TP'!$D$6,'Stochastic TP'!$D$8,FALSE)</f>
        <v>3.7890218296982984E-3</v>
      </c>
      <c r="K955" s="5">
        <f>A955*'Stochastic TP'!$E$6</f>
        <v>35.860799999998797</v>
      </c>
      <c r="L955" s="5">
        <f>NORMDIST(K955,'Stochastic TP'!$E$6,'Stochastic TP'!$E$8,FALSE)</f>
        <v>1.0642774697908821E-20</v>
      </c>
    </row>
    <row r="956" spans="1:12" x14ac:dyDescent="0.15">
      <c r="A956" s="2">
        <f t="shared" si="15"/>
        <v>1.4469999999999512</v>
      </c>
      <c r="B956" s="7">
        <f>A956*'Stochastic TP'!$B$6</f>
        <v>9.8685399999996672</v>
      </c>
      <c r="C956" s="7">
        <f>NORMDIST(B956,'Stochastic TP'!$B$6,'Stochastic TP'!$B$8,FALSE)</f>
        <v>7.4590647694814456E-8</v>
      </c>
      <c r="E956" s="6">
        <f>A956*'Stochastic TP'!$C$6</f>
        <v>62.409109999997902</v>
      </c>
      <c r="F956" s="6">
        <f>NORMDIST(E956,'Stochastic TP'!$C$6,'Stochastic TP'!$C$8,FALSE)</f>
        <v>2.0354566148323972E-50</v>
      </c>
      <c r="H956" s="8">
        <f>A956*'Stochastic TP'!$D$6</f>
        <v>17.161419999999421</v>
      </c>
      <c r="I956" s="8">
        <f>NORMDIST(H956,'Stochastic TP'!$D$6,'Stochastic TP'!$D$8,FALSE)</f>
        <v>3.7210027153136253E-3</v>
      </c>
      <c r="K956" s="5">
        <f>A956*'Stochastic TP'!$E$6</f>
        <v>35.885599999998789</v>
      </c>
      <c r="L956" s="5">
        <f>NORMDIST(K956,'Stochastic TP'!$E$6,'Stochastic TP'!$E$8,FALSE)</f>
        <v>8.6992624581684084E-21</v>
      </c>
    </row>
    <row r="957" spans="1:12" x14ac:dyDescent="0.15">
      <c r="A957" s="2">
        <f t="shared" si="15"/>
        <v>1.4479999999999511</v>
      </c>
      <c r="B957" s="7">
        <f>A957*'Stochastic TP'!$B$6</f>
        <v>9.8753599999996666</v>
      </c>
      <c r="C957" s="7">
        <f>NORMDIST(B957,'Stochastic TP'!$B$6,'Stochastic TP'!$B$8,FALSE)</f>
        <v>6.9396451955637397E-8</v>
      </c>
      <c r="E957" s="6">
        <f>A957*'Stochastic TP'!$C$6</f>
        <v>62.452239999997893</v>
      </c>
      <c r="F957" s="6">
        <f>NORMDIST(E957,'Stochastic TP'!$C$6,'Stochastic TP'!$C$8,FALSE)</f>
        <v>1.2256033056518503E-50</v>
      </c>
      <c r="H957" s="8">
        <f>A957*'Stochastic TP'!$D$6</f>
        <v>17.173279999999419</v>
      </c>
      <c r="I957" s="8">
        <f>NORMDIST(H957,'Stochastic TP'!$D$6,'Stochastic TP'!$D$8,FALSE)</f>
        <v>3.6540564050511481E-3</v>
      </c>
      <c r="K957" s="5">
        <f>A957*'Stochastic TP'!$E$6</f>
        <v>35.910399999998788</v>
      </c>
      <c r="L957" s="5">
        <f>NORMDIST(K957,'Stochastic TP'!$E$6,'Stochastic TP'!$E$8,FALSE)</f>
        <v>7.107450901030992E-21</v>
      </c>
    </row>
    <row r="958" spans="1:12" x14ac:dyDescent="0.15">
      <c r="A958" s="2">
        <f t="shared" si="15"/>
        <v>1.448999999999951</v>
      </c>
      <c r="B958" s="7">
        <f>A958*'Stochastic TP'!$B$6</f>
        <v>9.882179999999666</v>
      </c>
      <c r="C958" s="7">
        <f>NORMDIST(B958,'Stochastic TP'!$B$6,'Stochastic TP'!$B$8,FALSE)</f>
        <v>6.4553546341600385E-8</v>
      </c>
      <c r="E958" s="6">
        <f>A958*'Stochastic TP'!$C$6</f>
        <v>62.495369999997891</v>
      </c>
      <c r="F958" s="6">
        <f>NORMDIST(E958,'Stochastic TP'!$C$6,'Stochastic TP'!$C$8,FALSE)</f>
        <v>7.3713270475512915E-51</v>
      </c>
      <c r="H958" s="8">
        <f>A958*'Stochastic TP'!$D$6</f>
        <v>17.185139999999418</v>
      </c>
      <c r="I958" s="8">
        <f>NORMDIST(H958,'Stochastic TP'!$D$6,'Stochastic TP'!$D$8,FALSE)</f>
        <v>3.5881689806988096E-3</v>
      </c>
      <c r="K958" s="5">
        <f>A958*'Stochastic TP'!$E$6</f>
        <v>35.935199999998787</v>
      </c>
      <c r="L958" s="5">
        <f>NORMDIST(K958,'Stochastic TP'!$E$6,'Stochastic TP'!$E$8,FALSE)</f>
        <v>5.8042909197185235E-21</v>
      </c>
    </row>
    <row r="959" spans="1:12" x14ac:dyDescent="0.15">
      <c r="A959" s="2">
        <f t="shared" si="15"/>
        <v>1.4499999999999509</v>
      </c>
      <c r="B959" s="7">
        <f>A959*'Stochastic TP'!$B$6</f>
        <v>9.8889999999996654</v>
      </c>
      <c r="C959" s="7">
        <f>NORMDIST(B959,'Stochastic TP'!$B$6,'Stochastic TP'!$B$8,FALSE)</f>
        <v>6.003892333200679E-8</v>
      </c>
      <c r="E959" s="6">
        <f>A959*'Stochastic TP'!$C$6</f>
        <v>62.538499999997889</v>
      </c>
      <c r="F959" s="6">
        <f>NORMDIST(E959,'Stochastic TP'!$C$6,'Stochastic TP'!$C$8,FALSE)</f>
        <v>4.4284232231638709E-51</v>
      </c>
      <c r="H959" s="8">
        <f>A959*'Stochastic TP'!$D$6</f>
        <v>17.196999999999417</v>
      </c>
      <c r="I959" s="8">
        <f>NORMDIST(H959,'Stochastic TP'!$D$6,'Stochastic TP'!$D$8,FALSE)</f>
        <v>3.5233266470170404E-3</v>
      </c>
      <c r="K959" s="5">
        <f>A959*'Stochastic TP'!$E$6</f>
        <v>35.959999999998786</v>
      </c>
      <c r="L959" s="5">
        <f>NORMDIST(K959,'Stochastic TP'!$E$6,'Stochastic TP'!$E$8,FALSE)</f>
        <v>4.7379267762456892E-21</v>
      </c>
    </row>
    <row r="960" spans="1:12" x14ac:dyDescent="0.15">
      <c r="A960" s="2">
        <f t="shared" si="15"/>
        <v>1.4509999999999508</v>
      </c>
      <c r="B960" s="7">
        <f>A960*'Stochastic TP'!$B$6</f>
        <v>9.8958199999996648</v>
      </c>
      <c r="C960" s="7">
        <f>NORMDIST(B960,'Stochastic TP'!$B$6,'Stochastic TP'!$B$8,FALSE)</f>
        <v>5.5831029453190901E-8</v>
      </c>
      <c r="E960" s="6">
        <f>A960*'Stochastic TP'!$C$6</f>
        <v>62.58162999999788</v>
      </c>
      <c r="F960" s="6">
        <f>NORMDIST(E960,'Stochastic TP'!$C$6,'Stochastic TP'!$C$8,FALSE)</f>
        <v>2.6574202607131951E-51</v>
      </c>
      <c r="H960" s="8">
        <f>A960*'Stochastic TP'!$D$6</f>
        <v>17.208859999999415</v>
      </c>
      <c r="I960" s="8">
        <f>NORMDIST(H960,'Stochastic TP'!$D$6,'Stochastic TP'!$D$8,FALSE)</f>
        <v>3.4595157317398708E-3</v>
      </c>
      <c r="K960" s="5">
        <f>A960*'Stochastic TP'!$E$6</f>
        <v>35.984799999998778</v>
      </c>
      <c r="L960" s="5">
        <f>NORMDIST(K960,'Stochastic TP'!$E$6,'Stochastic TP'!$E$8,FALSE)</f>
        <v>3.8657288309279516E-21</v>
      </c>
    </row>
    <row r="961" spans="1:12" x14ac:dyDescent="0.15">
      <c r="A961" s="2">
        <f t="shared" si="15"/>
        <v>1.4519999999999507</v>
      </c>
      <c r="B961" s="7">
        <f>A961*'Stochastic TP'!$B$6</f>
        <v>9.9026399999996642</v>
      </c>
      <c r="C961" s="7">
        <f>NORMDIST(B961,'Stochastic TP'!$B$6,'Stochastic TP'!$B$8,FALSE)</f>
        <v>5.1909677005530013E-8</v>
      </c>
      <c r="E961" s="6">
        <f>A961*'Stochastic TP'!$C$6</f>
        <v>62.624759999997877</v>
      </c>
      <c r="F961" s="6">
        <f>NORMDIST(E961,'Stochastic TP'!$C$6,'Stochastic TP'!$C$8,FALSE)</f>
        <v>1.5928652834814059E-51</v>
      </c>
      <c r="H961" s="8">
        <f>A961*'Stochastic TP'!$D$6</f>
        <v>17.220719999999414</v>
      </c>
      <c r="I961" s="8">
        <f>NORMDIST(H961,'Stochastic TP'!$D$6,'Stochastic TP'!$D$8,FALSE)</f>
        <v>3.3967226855512586E-3</v>
      </c>
      <c r="K961" s="5">
        <f>A961*'Stochastic TP'!$E$6</f>
        <v>36.009599999998777</v>
      </c>
      <c r="L961" s="5">
        <f>NORMDIST(K961,'Stochastic TP'!$E$6,'Stochastic TP'!$E$8,FALSE)</f>
        <v>3.1526684257797271E-21</v>
      </c>
    </row>
    <row r="962" spans="1:12" x14ac:dyDescent="0.15">
      <c r="A962" s="2">
        <f t="shared" si="15"/>
        <v>1.4529999999999506</v>
      </c>
      <c r="B962" s="7">
        <f>A962*'Stochastic TP'!$B$6</f>
        <v>9.9094599999996635</v>
      </c>
      <c r="C962" s="7">
        <f>NORMDIST(B962,'Stochastic TP'!$B$6,'Stochastic TP'!$B$8,FALSE)</f>
        <v>4.825596090786545E-8</v>
      </c>
      <c r="E962" s="6">
        <f>A962*'Stochastic TP'!$C$6</f>
        <v>62.667889999997868</v>
      </c>
      <c r="F962" s="6">
        <f>NORMDIST(E962,'Stochastic TP'!$C$6,'Stochastic TP'!$C$8,FALSE)</f>
        <v>9.5368628011088019E-52</v>
      </c>
      <c r="H962" s="8">
        <f>A962*'Stochastic TP'!$D$6</f>
        <v>17.232579999999412</v>
      </c>
      <c r="I962" s="8">
        <f>NORMDIST(H962,'Stochastic TP'!$D$6,'Stochastic TP'!$D$8,FALSE)</f>
        <v>3.3349340820371422E-3</v>
      </c>
      <c r="K962" s="5">
        <f>A962*'Stochastic TP'!$E$6</f>
        <v>36.034399999998776</v>
      </c>
      <c r="L962" s="5">
        <f>NORMDIST(K962,'Stochastic TP'!$E$6,'Stochastic TP'!$E$8,FALSE)</f>
        <v>2.5699760575497674E-21</v>
      </c>
    </row>
    <row r="963" spans="1:12" x14ac:dyDescent="0.15">
      <c r="A963" s="2">
        <f t="shared" si="15"/>
        <v>1.4539999999999504</v>
      </c>
      <c r="B963" s="7">
        <f>A963*'Stochastic TP'!$B$6</f>
        <v>9.9162799999996629</v>
      </c>
      <c r="C963" s="7">
        <f>NORMDIST(B963,'Stochastic TP'!$B$6,'Stochastic TP'!$B$8,FALSE)</f>
        <v>4.4852180378301558E-8</v>
      </c>
      <c r="E963" s="6">
        <f>A963*'Stochastic TP'!$C$6</f>
        <v>62.711019999997866</v>
      </c>
      <c r="F963" s="6">
        <f>NORMDIST(E963,'Stochastic TP'!$C$6,'Stochastic TP'!$C$8,FALSE)</f>
        <v>5.7034771455840851E-52</v>
      </c>
      <c r="H963" s="8">
        <f>A963*'Stochastic TP'!$D$6</f>
        <v>17.244439999999411</v>
      </c>
      <c r="I963" s="8">
        <f>NORMDIST(H963,'Stochastic TP'!$D$6,'Stochastic TP'!$D$8,FALSE)</f>
        <v>3.2741366176136598E-3</v>
      </c>
      <c r="K963" s="5">
        <f>A963*'Stochastic TP'!$E$6</f>
        <v>36.059199999998775</v>
      </c>
      <c r="L963" s="5">
        <f>NORMDIST(K963,'Stochastic TP'!$E$6,'Stochastic TP'!$E$8,FALSE)</f>
        <v>2.0940339889711719E-21</v>
      </c>
    </row>
    <row r="964" spans="1:12" x14ac:dyDescent="0.15">
      <c r="A964" s="2">
        <f t="shared" si="15"/>
        <v>1.4549999999999503</v>
      </c>
      <c r="B964" s="7">
        <f>A964*'Stochastic TP'!$B$6</f>
        <v>9.9230999999996623</v>
      </c>
      <c r="C964" s="7">
        <f>NORMDIST(B964,'Stochastic TP'!$B$6,'Stochastic TP'!$B$8,FALSE)</f>
        <v>4.1681765184817325E-8</v>
      </c>
      <c r="E964" s="6">
        <f>A964*'Stochastic TP'!$C$6</f>
        <v>62.754149999997864</v>
      </c>
      <c r="F964" s="6">
        <f>NORMDIST(E964,'Stochastic TP'!$C$6,'Stochastic TP'!$C$8,FALSE)</f>
        <v>3.407073944391505E-52</v>
      </c>
      <c r="H964" s="8">
        <f>A964*'Stochastic TP'!$D$6</f>
        <v>17.25629999999941</v>
      </c>
      <c r="I964" s="8">
        <f>NORMDIST(H964,'Stochastic TP'!$D$6,'Stochastic TP'!$D$8,FALSE)</f>
        <v>3.2143171114320103E-3</v>
      </c>
      <c r="K964" s="5">
        <f>A964*'Stochastic TP'!$E$6</f>
        <v>36.083999999998767</v>
      </c>
      <c r="L964" s="5">
        <f>NORMDIST(K964,'Stochastic TP'!$E$6,'Stochastic TP'!$E$8,FALSE)</f>
        <v>1.7054627765015246E-21</v>
      </c>
    </row>
    <row r="965" spans="1:12" x14ac:dyDescent="0.15">
      <c r="A965" s="2">
        <f t="shared" si="15"/>
        <v>1.4559999999999502</v>
      </c>
      <c r="B965" s="7">
        <f>A965*'Stochastic TP'!$B$6</f>
        <v>9.9299199999996617</v>
      </c>
      <c r="C965" s="7">
        <f>NORMDIST(B965,'Stochastic TP'!$B$6,'Stochastic TP'!$B$8,FALSE)</f>
        <v>3.8729206212877143E-8</v>
      </c>
      <c r="E965" s="6">
        <f>A965*'Stochastic TP'!$C$6</f>
        <v>62.797279999997855</v>
      </c>
      <c r="F965" s="6">
        <f>NORMDIST(E965,'Stochastic TP'!$C$6,'Stochastic TP'!$C$8,FALSE)</f>
        <v>2.032970588888075E-52</v>
      </c>
      <c r="H965" s="8">
        <f>A965*'Stochastic TP'!$D$6</f>
        <v>17.268159999999408</v>
      </c>
      <c r="I965" s="8">
        <f>NORMDIST(H965,'Stochastic TP'!$D$6,'Stochastic TP'!$D$8,FALSE)</f>
        <v>3.1554625052603192E-3</v>
      </c>
      <c r="K965" s="5">
        <f>A965*'Stochastic TP'!$E$6</f>
        <v>36.108799999998766</v>
      </c>
      <c r="L965" s="5">
        <f>NORMDIST(K965,'Stochastic TP'!$E$6,'Stochastic TP'!$E$8,FALSE)</f>
        <v>1.388368118819324E-21</v>
      </c>
    </row>
    <row r="966" spans="1:12" x14ac:dyDescent="0.15">
      <c r="A966" s="2">
        <f t="shared" si="15"/>
        <v>1.4569999999999501</v>
      </c>
      <c r="B966" s="7">
        <f>A966*'Stochastic TP'!$B$6</f>
        <v>9.9367399999996611</v>
      </c>
      <c r="C966" s="7">
        <f>NORMDIST(B966,'Stochastic TP'!$B$6,'Stochastic TP'!$B$8,FALSE)</f>
        <v>3.5979990110346859E-8</v>
      </c>
      <c r="E966" s="6">
        <f>A966*'Stochastic TP'!$C$6</f>
        <v>62.840409999997853</v>
      </c>
      <c r="F966" s="6">
        <f>NORMDIST(E966,'Stochastic TP'!$C$6,'Stochastic TP'!$C$8,FALSE)</f>
        <v>1.2116810477946311E-52</v>
      </c>
      <c r="H966" s="8">
        <f>A966*'Stochastic TP'!$D$6</f>
        <v>17.280019999999407</v>
      </c>
      <c r="I966" s="8">
        <f>NORMDIST(H966,'Stochastic TP'!$D$6,'Stochastic TP'!$D$8,FALSE)</f>
        <v>3.0975598633430886E-3</v>
      </c>
      <c r="K966" s="5">
        <f>A966*'Stochastic TP'!$E$6</f>
        <v>36.133599999998765</v>
      </c>
      <c r="L966" s="5">
        <f>NORMDIST(K966,'Stochastic TP'!$E$6,'Stochastic TP'!$E$8,FALSE)</f>
        <v>1.1297201863020593E-21</v>
      </c>
    </row>
    <row r="967" spans="1:12" x14ac:dyDescent="0.15">
      <c r="A967" s="2">
        <f t="shared" si="15"/>
        <v>1.45799999999995</v>
      </c>
      <c r="B967" s="7">
        <f>A967*'Stochastic TP'!$B$6</f>
        <v>9.9435599999996587</v>
      </c>
      <c r="C967" s="7">
        <f>NORMDIST(B967,'Stochastic TP'!$B$6,'Stochastic TP'!$B$8,FALSE)</f>
        <v>3.3420537782507499E-8</v>
      </c>
      <c r="E967" s="6">
        <f>A967*'Stochastic TP'!$C$6</f>
        <v>62.883539999997851</v>
      </c>
      <c r="F967" s="6">
        <f>NORMDIST(E967,'Stochastic TP'!$C$6,'Stochastic TP'!$C$8,FALSE)</f>
        <v>7.2136192763463838E-53</v>
      </c>
      <c r="H967" s="8">
        <f>A967*'Stochastic TP'!$D$6</f>
        <v>17.291879999999406</v>
      </c>
      <c r="I967" s="8">
        <f>NORMDIST(H967,'Stochastic TP'!$D$6,'Stochastic TP'!$D$8,FALSE)</f>
        <v>3.0405963722385269E-3</v>
      </c>
      <c r="K967" s="5">
        <f>A967*'Stochastic TP'!$E$6</f>
        <v>36.158399999998764</v>
      </c>
      <c r="L967" s="5">
        <f>NORMDIST(K967,'Stochastic TP'!$E$6,'Stochastic TP'!$E$8,FALSE)</f>
        <v>9.1884237288399895E-22</v>
      </c>
    </row>
    <row r="968" spans="1:12" x14ac:dyDescent="0.15">
      <c r="A968" s="2">
        <f t="shared" si="15"/>
        <v>1.4589999999999499</v>
      </c>
      <c r="B968" s="7">
        <f>A968*'Stochastic TP'!$B$6</f>
        <v>9.9503799999996581</v>
      </c>
      <c r="C968" s="7">
        <f>NORMDIST(B968,'Stochastic TP'!$B$6,'Stochastic TP'!$B$8,FALSE)</f>
        <v>3.1038146521834953E-8</v>
      </c>
      <c r="E968" s="6">
        <f>A968*'Stochastic TP'!$C$6</f>
        <v>62.926669999997841</v>
      </c>
      <c r="F968" s="6">
        <f>NORMDIST(E968,'Stochastic TP'!$C$6,'Stochastic TP'!$C$8,FALSE)</f>
        <v>4.2896889504301871E-53</v>
      </c>
      <c r="H968" s="8">
        <f>A968*'Stochastic TP'!$D$6</f>
        <v>17.303739999999404</v>
      </c>
      <c r="I968" s="8">
        <f>NORMDIST(H968,'Stochastic TP'!$D$6,'Stochastic TP'!$D$8,FALSE)</f>
        <v>2.9845593406343509E-3</v>
      </c>
      <c r="K968" s="5">
        <f>A968*'Stochastic TP'!$E$6</f>
        <v>36.183199999998756</v>
      </c>
      <c r="L968" s="5">
        <f>NORMDIST(K968,'Stochastic TP'!$E$6,'Stochastic TP'!$E$8,FALSE)</f>
        <v>7.4699038117995863E-22</v>
      </c>
    </row>
    <row r="969" spans="1:12" x14ac:dyDescent="0.15">
      <c r="A969" s="2">
        <f t="shared" si="15"/>
        <v>1.4599999999999498</v>
      </c>
      <c r="B969" s="7">
        <f>A969*'Stochastic TP'!$B$6</f>
        <v>9.9571999999996574</v>
      </c>
      <c r="C969" s="7">
        <f>NORMDIST(B969,'Stochastic TP'!$B$6,'Stochastic TP'!$B$8,FALSE)</f>
        <v>2.8820935568545564E-8</v>
      </c>
      <c r="E969" s="6">
        <f>A969*'Stochastic TP'!$C$6</f>
        <v>62.969799999997839</v>
      </c>
      <c r="F969" s="6">
        <f>NORMDIST(E969,'Stochastic TP'!$C$6,'Stochastic TP'!$C$8,FALSE)</f>
        <v>2.5480389946255147E-53</v>
      </c>
      <c r="H969" s="8">
        <f>A969*'Stochastic TP'!$D$6</f>
        <v>17.315599999999403</v>
      </c>
      <c r="I969" s="8">
        <f>NORMDIST(H969,'Stochastic TP'!$D$6,'Stochastic TP'!$D$8,FALSE)</f>
        <v>2.929436199142372E-3</v>
      </c>
      <c r="K969" s="5">
        <f>A969*'Stochastic TP'!$E$6</f>
        <v>36.207999999998755</v>
      </c>
      <c r="L969" s="5">
        <f>NORMDIST(K969,'Stochastic TP'!$E$6,'Stochastic TP'!$E$8,FALSE)</f>
        <v>6.070058456986887E-22</v>
      </c>
    </row>
    <row r="970" spans="1:12" x14ac:dyDescent="0.15">
      <c r="A970" s="2">
        <f t="shared" si="15"/>
        <v>1.4609999999999497</v>
      </c>
      <c r="B970" s="7">
        <f>A970*'Stochastic TP'!$B$6</f>
        <v>9.9640199999996568</v>
      </c>
      <c r="C970" s="7">
        <f>NORMDIST(B970,'Stochastic TP'!$B$6,'Stochastic TP'!$B$8,FALSE)</f>
        <v>2.6757794908642551E-8</v>
      </c>
      <c r="E970" s="6">
        <f>A970*'Stochastic TP'!$C$6</f>
        <v>63.01292999999783</v>
      </c>
      <c r="F970" s="6">
        <f>NORMDIST(E970,'Stochastic TP'!$C$6,'Stochastic TP'!$C$8,FALSE)</f>
        <v>1.5117988852184828E-53</v>
      </c>
      <c r="H970" s="8">
        <f>A970*'Stochastic TP'!$D$6</f>
        <v>17.327459999999402</v>
      </c>
      <c r="I970" s="8">
        <f>NORMDIST(H970,'Stochastic TP'!$D$6,'Stochastic TP'!$D$8,FALSE)</f>
        <v>2.8752145000723837E-3</v>
      </c>
      <c r="K970" s="5">
        <f>A970*'Stochastic TP'!$E$6</f>
        <v>36.232799999998754</v>
      </c>
      <c r="L970" s="5">
        <f>NORMDIST(K970,'Stochastic TP'!$E$6,'Stochastic TP'!$E$8,FALSE)</f>
        <v>4.9303143096506606E-22</v>
      </c>
    </row>
    <row r="971" spans="1:12" x14ac:dyDescent="0.15">
      <c r="A971" s="2">
        <f t="shared" si="15"/>
        <v>1.4619999999999496</v>
      </c>
      <c r="B971" s="7">
        <f>A971*'Stochastic TP'!$B$6</f>
        <v>9.9708399999996562</v>
      </c>
      <c r="C971" s="7">
        <f>NORMDIST(B971,'Stochastic TP'!$B$6,'Stochastic TP'!$B$8,FALSE)</f>
        <v>2.4838337126460585E-8</v>
      </c>
      <c r="E971" s="6">
        <f>A971*'Stochastic TP'!$C$6</f>
        <v>63.056059999997828</v>
      </c>
      <c r="F971" s="6">
        <f>NORMDIST(E971,'Stochastic TP'!$C$6,'Stochastic TP'!$C$8,FALSE)</f>
        <v>8.9596213157479444E-54</v>
      </c>
      <c r="H971" s="8">
        <f>A971*'Stochastic TP'!$D$6</f>
        <v>17.3393199999994</v>
      </c>
      <c r="I971" s="8">
        <f>NORMDIST(H971,'Stochastic TP'!$D$6,'Stochastic TP'!$D$8,FALSE)</f>
        <v>2.8218819171857501E-3</v>
      </c>
      <c r="K971" s="5">
        <f>A971*'Stochastic TP'!$E$6</f>
        <v>36.257599999998753</v>
      </c>
      <c r="L971" s="5">
        <f>NORMDIST(K971,'Stochastic TP'!$E$6,'Stochastic TP'!$E$8,FALSE)</f>
        <v>4.0027660614919473E-22</v>
      </c>
    </row>
    <row r="972" spans="1:12" x14ac:dyDescent="0.15">
      <c r="A972" s="2">
        <f t="shared" si="15"/>
        <v>1.4629999999999495</v>
      </c>
      <c r="B972" s="7">
        <f>A972*'Stochastic TP'!$B$6</f>
        <v>9.9776599999996556</v>
      </c>
      <c r="C972" s="7">
        <f>NORMDIST(B972,'Stochastic TP'!$B$6,'Stochastic TP'!$B$8,FALSE)</f>
        <v>2.3052852138425943E-8</v>
      </c>
      <c r="E972" s="6">
        <f>A972*'Stochastic TP'!$C$6</f>
        <v>63.099189999997826</v>
      </c>
      <c r="F972" s="6">
        <f>NORMDIST(E972,'Stochastic TP'!$C$6,'Stochastic TP'!$C$8,FALSE)</f>
        <v>5.3038712201619575E-54</v>
      </c>
      <c r="H972" s="8">
        <f>A972*'Stochastic TP'!$D$6</f>
        <v>17.351179999999399</v>
      </c>
      <c r="I972" s="8">
        <f>NORMDIST(H972,'Stochastic TP'!$D$6,'Stochastic TP'!$D$8,FALSE)</f>
        <v>2.7694262454291819E-3</v>
      </c>
      <c r="K972" s="5">
        <f>A972*'Stochastic TP'!$E$6</f>
        <v>36.282399999998745</v>
      </c>
      <c r="L972" s="5">
        <f>NORMDIST(K972,'Stochastic TP'!$E$6,'Stochastic TP'!$E$8,FALSE)</f>
        <v>3.2482517433124984E-22</v>
      </c>
    </row>
    <row r="973" spans="1:12" x14ac:dyDescent="0.15">
      <c r="A973" s="2">
        <f t="shared" si="15"/>
        <v>1.4639999999999493</v>
      </c>
      <c r="B973" s="7">
        <f>A973*'Stochastic TP'!$B$6</f>
        <v>9.984479999999655</v>
      </c>
      <c r="C973" s="7">
        <f>NORMDIST(B973,'Stochastic TP'!$B$6,'Stochastic TP'!$B$8,FALSE)</f>
        <v>2.1392264644012145E-8</v>
      </c>
      <c r="E973" s="6">
        <f>A973*'Stochastic TP'!$C$6</f>
        <v>63.142319999997817</v>
      </c>
      <c r="F973" s="6">
        <f>NORMDIST(E973,'Stochastic TP'!$C$6,'Stochastic TP'!$C$8,FALSE)</f>
        <v>3.1362015848188276E-54</v>
      </c>
      <c r="H973" s="8">
        <f>A973*'Stochastic TP'!$D$6</f>
        <v>17.363039999999398</v>
      </c>
      <c r="I973" s="8">
        <f>NORMDIST(H973,'Stochastic TP'!$D$6,'Stochastic TP'!$D$8,FALSE)</f>
        <v>2.7178354006490257E-3</v>
      </c>
      <c r="K973" s="5">
        <f>A973*'Stochastic TP'!$E$6</f>
        <v>36.307199999998744</v>
      </c>
      <c r="L973" s="5">
        <f>NORMDIST(K973,'Stochastic TP'!$E$6,'Stochastic TP'!$E$8,FALSE)</f>
        <v>2.6347718858649086E-22</v>
      </c>
    </row>
    <row r="974" spans="1:12" x14ac:dyDescent="0.15">
      <c r="A974" s="2">
        <f t="shared" si="15"/>
        <v>1.4649999999999492</v>
      </c>
      <c r="B974" s="7">
        <f>A974*'Stochastic TP'!$B$6</f>
        <v>9.9912999999996543</v>
      </c>
      <c r="C974" s="7">
        <f>NORMDIST(B974,'Stochastic TP'!$B$6,'Stochastic TP'!$B$8,FALSE)</f>
        <v>1.9848094138661669E-8</v>
      </c>
      <c r="E974" s="6">
        <f>A974*'Stochastic TP'!$C$6</f>
        <v>63.185449999997815</v>
      </c>
      <c r="F974" s="6">
        <f>NORMDIST(E974,'Stochastic TP'!$C$6,'Stochastic TP'!$C$8,FALSE)</f>
        <v>1.8523483039364392E-54</v>
      </c>
      <c r="H974" s="8">
        <f>A974*'Stochastic TP'!$D$6</f>
        <v>17.374899999999396</v>
      </c>
      <c r="I974" s="8">
        <f>NORMDIST(H974,'Stochastic TP'!$D$6,'Stochastic TP'!$D$8,FALSE)</f>
        <v>2.6670974192866182E-3</v>
      </c>
      <c r="K974" s="5">
        <f>A974*'Stochastic TP'!$E$6</f>
        <v>36.331999999998743</v>
      </c>
      <c r="L974" s="5">
        <f>NORMDIST(K974,'Stochastic TP'!$E$6,'Stochastic TP'!$E$8,FALSE)</f>
        <v>2.1361917343371832E-22</v>
      </c>
    </row>
    <row r="975" spans="1:12" x14ac:dyDescent="0.15">
      <c r="A975" s="2">
        <f t="shared" si="15"/>
        <v>1.4659999999999491</v>
      </c>
      <c r="B975" s="7">
        <f>A975*'Stochastic TP'!$B$6</f>
        <v>9.9981199999996537</v>
      </c>
      <c r="C975" s="7">
        <f>NORMDIST(B975,'Stochastic TP'!$B$6,'Stochastic TP'!$B$8,FALSE)</f>
        <v>1.8412417341810501E-8</v>
      </c>
      <c r="E975" s="6">
        <f>A975*'Stochastic TP'!$C$6</f>
        <v>63.228579999997812</v>
      </c>
      <c r="F975" s="6">
        <f>NORMDIST(E975,'Stochastic TP'!$C$6,'Stochastic TP'!$C$8,FALSE)</f>
        <v>1.0928209622616996E-54</v>
      </c>
      <c r="H975" s="8">
        <f>A975*'Stochastic TP'!$D$6</f>
        <v>17.386759999999395</v>
      </c>
      <c r="I975" s="8">
        <f>NORMDIST(H975,'Stochastic TP'!$D$6,'Stochastic TP'!$D$8,FALSE)</f>
        <v>2.617200458055067E-3</v>
      </c>
      <c r="K975" s="5">
        <f>A975*'Stochastic TP'!$E$6</f>
        <v>36.356799999998742</v>
      </c>
      <c r="L975" s="5">
        <f>NORMDIST(K975,'Stochastic TP'!$E$6,'Stochastic TP'!$E$8,FALSE)</f>
        <v>1.7311763442854848E-22</v>
      </c>
    </row>
    <row r="976" spans="1:12" x14ac:dyDescent="0.15">
      <c r="A976" s="2">
        <f t="shared" si="15"/>
        <v>1.466999999999949</v>
      </c>
      <c r="B976" s="7">
        <f>A976*'Stochastic TP'!$B$6</f>
        <v>10.004939999999653</v>
      </c>
      <c r="C976" s="7">
        <f>NORMDIST(B976,'Stochastic TP'!$B$6,'Stochastic TP'!$B$8,FALSE)</f>
        <v>1.7077832901086105E-8</v>
      </c>
      <c r="E976" s="6">
        <f>A976*'Stochastic TP'!$C$6</f>
        <v>63.271709999997803</v>
      </c>
      <c r="F976" s="6">
        <f>NORMDIST(E976,'Stochastic TP'!$C$6,'Stochastic TP'!$C$8,FALSE)</f>
        <v>6.4399584410949471E-55</v>
      </c>
      <c r="H976" s="8">
        <f>A976*'Stochastic TP'!$D$6</f>
        <v>17.398619999999394</v>
      </c>
      <c r="I976" s="8">
        <f>NORMDIST(H976,'Stochastic TP'!$D$6,'Stochastic TP'!$D$8,FALSE)</f>
        <v>2.5681327935978553E-3</v>
      </c>
      <c r="K976" s="5">
        <f>A976*'Stochastic TP'!$E$6</f>
        <v>36.381599999998734</v>
      </c>
      <c r="L976" s="5">
        <f>NORMDIST(K976,'Stochastic TP'!$E$6,'Stochastic TP'!$E$8,FALSE)</f>
        <v>1.4023171871886131E-22</v>
      </c>
    </row>
    <row r="977" spans="1:12" x14ac:dyDescent="0.15">
      <c r="A977" s="2">
        <f t="shared" si="15"/>
        <v>1.4679999999999489</v>
      </c>
      <c r="B977" s="7">
        <f>A977*'Stochastic TP'!$B$6</f>
        <v>10.011759999999652</v>
      </c>
      <c r="C977" s="7">
        <f>NORMDIST(B977,'Stochastic TP'!$B$6,'Stochastic TP'!$B$8,FALSE)</f>
        <v>1.5837428241294251E-8</v>
      </c>
      <c r="E977" s="6">
        <f>A977*'Stochastic TP'!$C$6</f>
        <v>63.314839999997801</v>
      </c>
      <c r="F977" s="6">
        <f>NORMDIST(E977,'Stochastic TP'!$C$6,'Stochastic TP'!$C$8,FALSE)</f>
        <v>3.7907469600414605E-55</v>
      </c>
      <c r="H977" s="8">
        <f>A977*'Stochastic TP'!$D$6</f>
        <v>17.410479999999392</v>
      </c>
      <c r="I977" s="8">
        <f>NORMDIST(H977,'Stochastic TP'!$D$6,'Stochastic TP'!$D$8,FALSE)</f>
        <v>2.5198828221297685E-3</v>
      </c>
      <c r="K977" s="5">
        <f>A977*'Stochastic TP'!$E$6</f>
        <v>36.406399999998733</v>
      </c>
      <c r="L977" s="5">
        <f>NORMDIST(K977,'Stochastic TP'!$E$6,'Stochastic TP'!$E$8,FALSE)</f>
        <v>1.1354161672986782E-22</v>
      </c>
    </row>
    <row r="978" spans="1:12" x14ac:dyDescent="0.15">
      <c r="A978" s="2">
        <f t="shared" ref="A978:A1009" si="16">A977+0.001</f>
        <v>1.4689999999999488</v>
      </c>
      <c r="B978" s="7">
        <f>A978*'Stochastic TP'!$B$6</f>
        <v>10.018579999999652</v>
      </c>
      <c r="C978" s="7">
        <f>NORMDIST(B978,'Stochastic TP'!$B$6,'Stochastic TP'!$B$8,FALSE)</f>
        <v>1.4684748433970051E-8</v>
      </c>
      <c r="E978" s="6">
        <f>A978*'Stochastic TP'!$C$6</f>
        <v>63.357969999997792</v>
      </c>
      <c r="F978" s="6">
        <f>NORMDIST(E978,'Stochastic TP'!$C$6,'Stochastic TP'!$C$8,FALSE)</f>
        <v>2.2288159593414365E-55</v>
      </c>
      <c r="H978" s="8">
        <f>A978*'Stochastic TP'!$D$6</f>
        <v>17.422339999999391</v>
      </c>
      <c r="I978" s="8">
        <f>NORMDIST(H978,'Stochastic TP'!$D$6,'Stochastic TP'!$D$8,FALSE)</f>
        <v>2.4724390590605146E-3</v>
      </c>
      <c r="K978" s="5">
        <f>A978*'Stochastic TP'!$E$6</f>
        <v>36.431199999998732</v>
      </c>
      <c r="L978" s="5">
        <f>NORMDIST(K978,'Stochastic TP'!$E$6,'Stochastic TP'!$E$8,FALSE)</f>
        <v>9.1889896003558305E-23</v>
      </c>
    </row>
    <row r="979" spans="1:12" x14ac:dyDescent="0.15">
      <c r="A979" s="2">
        <f t="shared" si="16"/>
        <v>1.4699999999999487</v>
      </c>
      <c r="B979" s="7">
        <f>A979*'Stochastic TP'!$B$6</f>
        <v>10.025399999999651</v>
      </c>
      <c r="C979" s="7">
        <f>NORMDIST(B979,'Stochastic TP'!$B$6,'Stochastic TP'!$B$8,FALSE)</f>
        <v>1.3613766970064081E-8</v>
      </c>
      <c r="E979" s="6">
        <f>A979*'Stochastic TP'!$C$6</f>
        <v>63.40109999999779</v>
      </c>
      <c r="F979" s="6">
        <f>NORMDIST(E979,'Stochastic TP'!$C$6,'Stochastic TP'!$C$8,FALSE)</f>
        <v>1.308974858577083E-55</v>
      </c>
      <c r="H979" s="8">
        <f>A979*'Stochastic TP'!$D$6</f>
        <v>17.43419999999939</v>
      </c>
      <c r="I979" s="8">
        <f>NORMDIST(H979,'Stochastic TP'!$D$6,'Stochastic TP'!$D$8,FALSE)</f>
        <v>2.4257901386014165E-3</v>
      </c>
      <c r="K979" s="5">
        <f>A979*'Stochastic TP'!$E$6</f>
        <v>36.455999999998731</v>
      </c>
      <c r="L979" s="5">
        <f>NORMDIST(K979,'Stochastic TP'!$E$6,'Stochastic TP'!$E$8,FALSE)</f>
        <v>7.4333454331070811E-23</v>
      </c>
    </row>
    <row r="980" spans="1:12" x14ac:dyDescent="0.15">
      <c r="A980" s="2">
        <f t="shared" si="16"/>
        <v>1.4709999999999486</v>
      </c>
      <c r="B980" s="7">
        <f>A980*'Stochastic TP'!$B$6</f>
        <v>10.032219999999649</v>
      </c>
      <c r="C980" s="7">
        <f>NORMDIST(B980,'Stochastic TP'!$B$6,'Stochastic TP'!$B$8,FALSE)</f>
        <v>1.2618858324786687E-8</v>
      </c>
      <c r="E980" s="6">
        <f>A980*'Stochastic TP'!$C$6</f>
        <v>63.444229999997788</v>
      </c>
      <c r="F980" s="6">
        <f>NORMDIST(E980,'Stochastic TP'!$C$6,'Stochastic TP'!$C$8,FALSE)</f>
        <v>7.678848235985171E-56</v>
      </c>
      <c r="H980" s="8">
        <f>A980*'Stochastic TP'!$D$6</f>
        <v>17.446059999999388</v>
      </c>
      <c r="I980" s="8">
        <f>NORMDIST(H980,'Stochastic TP'!$D$6,'Stochastic TP'!$D$8,FALSE)</f>
        <v>2.379924813355686E-3</v>
      </c>
      <c r="K980" s="5">
        <f>A980*'Stochastic TP'!$E$6</f>
        <v>36.480799999998723</v>
      </c>
      <c r="L980" s="5">
        <f>NORMDIST(K980,'Stochastic TP'!$E$6,'Stochastic TP'!$E$8,FALSE)</f>
        <v>6.0104188743225315E-23</v>
      </c>
    </row>
    <row r="981" spans="1:12" x14ac:dyDescent="0.15">
      <c r="A981" s="2">
        <f t="shared" si="16"/>
        <v>1.4719999999999485</v>
      </c>
      <c r="B981" s="7">
        <f>A981*'Stochastic TP'!$B$6</f>
        <v>10.039039999999648</v>
      </c>
      <c r="C981" s="7">
        <f>NORMDIST(B981,'Stochastic TP'!$B$6,'Stochastic TP'!$B$8,FALSE)</f>
        <v>1.1694772209748707E-8</v>
      </c>
      <c r="E981" s="6">
        <f>A981*'Stochastic TP'!$C$6</f>
        <v>63.487359999997778</v>
      </c>
      <c r="F981" s="6">
        <f>NORMDIST(E981,'Stochastic TP'!$C$6,'Stochastic TP'!$C$8,FALSE)</f>
        <v>4.4995444485288415E-56</v>
      </c>
      <c r="H981" s="8">
        <f>A981*'Stochastic TP'!$D$6</f>
        <v>17.457919999999387</v>
      </c>
      <c r="I981" s="8">
        <f>NORMDIST(H981,'Stochastic TP'!$D$6,'Stochastic TP'!$D$8,FALSE)</f>
        <v>2.3348319538925985E-3</v>
      </c>
      <c r="K981" s="5">
        <f>A981*'Stochastic TP'!$E$6</f>
        <v>36.505599999998722</v>
      </c>
      <c r="L981" s="5">
        <f>NORMDIST(K981,'Stochastic TP'!$E$6,'Stochastic TP'!$E$8,FALSE)</f>
        <v>4.857681464181764E-23</v>
      </c>
    </row>
    <row r="982" spans="1:12" x14ac:dyDescent="0.15">
      <c r="A982" s="2">
        <f t="shared" si="16"/>
        <v>1.4729999999999484</v>
      </c>
      <c r="B982" s="7">
        <f>A982*'Stochastic TP'!$B$6</f>
        <v>10.045859999999648</v>
      </c>
      <c r="C982" s="7">
        <f>NORMDIST(B982,'Stochastic TP'!$B$6,'Stochastic TP'!$B$8,FALSE)</f>
        <v>1.0836609413350504E-8</v>
      </c>
      <c r="E982" s="6">
        <f>A982*'Stochastic TP'!$C$6</f>
        <v>63.530489999997776</v>
      </c>
      <c r="F982" s="6">
        <f>NORMDIST(E982,'Stochastic TP'!$C$6,'Stochastic TP'!$C$8,FALSE)</f>
        <v>2.6335931940037184E-56</v>
      </c>
      <c r="H982" s="8">
        <f>A982*'Stochastic TP'!$D$6</f>
        <v>17.469779999999385</v>
      </c>
      <c r="I982" s="8">
        <f>NORMDIST(H982,'Stochastic TP'!$D$6,'Stochastic TP'!$D$8,FALSE)</f>
        <v>2.2905005483060121E-3</v>
      </c>
      <c r="K982" s="5">
        <f>A982*'Stochastic TP'!$E$6</f>
        <v>36.530399999998721</v>
      </c>
      <c r="L982" s="5">
        <f>NORMDIST(K982,'Stochastic TP'!$E$6,'Stochastic TP'!$E$8,FALSE)</f>
        <v>3.9242547783770183E-23</v>
      </c>
    </row>
    <row r="983" spans="1:12" x14ac:dyDescent="0.15">
      <c r="A983" s="2">
        <f t="shared" si="16"/>
        <v>1.4739999999999482</v>
      </c>
      <c r="B983" s="7">
        <f>A983*'Stochastic TP'!$B$6</f>
        <v>10.052679999999647</v>
      </c>
      <c r="C983" s="7">
        <f>NORMDIST(B983,'Stochastic TP'!$B$6,'Stochastic TP'!$B$8,FALSE)</f>
        <v>1.0039799135862905E-8</v>
      </c>
      <c r="E983" s="6">
        <f>A983*'Stochastic TP'!$C$6</f>
        <v>63.573619999997774</v>
      </c>
      <c r="F983" s="6">
        <f>NORMDIST(E983,'Stochastic TP'!$C$6,'Stochastic TP'!$C$8,FALSE)</f>
        <v>1.5397014504324968E-56</v>
      </c>
      <c r="H983" s="8">
        <f>A983*'Stochastic TP'!$D$6</f>
        <v>17.481639999999384</v>
      </c>
      <c r="I983" s="8">
        <f>NORMDIST(H983,'Stochastic TP'!$D$6,'Stochastic TP'!$D$8,FALSE)</f>
        <v>2.2469197017576372E-3</v>
      </c>
      <c r="K983" s="5">
        <f>A983*'Stochastic TP'!$E$6</f>
        <v>36.55519999999872</v>
      </c>
      <c r="L983" s="5">
        <f>NORMDIST(K983,'Stochastic TP'!$E$6,'Stochastic TP'!$E$8,FALSE)</f>
        <v>3.1687591265622805E-23</v>
      </c>
    </row>
    <row r="984" spans="1:12" x14ac:dyDescent="0.15">
      <c r="A984" s="2">
        <f t="shared" si="16"/>
        <v>1.4749999999999481</v>
      </c>
      <c r="B984" s="7">
        <f>A984*'Stochastic TP'!$B$6</f>
        <v>10.059499999999646</v>
      </c>
      <c r="C984" s="7">
        <f>NORMDIST(B984,'Stochastic TP'!$B$6,'Stochastic TP'!$B$8,FALSE)</f>
        <v>9.3000777308732017E-9</v>
      </c>
      <c r="E984" s="6">
        <f>A984*'Stochastic TP'!$C$6</f>
        <v>63.616749999997765</v>
      </c>
      <c r="F984" s="6">
        <f>NORMDIST(E984,'Stochastic TP'!$C$6,'Stochastic TP'!$C$8,FALSE)</f>
        <v>8.9914975325575543E-57</v>
      </c>
      <c r="H984" s="8">
        <f>A984*'Stochastic TP'!$D$6</f>
        <v>17.493499999999383</v>
      </c>
      <c r="I984" s="8">
        <f>NORMDIST(H984,'Stochastic TP'!$D$6,'Stochastic TP'!$D$8,FALSE)</f>
        <v>2.2040786360054522E-3</v>
      </c>
      <c r="K984" s="5">
        <f>A984*'Stochastic TP'!$E$6</f>
        <v>36.579999999998712</v>
      </c>
      <c r="L984" s="5">
        <f>NORMDIST(K984,'Stochastic TP'!$E$6,'Stochastic TP'!$E$8,FALSE)</f>
        <v>2.5575558624658703E-23</v>
      </c>
    </row>
    <row r="985" spans="1:12" x14ac:dyDescent="0.15">
      <c r="A985" s="2">
        <f t="shared" si="16"/>
        <v>1.475999999999948</v>
      </c>
      <c r="B985" s="7">
        <f>A985*'Stochastic TP'!$B$6</f>
        <v>10.066319999999646</v>
      </c>
      <c r="C985" s="7">
        <f>NORMDIST(B985,'Stochastic TP'!$B$6,'Stochastic TP'!$B$8,FALSE)</f>
        <v>8.6134687697088077E-9</v>
      </c>
      <c r="E985" s="6">
        <f>A985*'Stochastic TP'!$C$6</f>
        <v>63.659879999997763</v>
      </c>
      <c r="F985" s="6">
        <f>NORMDIST(E985,'Stochastic TP'!$C$6,'Stochastic TP'!$C$8,FALSE)</f>
        <v>5.2448759737358144E-57</v>
      </c>
      <c r="H985" s="8">
        <f>A985*'Stochastic TP'!$D$6</f>
        <v>17.505359999999381</v>
      </c>
      <c r="I985" s="8">
        <f>NORMDIST(H985,'Stochastic TP'!$D$6,'Stochastic TP'!$D$8,FALSE)</f>
        <v>2.1619666889176326E-3</v>
      </c>
      <c r="K985" s="5">
        <f>A985*'Stochastic TP'!$E$6</f>
        <v>36.604799999998711</v>
      </c>
      <c r="L985" s="5">
        <f>NORMDIST(K985,'Stochastic TP'!$E$6,'Stochastic TP'!$E$8,FALSE)</f>
        <v>2.0633119734871484E-23</v>
      </c>
    </row>
    <row r="986" spans="1:12" x14ac:dyDescent="0.15">
      <c r="A986" s="2">
        <f t="shared" si="16"/>
        <v>1.4769999999999479</v>
      </c>
      <c r="B986" s="7">
        <f>A986*'Stochastic TP'!$B$6</f>
        <v>10.073139999999645</v>
      </c>
      <c r="C986" s="7">
        <f>NORMDIST(B986,'Stochastic TP'!$B$6,'Stochastic TP'!$B$8,FALSE)</f>
        <v>7.9762643501402655E-9</v>
      </c>
      <c r="E986" s="6">
        <f>A986*'Stochastic TP'!$C$6</f>
        <v>63.703009999997754</v>
      </c>
      <c r="F986" s="6">
        <f>NORMDIST(E986,'Stochastic TP'!$C$6,'Stochastic TP'!$C$8,FALSE)</f>
        <v>3.0559489785152306E-57</v>
      </c>
      <c r="H986" s="8">
        <f>A986*'Stochastic TP'!$D$6</f>
        <v>17.51721999999938</v>
      </c>
      <c r="I986" s="8">
        <f>NORMDIST(H986,'Stochastic TP'!$D$6,'Stochastic TP'!$D$8,FALSE)</f>
        <v>2.1205733139724389E-3</v>
      </c>
      <c r="K986" s="5">
        <f>A986*'Stochastic TP'!$E$6</f>
        <v>36.62959999999871</v>
      </c>
      <c r="L986" s="5">
        <f>NORMDIST(K986,'Stochastic TP'!$E$6,'Stochastic TP'!$E$8,FALSE)</f>
        <v>1.6638284173374879E-23</v>
      </c>
    </row>
    <row r="987" spans="1:12" x14ac:dyDescent="0.15">
      <c r="A987" s="2">
        <f t="shared" si="16"/>
        <v>1.4779999999999478</v>
      </c>
      <c r="B987" s="7">
        <f>A987*'Stochastic TP'!$B$6</f>
        <v>10.079959999999645</v>
      </c>
      <c r="C987" s="7">
        <f>NORMDIST(B987,'Stochastic TP'!$B$6,'Stochastic TP'!$B$8,FALSE)</f>
        <v>7.3850075751044373E-9</v>
      </c>
      <c r="E987" s="6">
        <f>A987*'Stochastic TP'!$C$6</f>
        <v>63.746139999997752</v>
      </c>
      <c r="F987" s="6">
        <f>NORMDIST(E987,'Stochastic TP'!$C$6,'Stochastic TP'!$C$8,FALSE)</f>
        <v>1.7785441816228878E-57</v>
      </c>
      <c r="H987" s="8">
        <f>A987*'Stochastic TP'!$D$6</f>
        <v>17.529079999999379</v>
      </c>
      <c r="I987" s="8">
        <f>NORMDIST(H987,'Stochastic TP'!$D$6,'Stochastic TP'!$D$8,FALSE)</f>
        <v>2.0798880797444179E-3</v>
      </c>
      <c r="K987" s="5">
        <f>A987*'Stochastic TP'!$E$6</f>
        <v>36.654399999998709</v>
      </c>
      <c r="L987" s="5">
        <f>NORMDIST(K987,'Stochastic TP'!$E$6,'Stochastic TP'!$E$8,FALSE)</f>
        <v>1.3410841997570967E-23</v>
      </c>
    </row>
    <row r="988" spans="1:12" x14ac:dyDescent="0.15">
      <c r="A988" s="2">
        <f t="shared" si="16"/>
        <v>1.4789999999999477</v>
      </c>
      <c r="B988" s="7">
        <f>A988*'Stochastic TP'!$B$6</f>
        <v>10.086779999999644</v>
      </c>
      <c r="C988" s="7">
        <f>NORMDIST(B988,'Stochastic TP'!$B$6,'Stochastic TP'!$B$8,FALSE)</f>
        <v>6.836476131394035E-9</v>
      </c>
      <c r="E988" s="6">
        <f>A988*'Stochastic TP'!$C$6</f>
        <v>63.789269999997749</v>
      </c>
      <c r="F988" s="6">
        <f>NORMDIST(E988,'Stochastic TP'!$C$6,'Stochastic TP'!$C$8,FALSE)</f>
        <v>1.033929436518287E-57</v>
      </c>
      <c r="H988" s="8">
        <f>A988*'Stochastic TP'!$D$6</f>
        <v>17.540939999999377</v>
      </c>
      <c r="I988" s="8">
        <f>NORMDIST(H988,'Stochastic TP'!$D$6,'Stochastic TP'!$D$8,FALSE)</f>
        <v>2.0399006693772839E-3</v>
      </c>
      <c r="K988" s="5">
        <f>A988*'Stochastic TP'!$E$6</f>
        <v>36.679199999998701</v>
      </c>
      <c r="L988" s="5">
        <f>NORMDIST(K988,'Stochastic TP'!$E$6,'Stochastic TP'!$E$8,FALSE)</f>
        <v>1.0804568399992515E-23</v>
      </c>
    </row>
    <row r="989" spans="1:12" x14ac:dyDescent="0.15">
      <c r="A989" s="2">
        <f t="shared" si="16"/>
        <v>1.4799999999999476</v>
      </c>
      <c r="B989" s="7">
        <f>A989*'Stochastic TP'!$B$6</f>
        <v>10.093599999999643</v>
      </c>
      <c r="C989" s="7">
        <f>NORMDIST(B989,'Stochastic TP'!$B$6,'Stochastic TP'!$B$8,FALSE)</f>
        <v>6.3276669022402741E-9</v>
      </c>
      <c r="E989" s="6">
        <f>A989*'Stochastic TP'!$C$6</f>
        <v>63.83239999999774</v>
      </c>
      <c r="F989" s="6">
        <f>NORMDIST(E989,'Stochastic TP'!$C$6,'Stochastic TP'!$C$8,FALSE)</f>
        <v>6.0037807619705575E-58</v>
      </c>
      <c r="H989" s="8">
        <f>A989*'Stochastic TP'!$D$6</f>
        <v>17.552799999999376</v>
      </c>
      <c r="I989" s="8">
        <f>NORMDIST(H989,'Stochastic TP'!$D$6,'Stochastic TP'!$D$8,FALSE)</f>
        <v>2.0006008800439153E-3</v>
      </c>
      <c r="K989" s="5">
        <f>A989*'Stochastic TP'!$E$6</f>
        <v>36.7039999999987</v>
      </c>
      <c r="L989" s="5">
        <f>NORMDIST(K989,'Stochastic TP'!$E$6,'Stochastic TP'!$E$8,FALSE)</f>
        <v>8.7008697963198785E-24</v>
      </c>
    </row>
    <row r="990" spans="1:12" x14ac:dyDescent="0.15">
      <c r="A990" s="2">
        <f t="shared" si="16"/>
        <v>1.4809999999999475</v>
      </c>
      <c r="B990" s="7">
        <f>A990*'Stochastic TP'!$B$6</f>
        <v>10.100419999999643</v>
      </c>
      <c r="C990" s="7">
        <f>NORMDIST(B990,'Stochastic TP'!$B$6,'Stochastic TP'!$B$8,FALSE)</f>
        <v>5.8557815514858475E-9</v>
      </c>
      <c r="E990" s="6">
        <f>A990*'Stochastic TP'!$C$6</f>
        <v>63.875529999997738</v>
      </c>
      <c r="F990" s="6">
        <f>NORMDIST(E990,'Stochastic TP'!$C$6,'Stochastic TP'!$C$8,FALSE)</f>
        <v>3.4823020018321557E-58</v>
      </c>
      <c r="H990" s="8">
        <f>A990*'Stochastic TP'!$D$6</f>
        <v>17.564659999999375</v>
      </c>
      <c r="I990" s="8">
        <f>NORMDIST(H990,'Stochastic TP'!$D$6,'Stochastic TP'!$D$8,FALSE)</f>
        <v>1.9619786223938158E-3</v>
      </c>
      <c r="K990" s="5">
        <f>A990*'Stochastic TP'!$E$6</f>
        <v>36.728799999998699</v>
      </c>
      <c r="L990" s="5">
        <f>NORMDIST(K990,'Stochastic TP'!$E$6,'Stochastic TP'!$E$8,FALSE)</f>
        <v>7.0036072782803743E-24</v>
      </c>
    </row>
    <row r="991" spans="1:12" x14ac:dyDescent="0.15">
      <c r="A991" s="2">
        <f t="shared" si="16"/>
        <v>1.4819999999999474</v>
      </c>
      <c r="B991" s="7">
        <f>A991*'Stochastic TP'!$B$6</f>
        <v>10.107239999999642</v>
      </c>
      <c r="C991" s="7">
        <f>NORMDIST(B991,'Stochastic TP'!$B$6,'Stochastic TP'!$B$8,FALSE)</f>
        <v>5.4182130206113624E-9</v>
      </c>
      <c r="E991" s="6">
        <f>A991*'Stochastic TP'!$C$6</f>
        <v>63.918659999997736</v>
      </c>
      <c r="F991" s="6">
        <f>NORMDIST(E991,'Stochastic TP'!$C$6,'Stochastic TP'!$C$8,FALSE)</f>
        <v>2.0175101251948103E-58</v>
      </c>
      <c r="H991" s="8">
        <f>A991*'Stochastic TP'!$D$6</f>
        <v>17.576519999999373</v>
      </c>
      <c r="I991" s="8">
        <f>NORMDIST(H991,'Stochastic TP'!$D$6,'Stochastic TP'!$D$8,FALSE)</f>
        <v>1.9240239199883726E-3</v>
      </c>
      <c r="K991" s="5">
        <f>A991*'Stochastic TP'!$E$6</f>
        <v>36.753599999998698</v>
      </c>
      <c r="L991" s="5">
        <f>NORMDIST(K991,'Stochastic TP'!$E$6,'Stochastic TP'!$E$8,FALSE)</f>
        <v>5.6348812763730559E-24</v>
      </c>
    </row>
    <row r="992" spans="1:12" x14ac:dyDescent="0.15">
      <c r="A992" s="2">
        <f t="shared" si="16"/>
        <v>1.4829999999999472</v>
      </c>
      <c r="B992" s="7">
        <f>A992*'Stochastic TP'!$B$6</f>
        <v>10.114059999999641</v>
      </c>
      <c r="C992" s="7">
        <f>NORMDIST(B992,'Stochastic TP'!$B$6,'Stochastic TP'!$B$8,FALSE)</f>
        <v>5.0125328832537127E-9</v>
      </c>
      <c r="E992" s="6">
        <f>A992*'Stochastic TP'!$C$6</f>
        <v>63.961789999997727</v>
      </c>
      <c r="F992" s="6">
        <f>NORMDIST(E992,'Stochastic TP'!$C$6,'Stochastic TP'!$C$8,FALSE)</f>
        <v>1.1675424943782824E-58</v>
      </c>
      <c r="H992" s="8">
        <f>A992*'Stochastic TP'!$D$6</f>
        <v>17.588379999999372</v>
      </c>
      <c r="I992" s="8">
        <f>NORMDIST(H992,'Stochastic TP'!$D$6,'Stochastic TP'!$D$8,FALSE)</f>
        <v>1.8867269087243801E-3</v>
      </c>
      <c r="K992" s="5">
        <f>A992*'Stochastic TP'!$E$6</f>
        <v>36.77839999999869</v>
      </c>
      <c r="L992" s="5">
        <f>NORMDIST(K992,'Stochastic TP'!$E$6,'Stochastic TP'!$E$8,FALSE)</f>
        <v>4.5316005835612349E-24</v>
      </c>
    </row>
    <row r="993" spans="1:12" x14ac:dyDescent="0.15">
      <c r="A993" s="2">
        <f t="shared" si="16"/>
        <v>1.4839999999999471</v>
      </c>
      <c r="B993" s="7">
        <f>A993*'Stochastic TP'!$B$6</f>
        <v>10.120879999999639</v>
      </c>
      <c r="C993" s="7">
        <f>NORMDIST(B993,'Stochastic TP'!$B$6,'Stochastic TP'!$B$8,FALSE)</f>
        <v>4.6364795050480979E-9</v>
      </c>
      <c r="E993" s="6">
        <f>A993*'Stochastic TP'!$C$6</f>
        <v>64.004919999997725</v>
      </c>
      <c r="F993" s="6">
        <f>NORMDIST(E993,'Stochastic TP'!$C$6,'Stochastic TP'!$C$8,FALSE)</f>
        <v>6.7489677436771612E-59</v>
      </c>
      <c r="H993" s="8">
        <f>A993*'Stochastic TP'!$D$6</f>
        <v>17.600239999999371</v>
      </c>
      <c r="I993" s="8">
        <f>NORMDIST(H993,'Stochastic TP'!$D$6,'Stochastic TP'!$D$8,FALSE)</f>
        <v>1.8500778362460983E-3</v>
      </c>
      <c r="K993" s="5">
        <f>A993*'Stochastic TP'!$E$6</f>
        <v>36.803199999998689</v>
      </c>
      <c r="L993" s="5">
        <f>NORMDIST(K993,'Stochastic TP'!$E$6,'Stochastic TP'!$E$8,FALSE)</f>
        <v>3.6426911203304821E-24</v>
      </c>
    </row>
    <row r="994" spans="1:12" x14ac:dyDescent="0.15">
      <c r="A994" s="2">
        <f t="shared" si="16"/>
        <v>1.484999999999947</v>
      </c>
      <c r="B994" s="7">
        <f>A994*'Stochastic TP'!$B$6</f>
        <v>10.127699999999638</v>
      </c>
      <c r="C994" s="7">
        <f>NORMDIST(B994,'Stochastic TP'!$B$6,'Stochastic TP'!$B$8,FALSE)</f>
        <v>4.287946959643182E-9</v>
      </c>
      <c r="E994" s="6">
        <f>A994*'Stochastic TP'!$C$6</f>
        <v>64.048049999997716</v>
      </c>
      <c r="F994" s="6">
        <f>NORMDIST(E994,'Stochastic TP'!$C$6,'Stochastic TP'!$C$8,FALSE)</f>
        <v>3.8968141312186933E-59</v>
      </c>
      <c r="H994" s="8">
        <f>A994*'Stochastic TP'!$D$6</f>
        <v>17.612099999999369</v>
      </c>
      <c r="I994" s="8">
        <f>NORMDIST(H994,'Stochastic TP'!$D$6,'Stochastic TP'!$D$8,FALSE)</f>
        <v>1.814067061346262E-3</v>
      </c>
      <c r="K994" s="5">
        <f>A994*'Stochastic TP'!$E$6</f>
        <v>36.827999999998688</v>
      </c>
      <c r="L994" s="5">
        <f>NORMDIST(K994,'Stochastic TP'!$E$6,'Stochastic TP'!$E$8,FALSE)</f>
        <v>2.9268262349979675E-24</v>
      </c>
    </row>
    <row r="995" spans="1:12" x14ac:dyDescent="0.15">
      <c r="A995" s="2">
        <f t="shared" si="16"/>
        <v>1.4859999999999469</v>
      </c>
      <c r="B995" s="7">
        <f>A995*'Stochastic TP'!$B$6</f>
        <v>10.134519999999638</v>
      </c>
      <c r="C995" s="7">
        <f>NORMDIST(B995,'Stochastic TP'!$B$6,'Stochastic TP'!$B$8,FALSE)</f>
        <v>3.9649746545964645E-9</v>
      </c>
      <c r="E995" s="6">
        <f>A995*'Stochastic TP'!$C$6</f>
        <v>64.091179999997721</v>
      </c>
      <c r="F995" s="6">
        <f>NORMDIST(E995,'Stochastic TP'!$C$6,'Stochastic TP'!$C$8,FALSE)</f>
        <v>2.2474483168743028E-59</v>
      </c>
      <c r="H995" s="8">
        <f>A995*'Stochastic TP'!$D$6</f>
        <v>17.623959999999368</v>
      </c>
      <c r="I995" s="8">
        <f>NORMDIST(H995,'Stochastic TP'!$D$6,'Stochastic TP'!$D$8,FALSE)</f>
        <v>1.7786850533563858E-3</v>
      </c>
      <c r="K995" s="5">
        <f>A995*'Stochastic TP'!$E$6</f>
        <v>36.852799999998687</v>
      </c>
      <c r="L995" s="5">
        <f>NORMDIST(K995,'Stochastic TP'!$E$6,'Stochastic TP'!$E$8,FALSE)</f>
        <v>2.3505819695644548E-24</v>
      </c>
    </row>
    <row r="996" spans="1:12" x14ac:dyDescent="0.15">
      <c r="A996" s="2">
        <f t="shared" si="16"/>
        <v>1.4869999999999468</v>
      </c>
      <c r="B996" s="7">
        <f>A996*'Stochastic TP'!$B$6</f>
        <v>10.141339999999637</v>
      </c>
      <c r="C996" s="7">
        <f>NORMDIST(B996,'Stochastic TP'!$B$6,'Stochastic TP'!$B$8,FALSE)</f>
        <v>3.6657376235514073E-9</v>
      </c>
      <c r="E996" s="6">
        <f>A996*'Stochastic TP'!$C$6</f>
        <v>64.134309999997711</v>
      </c>
      <c r="F996" s="6">
        <f>NORMDIST(E996,'Stochastic TP'!$C$6,'Stochastic TP'!$C$8,FALSE)</f>
        <v>1.2947246544953738E-59</v>
      </c>
      <c r="H996" s="8">
        <f>A996*'Stochastic TP'!$D$6</f>
        <v>17.635819999999367</v>
      </c>
      <c r="I996" s="8">
        <f>NORMDIST(H996,'Stochastic TP'!$D$6,'Stochastic TP'!$D$8,FALSE)</f>
        <v>1.7439223915267335E-3</v>
      </c>
      <c r="K996" s="5">
        <f>A996*'Stochastic TP'!$E$6</f>
        <v>36.877599999998679</v>
      </c>
      <c r="L996" s="5">
        <f>NORMDIST(K996,'Stochastic TP'!$E$6,'Stochastic TP'!$E$8,FALSE)</f>
        <v>1.8869384359839306E-24</v>
      </c>
    </row>
    <row r="997" spans="1:12" x14ac:dyDescent="0.15">
      <c r="A997" s="2">
        <f t="shared" si="16"/>
        <v>1.4879999999999467</v>
      </c>
      <c r="B997" s="7">
        <f>A997*'Stochastic TP'!$B$6</f>
        <v>10.148159999999637</v>
      </c>
      <c r="C997" s="7">
        <f>NORMDIST(B997,'Stochastic TP'!$B$6,'Stochastic TP'!$B$8,FALSE)</f>
        <v>3.3885374436516138E-9</v>
      </c>
      <c r="E997" s="6">
        <f>A997*'Stochastic TP'!$C$6</f>
        <v>64.177439999997702</v>
      </c>
      <c r="F997" s="6">
        <f>NORMDIST(E997,'Stochastic TP'!$C$6,'Stochastic TP'!$C$8,FALSE)</f>
        <v>7.4502836139280173E-60</v>
      </c>
      <c r="H997" s="8">
        <f>A997*'Stochastic TP'!$D$6</f>
        <v>17.647679999999369</v>
      </c>
      <c r="I997" s="8">
        <f>NORMDIST(H997,'Stochastic TP'!$D$6,'Stochastic TP'!$D$8,FALSE)</f>
        <v>1.7097697643962452E-3</v>
      </c>
      <c r="K997" s="5">
        <f>A997*'Stochastic TP'!$E$6</f>
        <v>36.902399999998678</v>
      </c>
      <c r="L997" s="5">
        <f>NORMDIST(K997,'Stochastic TP'!$E$6,'Stochastic TP'!$E$8,FALSE)</f>
        <v>1.5140629441474195E-24</v>
      </c>
    </row>
    <row r="998" spans="1:12" x14ac:dyDescent="0.15">
      <c r="A998" s="2">
        <f t="shared" si="16"/>
        <v>1.4889999999999466</v>
      </c>
      <c r="B998" s="7">
        <f>A998*'Stochastic TP'!$B$6</f>
        <v>10.154979999999636</v>
      </c>
      <c r="C998" s="7">
        <f>NORMDIST(B998,'Stochastic TP'!$B$6,'Stochastic TP'!$B$8,FALSE)</f>
        <v>3.1317937395549004E-9</v>
      </c>
      <c r="E998" s="6">
        <f>A998*'Stochastic TP'!$C$6</f>
        <v>64.220569999997707</v>
      </c>
      <c r="F998" s="6">
        <f>NORMDIST(E998,'Stochastic TP'!$C$6,'Stochastic TP'!$C$8,FALSE)</f>
        <v>4.2822880404172746E-60</v>
      </c>
      <c r="H998" s="8">
        <f>A998*'Stochastic TP'!$D$6</f>
        <v>17.659539999999367</v>
      </c>
      <c r="I998" s="8">
        <f>NORMDIST(H998,'Stochastic TP'!$D$6,'Stochastic TP'!$D$8,FALSE)</f>
        <v>1.6762179691529094E-3</v>
      </c>
      <c r="K998" s="5">
        <f>A998*'Stochastic TP'!$E$6</f>
        <v>36.927199999998678</v>
      </c>
      <c r="L998" s="5">
        <f>NORMDIST(K998,'Stochastic TP'!$E$6,'Stochastic TP'!$E$8,FALSE)</f>
        <v>1.2143223799426121E-24</v>
      </c>
    </row>
    <row r="999" spans="1:12" x14ac:dyDescent="0.15">
      <c r="A999" s="2">
        <f t="shared" si="16"/>
        <v>1.4899999999999465</v>
      </c>
      <c r="B999" s="7">
        <f>A999*'Stochastic TP'!$B$6</f>
        <v>10.161799999999635</v>
      </c>
      <c r="C999" s="7">
        <f>NORMDIST(B999,'Stochastic TP'!$B$6,'Stochastic TP'!$B$8,FALSE)</f>
        <v>2.8940362376864845E-9</v>
      </c>
      <c r="E999" s="6">
        <f>A999*'Stochastic TP'!$C$6</f>
        <v>64.263699999997698</v>
      </c>
      <c r="F999" s="6">
        <f>NORMDIST(E999,'Stochastic TP'!$C$6,'Stochastic TP'!$C$8,FALSE)</f>
        <v>2.4585929345554073E-60</v>
      </c>
      <c r="H999" s="8">
        <f>A999*'Stochastic TP'!$D$6</f>
        <v>17.671399999999366</v>
      </c>
      <c r="I999" s="8">
        <f>NORMDIST(H999,'Stochastic TP'!$D$6,'Stochastic TP'!$D$8,FALSE)</f>
        <v>1.6432579109846887E-3</v>
      </c>
      <c r="K999" s="5">
        <f>A999*'Stochastic TP'!$E$6</f>
        <v>36.951999999998677</v>
      </c>
      <c r="L999" s="5">
        <f>NORMDIST(K999,'Stochastic TP'!$E$6,'Stochastic TP'!$E$8,FALSE)</f>
        <v>9.734820251940394E-25</v>
      </c>
    </row>
    <row r="1000" spans="1:12" x14ac:dyDescent="0.15">
      <c r="A1000" s="2">
        <f t="shared" si="16"/>
        <v>1.4909999999999464</v>
      </c>
      <c r="B1000" s="7">
        <f>A1000*'Stochastic TP'!$B$6</f>
        <v>10.168619999999635</v>
      </c>
      <c r="C1000" s="7">
        <f>NORMDIST(B1000,'Stochastic TP'!$B$6,'Stochastic TP'!$B$8,FALSE)</f>
        <v>2.6738973365194777E-9</v>
      </c>
      <c r="E1000" s="6">
        <f>A1000*'Stochastic TP'!$C$6</f>
        <v>64.306829999997689</v>
      </c>
      <c r="F1000" s="6">
        <f>NORMDIST(E1000,'Stochastic TP'!$C$6,'Stochastic TP'!$C$8,FALSE)</f>
        <v>1.4099543939988045E-60</v>
      </c>
      <c r="H1000" s="8">
        <f>A1000*'Stochastic TP'!$D$6</f>
        <v>17.683259999999365</v>
      </c>
      <c r="I1000" s="8">
        <f>NORMDIST(H1000,'Stochastic TP'!$D$6,'Stochastic TP'!$D$8,FALSE)</f>
        <v>1.6108806024215921E-3</v>
      </c>
      <c r="K1000" s="5">
        <f>A1000*'Stochastic TP'!$E$6</f>
        <v>36.976799999998669</v>
      </c>
      <c r="L1000" s="5">
        <f>NORMDIST(K1000,'Stochastic TP'!$E$6,'Stochastic TP'!$E$8,FALSE)</f>
        <v>7.8005593202429995E-25</v>
      </c>
    </row>
    <row r="1001" spans="1:12" x14ac:dyDescent="0.15">
      <c r="A1001" s="2">
        <f t="shared" si="16"/>
        <v>1.4919999999999463</v>
      </c>
      <c r="B1001" s="7">
        <f>A1001*'Stochastic TP'!$B$6</f>
        <v>10.175439999999634</v>
      </c>
      <c r="C1001" s="7">
        <f>NORMDIST(B1001,'Stochastic TP'!$B$6,'Stochastic TP'!$B$8,FALSE)</f>
        <v>2.4701051607005734E-9</v>
      </c>
      <c r="E1001" s="6">
        <f>A1001*'Stochastic TP'!$C$6</f>
        <v>64.349959999997679</v>
      </c>
      <c r="F1001" s="6">
        <f>NORMDIST(E1001,'Stochastic TP'!$C$6,'Stochastic TP'!$C$8,FALSE)</f>
        <v>8.076648531223103E-61</v>
      </c>
      <c r="H1001" s="8">
        <f>A1001*'Stochastic TP'!$D$6</f>
        <v>17.695119999999363</v>
      </c>
      <c r="I1001" s="8">
        <f>NORMDIST(H1001,'Stochastic TP'!$D$6,'Stochastic TP'!$D$8,FALSE)</f>
        <v>1.5790771626690773E-3</v>
      </c>
      <c r="K1001" s="5">
        <f>A1001*'Stochastic TP'!$E$6</f>
        <v>37.001599999998668</v>
      </c>
      <c r="L1001" s="5">
        <f>NORMDIST(K1001,'Stochastic TP'!$E$6,'Stochastic TP'!$E$8,FALSE)</f>
        <v>6.2478043318612953E-25</v>
      </c>
    </row>
    <row r="1002" spans="1:12" x14ac:dyDescent="0.15">
      <c r="A1002" s="2">
        <f t="shared" si="16"/>
        <v>1.4929999999999461</v>
      </c>
      <c r="B1002" s="7">
        <f>A1002*'Stochastic TP'!$B$6</f>
        <v>10.182259999999633</v>
      </c>
      <c r="C1002" s="7">
        <f>NORMDIST(B1002,'Stochastic TP'!$B$6,'Stochastic TP'!$B$8,FALSE)</f>
        <v>2.2814770687537009E-9</v>
      </c>
      <c r="E1002" s="6">
        <f>A1002*'Stochastic TP'!$C$6</f>
        <v>64.393089999997684</v>
      </c>
      <c r="F1002" s="6">
        <f>NORMDIST(E1002,'Stochastic TP'!$C$6,'Stochastic TP'!$C$8,FALSE)</f>
        <v>4.6213087637465087E-61</v>
      </c>
      <c r="H1002" s="8">
        <f>A1002*'Stochastic TP'!$D$6</f>
        <v>17.706979999999362</v>
      </c>
      <c r="I1002" s="8">
        <f>NORMDIST(H1002,'Stochastic TP'!$D$6,'Stochastic TP'!$D$8,FALSE)</f>
        <v>1.5478388169331229E-3</v>
      </c>
      <c r="K1002" s="5">
        <f>A1002*'Stochastic TP'!$E$6</f>
        <v>37.026399999998667</v>
      </c>
      <c r="L1002" s="5">
        <f>NORMDIST(K1002,'Stochastic TP'!$E$6,'Stochastic TP'!$E$8,FALSE)</f>
        <v>5.0018765067430312E-25</v>
      </c>
    </row>
    <row r="1003" spans="1:12" x14ac:dyDescent="0.15">
      <c r="A1003" s="2">
        <f t="shared" si="16"/>
        <v>1.493999999999946</v>
      </c>
      <c r="B1003" s="7">
        <f>A1003*'Stochastic TP'!$B$6</f>
        <v>10.189079999999633</v>
      </c>
      <c r="C1003" s="7">
        <f>NORMDIST(B1003,'Stochastic TP'!$B$6,'Stochastic TP'!$B$8,FALSE)</f>
        <v>2.1069135859023025E-9</v>
      </c>
      <c r="E1003" s="6">
        <f>A1003*'Stochastic TP'!$C$6</f>
        <v>64.436219999997675</v>
      </c>
      <c r="F1003" s="6">
        <f>NORMDIST(E1003,'Stochastic TP'!$C$6,'Stochastic TP'!$C$8,FALSE)</f>
        <v>2.6412315153106823E-61</v>
      </c>
      <c r="H1003" s="8">
        <f>A1003*'Stochastic TP'!$D$6</f>
        <v>17.718839999999361</v>
      </c>
      <c r="I1003" s="8">
        <f>NORMDIST(H1003,'Stochastic TP'!$D$6,'Stochastic TP'!$D$8,FALSE)</f>
        <v>1.5171568957373547E-3</v>
      </c>
      <c r="K1003" s="5">
        <f>A1003*'Stochastic TP'!$E$6</f>
        <v>37.051199999998666</v>
      </c>
      <c r="L1003" s="5">
        <f>NORMDIST(K1003,'Stochastic TP'!$E$6,'Stochastic TP'!$E$8,FALSE)</f>
        <v>4.0026017356915735E-25</v>
      </c>
    </row>
    <row r="1004" spans="1:12" x14ac:dyDescent="0.15">
      <c r="A1004" s="2">
        <f t="shared" si="16"/>
        <v>1.4949999999999459</v>
      </c>
      <c r="B1004" s="7">
        <f>A1004*'Stochastic TP'!$B$6</f>
        <v>10.195899999999632</v>
      </c>
      <c r="C1004" s="7">
        <f>NORMDIST(B1004,'Stochastic TP'!$B$6,'Stochastic TP'!$B$8,FALSE)</f>
        <v>1.9453927352559205E-9</v>
      </c>
      <c r="E1004" s="6">
        <f>A1004*'Stochastic TP'!$C$6</f>
        <v>64.479349999997666</v>
      </c>
      <c r="F1004" s="6">
        <f>NORMDIST(E1004,'Stochastic TP'!$C$6,'Stochastic TP'!$C$8,FALSE)</f>
        <v>1.5078413124983592E-61</v>
      </c>
      <c r="H1004" s="8">
        <f>A1004*'Stochastic TP'!$D$6</f>
        <v>17.730699999999359</v>
      </c>
      <c r="I1004" s="8">
        <f>NORMDIST(H1004,'Stochastic TP'!$D$6,'Stochastic TP'!$D$8,FALSE)</f>
        <v>1.4870228342325085E-3</v>
      </c>
      <c r="K1004" s="5">
        <f>A1004*'Stochastic TP'!$E$6</f>
        <v>37.075999999998658</v>
      </c>
      <c r="L1004" s="5">
        <f>NORMDIST(K1004,'Stochastic TP'!$E$6,'Stochastic TP'!$E$8,FALSE)</f>
        <v>3.2015158981421314E-25</v>
      </c>
    </row>
    <row r="1005" spans="1:12" x14ac:dyDescent="0.15">
      <c r="A1005" s="2">
        <f t="shared" si="16"/>
        <v>1.4959999999999458</v>
      </c>
      <c r="B1005" s="7">
        <f>A1005*'Stochastic TP'!$B$6</f>
        <v>10.202719999999632</v>
      </c>
      <c r="C1005" s="7">
        <f>NORMDIST(B1005,'Stochastic TP'!$B$6,'Stochastic TP'!$B$8,FALSE)</f>
        <v>1.7959647422157911E-9</v>
      </c>
      <c r="E1005" s="6">
        <f>A1005*'Stochastic TP'!$C$6</f>
        <v>64.522479999997671</v>
      </c>
      <c r="F1005" s="6">
        <f>NORMDIST(E1005,'Stochastic TP'!$C$6,'Stochastic TP'!$C$8,FALSE)</f>
        <v>8.5982979133021329E-62</v>
      </c>
      <c r="H1005" s="8">
        <f>A1005*'Stochastic TP'!$D$6</f>
        <v>17.742559999999358</v>
      </c>
      <c r="I1005" s="8">
        <f>NORMDIST(H1005,'Stochastic TP'!$D$6,'Stochastic TP'!$D$8,FALSE)</f>
        <v>1.457428171498538E-3</v>
      </c>
      <c r="K1005" s="5">
        <f>A1005*'Stochastic TP'!$E$6</f>
        <v>37.100799999998657</v>
      </c>
      <c r="L1005" s="5">
        <f>NORMDIST(K1005,'Stochastic TP'!$E$6,'Stochastic TP'!$E$8,FALSE)</f>
        <v>2.5596042072249506E-25</v>
      </c>
    </row>
    <row r="1006" spans="1:12" x14ac:dyDescent="0.15">
      <c r="A1006" s="2">
        <f t="shared" si="16"/>
        <v>1.4969999999999457</v>
      </c>
      <c r="B1006" s="7">
        <f>A1006*'Stochastic TP'!$B$6</f>
        <v>10.209539999999631</v>
      </c>
      <c r="C1006" s="7">
        <f>NORMDIST(B1006,'Stochastic TP'!$B$6,'Stochastic TP'!$B$8,FALSE)</f>
        <v>1.657747088470618E-9</v>
      </c>
      <c r="E1006" s="6">
        <f>A1006*'Stochastic TP'!$C$6</f>
        <v>64.565609999997662</v>
      </c>
      <c r="F1006" s="6">
        <f>NORMDIST(E1006,'Stochastic TP'!$C$6,'Stochastic TP'!$C$8,FALSE)</f>
        <v>4.8975290601232398E-62</v>
      </c>
      <c r="H1006" s="8">
        <f>A1006*'Stochastic TP'!$D$6</f>
        <v>17.754419999999357</v>
      </c>
      <c r="I1006" s="8">
        <f>NORMDIST(H1006,'Stochastic TP'!$D$6,'Stochastic TP'!$D$8,FALSE)</f>
        <v>1.4283645498397214E-3</v>
      </c>
      <c r="K1006" s="5">
        <f>A1006*'Stochastic TP'!$E$6</f>
        <v>37.125599999998656</v>
      </c>
      <c r="L1006" s="5">
        <f>NORMDIST(K1006,'Stochastic TP'!$E$6,'Stochastic TP'!$E$8,FALSE)</f>
        <v>2.0454734040798484E-25</v>
      </c>
    </row>
    <row r="1007" spans="1:12" x14ac:dyDescent="0.15">
      <c r="A1007" s="2">
        <f t="shared" si="16"/>
        <v>1.4979999999999456</v>
      </c>
      <c r="B1007" s="7">
        <f>A1007*'Stochastic TP'!$B$6</f>
        <v>10.216359999999629</v>
      </c>
      <c r="C1007" s="7">
        <f>NORMDIST(B1007,'Stochastic TP'!$B$6,'Stochastic TP'!$B$8,FALSE)</f>
        <v>1.529919893384213E-9</v>
      </c>
      <c r="E1007" s="6">
        <f>A1007*'Stochastic TP'!$C$6</f>
        <v>64.608739999997653</v>
      </c>
      <c r="F1007" s="6">
        <f>NORMDIST(E1007,'Stochastic TP'!$C$6,'Stochastic TP'!$C$8,FALSE)</f>
        <v>2.7864370597711434E-62</v>
      </c>
      <c r="H1007" s="8">
        <f>A1007*'Stochastic TP'!$D$6</f>
        <v>17.766279999999355</v>
      </c>
      <c r="I1007" s="8">
        <f>NORMDIST(H1007,'Stochastic TP'!$D$6,'Stochastic TP'!$D$8,FALSE)</f>
        <v>1.3998237140730437E-3</v>
      </c>
      <c r="K1007" s="5">
        <f>A1007*'Stochastic TP'!$E$6</f>
        <v>37.150399999998655</v>
      </c>
      <c r="L1007" s="5">
        <f>NORMDIST(K1007,'Stochastic TP'!$E$6,'Stochastic TP'!$E$8,FALSE)</f>
        <v>1.6338746244545639E-25</v>
      </c>
    </row>
    <row r="1008" spans="1:12" x14ac:dyDescent="0.15">
      <c r="A1008" s="2">
        <f t="shared" si="16"/>
        <v>1.4989999999999455</v>
      </c>
      <c r="B1008" s="7">
        <f>A1008*'Stochastic TP'!$B$6</f>
        <v>10.223179999999628</v>
      </c>
      <c r="C1008" s="7">
        <f>NORMDIST(B1008,'Stochastic TP'!$B$6,'Stochastic TP'!$B$8,FALSE)</f>
        <v>1.4117216019244657E-9</v>
      </c>
      <c r="E1008" s="6">
        <f>A1008*'Stochastic TP'!$C$6</f>
        <v>64.651869999997658</v>
      </c>
      <c r="F1008" s="6">
        <f>NORMDIST(E1008,'Stochastic TP'!$C$6,'Stochastic TP'!$C$8,FALSE)</f>
        <v>1.583540358877934E-62</v>
      </c>
      <c r="H1008" s="8">
        <f>A1008*'Stochastic TP'!$D$6</f>
        <v>17.778139999999354</v>
      </c>
      <c r="I1008" s="8">
        <f>NORMDIST(H1008,'Stochastic TP'!$D$6,'Stochastic TP'!$D$8,FALSE)</f>
        <v>1.3717975108101634E-3</v>
      </c>
      <c r="K1008" s="5">
        <f>A1008*'Stochastic TP'!$E$6</f>
        <v>37.175199999998647</v>
      </c>
      <c r="L1008" s="5">
        <f>NORMDIST(K1008,'Stochastic TP'!$E$6,'Stochastic TP'!$E$8,FALSE)</f>
        <v>1.3045102257386086E-25</v>
      </c>
    </row>
    <row r="1009" spans="1:12" x14ac:dyDescent="0.15">
      <c r="A1009" s="2">
        <f t="shared" si="16"/>
        <v>1.4999999999999454</v>
      </c>
      <c r="B1009" s="7">
        <f>A1009*'Stochastic TP'!$B$6</f>
        <v>10.229999999999627</v>
      </c>
      <c r="C1009" s="7">
        <f>NORMDIST(B1009,'Stochastic TP'!$B$6,'Stochastic TP'!$B$8,FALSE)</f>
        <v>1.3024449595540635E-9</v>
      </c>
      <c r="E1009" s="6">
        <f>A1009*'Stochastic TP'!$C$6</f>
        <v>64.694999999997648</v>
      </c>
      <c r="F1009" s="6">
        <f>NORMDIST(E1009,'Stochastic TP'!$C$6,'Stochastic TP'!$C$8,FALSE)</f>
        <v>8.9891104814399378E-63</v>
      </c>
      <c r="H1009" s="8">
        <f>A1009*'Stochastic TP'!$D$6</f>
        <v>17.789999999999353</v>
      </c>
      <c r="I1009" s="8">
        <f>NORMDIST(H1009,'Stochastic TP'!$D$6,'Stochastic TP'!$D$8,FALSE)</f>
        <v>1.3442778877332737E-3</v>
      </c>
      <c r="K1009" s="5">
        <f>A1009*'Stochastic TP'!$E$6</f>
        <v>37.199999999998646</v>
      </c>
      <c r="L1009" s="5">
        <f>NORMDIST(K1009,'Stochastic TP'!$E$6,'Stochastic TP'!$E$8,FALSE)</f>
        <v>1.0410704435574083E-25</v>
      </c>
    </row>
  </sheetData>
  <mergeCells count="4">
    <mergeCell ref="B7:C7"/>
    <mergeCell ref="E7:F7"/>
    <mergeCell ref="H7:I7"/>
    <mergeCell ref="K7:L7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</sheetPr>
  <dimension ref="A3:Y1128"/>
  <sheetViews>
    <sheetView workbookViewId="0">
      <selection activeCell="L5" sqref="L5"/>
    </sheetView>
  </sheetViews>
  <sheetFormatPr baseColWidth="10" defaultColWidth="8.83203125" defaultRowHeight="15" x14ac:dyDescent="0.2"/>
  <cols>
    <col min="2" max="4" width="9.5" style="39" bestFit="1" customWidth="1"/>
    <col min="5" max="5" width="10.5" style="39" bestFit="1" customWidth="1"/>
    <col min="6" max="8" width="9.5" style="39" bestFit="1" customWidth="1"/>
    <col min="9" max="9" width="10.5" style="39" bestFit="1" customWidth="1"/>
    <col min="10" max="10" width="12.1640625" style="39" bestFit="1" customWidth="1"/>
    <col min="11" max="11" width="10.5" style="39" bestFit="1" customWidth="1"/>
    <col min="14" max="14" width="9.1640625" style="39"/>
    <col min="15" max="17" width="12.33203125" bestFit="1" customWidth="1"/>
    <col min="18" max="19" width="12.5" bestFit="1" customWidth="1"/>
    <col min="22" max="22" width="12.33203125" bestFit="1" customWidth="1"/>
    <col min="23" max="23" width="12" bestFit="1" customWidth="1"/>
    <col min="24" max="24" width="11.33203125" customWidth="1"/>
    <col min="26" max="26" width="12" bestFit="1" customWidth="1"/>
  </cols>
  <sheetData>
    <row r="3" spans="1:25" x14ac:dyDescent="0.2">
      <c r="N3" s="39" t="s">
        <v>24</v>
      </c>
    </row>
    <row r="4" spans="1:25" x14ac:dyDescent="0.2">
      <c r="B4" s="39" t="str">
        <f>'Stochastic TP'!B3</f>
        <v>Maize</v>
      </c>
      <c r="D4" s="39" t="str">
        <f>'Stochastic TP'!C3</f>
        <v>SBM</v>
      </c>
      <c r="F4" s="39" t="str">
        <f>'Stochastic TP'!D3</f>
        <v>Wheat</v>
      </c>
      <c r="H4" s="39" t="str">
        <f>'Stochastic TP'!E3</f>
        <v>DDGS</v>
      </c>
      <c r="J4" s="39" t="str">
        <f>'Stochastic TP'!L3</f>
        <v>DL-Met</v>
      </c>
    </row>
    <row r="5" spans="1:25" x14ac:dyDescent="0.2">
      <c r="A5" t="str">
        <f>'Stochastic TP'!A6</f>
        <v>True Protein</v>
      </c>
      <c r="B5" s="39">
        <f>'Stochastic TP'!B6</f>
        <v>6.82</v>
      </c>
      <c r="D5" s="39">
        <f>'Stochastic TP'!C6</f>
        <v>43.13</v>
      </c>
      <c r="F5" s="39">
        <f>'Stochastic TP'!D6</f>
        <v>11.86</v>
      </c>
      <c r="H5" s="39">
        <f>'Stochastic TP'!E6</f>
        <v>24.8</v>
      </c>
      <c r="J5" s="39">
        <f>'Stochastic TP'!L6</f>
        <v>58.1</v>
      </c>
    </row>
    <row r="6" spans="1:25" x14ac:dyDescent="0.2">
      <c r="A6" t="str">
        <f>'Stochastic TP'!A8</f>
        <v>CP SD</v>
      </c>
      <c r="B6" s="39">
        <f>'Stochastic TP'!B8</f>
        <v>0.53700000000000003</v>
      </c>
      <c r="D6" s="39">
        <f>'Stochastic TP'!C8</f>
        <v>1.2809999999999999</v>
      </c>
      <c r="F6" s="39">
        <f>'Stochastic TP'!D8</f>
        <v>1.8620000000000001</v>
      </c>
      <c r="H6" s="39">
        <f>'Stochastic TP'!E8</f>
        <v>1.167</v>
      </c>
      <c r="J6" s="40">
        <v>1.0000000000000001E-9</v>
      </c>
    </row>
    <row r="7" spans="1:25" x14ac:dyDescent="0.2">
      <c r="A7" t="s">
        <v>33</v>
      </c>
      <c r="B7" s="39" t="s">
        <v>20</v>
      </c>
      <c r="C7" s="39" t="s">
        <v>24</v>
      </c>
      <c r="D7" s="39" t="s">
        <v>20</v>
      </c>
      <c r="E7" s="39" t="s">
        <v>24</v>
      </c>
      <c r="F7" s="39" t="s">
        <v>20</v>
      </c>
      <c r="G7" s="39" t="s">
        <v>24</v>
      </c>
      <c r="H7" s="39" t="s">
        <v>20</v>
      </c>
      <c r="I7" s="39" t="s">
        <v>24</v>
      </c>
      <c r="J7" s="39" t="s">
        <v>20</v>
      </c>
      <c r="K7" s="39" t="s">
        <v>24</v>
      </c>
      <c r="O7" t="s">
        <v>90</v>
      </c>
      <c r="P7" t="s">
        <v>17</v>
      </c>
      <c r="Q7" t="s">
        <v>15</v>
      </c>
      <c r="R7" t="s">
        <v>16</v>
      </c>
      <c r="S7" t="s">
        <v>36</v>
      </c>
      <c r="X7">
        <v>250</v>
      </c>
    </row>
    <row r="8" spans="1:25" x14ac:dyDescent="0.2">
      <c r="A8">
        <v>1</v>
      </c>
      <c r="B8" s="41">
        <f>'Stochastic TP'!$B$24</f>
        <v>0.41523092396897882</v>
      </c>
      <c r="C8" s="40">
        <f ca="1">NORMINV(RAND(),$B$5,$B$6)</f>
        <v>6.4351348036553633</v>
      </c>
      <c r="D8" s="41">
        <f>'Stochastic TP'!$C$24</f>
        <v>0.33250736970116707</v>
      </c>
      <c r="E8" s="43">
        <f ca="1">NORMINV(RAND(),$D$5,$D$6)</f>
        <v>46.543690935045973</v>
      </c>
      <c r="F8" s="41">
        <f>'Stochastic TP'!$D$24</f>
        <v>0</v>
      </c>
      <c r="G8" s="40">
        <f ca="1">NORMINV(RAND(),$F$5,$F$6)</f>
        <v>11.375339016502572</v>
      </c>
      <c r="H8" s="41">
        <f>'Stochastic TP'!$E$24</f>
        <v>0.1</v>
      </c>
      <c r="I8" s="40">
        <f ca="1">NORMINV(RAND(),$H$5,$H$6)</f>
        <v>26.165180751167746</v>
      </c>
      <c r="J8" s="41">
        <f>'Stochastic TP'!$L$24</f>
        <v>2.6041905140563168E-3</v>
      </c>
      <c r="K8" s="40">
        <f ca="1">NORMINV(RAND(),$J$5,$J$6)</f>
        <v>58.099999999979602</v>
      </c>
      <c r="L8">
        <f ca="1">B8*C8+D8*E8+F8*G8+H8*I8+J8*K8</f>
        <v>20.916008763366335</v>
      </c>
      <c r="N8" s="39">
        <v>4</v>
      </c>
      <c r="O8" s="42">
        <f>NORMDIST(N8,'Stochastic TP'!$B$6,'Stochastic TP'!$B$8,FALSE)</f>
        <v>7.6318549211299594E-7</v>
      </c>
      <c r="P8" s="44">
        <f>NORMDIST(N8,'Stochastic TP'!$C$6,'Stochastic TP'!$C$8,FALSE)</f>
        <v>7.5235194134341768E-204</v>
      </c>
      <c r="Q8" s="45">
        <f>NORMDIST(N8,'Stochastic TP'!$D$6,'Stochastic TP'!$D$8,FALSE)</f>
        <v>2.8944244771002782E-5</v>
      </c>
      <c r="R8" s="46">
        <f>NORMDIST(N8,'Stochastic TP'!$E$6,'Stochastic TP'!$E$8,FALSE)</f>
        <v>3.5586443950669035E-70</v>
      </c>
      <c r="S8" s="46">
        <f ca="1">NORMDIST(N8,$L$508,$L$509,FALSE)</f>
        <v>1.9019722793655731E-205</v>
      </c>
      <c r="V8" s="42">
        <f ca="1">S9</f>
        <v>3.6961421142538607E-204</v>
      </c>
      <c r="W8">
        <f>N8</f>
        <v>4</v>
      </c>
      <c r="X8" t="s">
        <v>45</v>
      </c>
      <c r="Y8">
        <f t="shared" ref="Y8:Y37" ca="1" si="0">V8*$X$7</f>
        <v>9.2403552856346523E-202</v>
      </c>
    </row>
    <row r="9" spans="1:25" x14ac:dyDescent="0.2">
      <c r="A9">
        <f>A8+1</f>
        <v>2</v>
      </c>
      <c r="B9" s="41">
        <f>'Stochastic TP'!$B$24</f>
        <v>0.41523092396897882</v>
      </c>
      <c r="C9" s="40">
        <f t="shared" ref="C9:C72" ca="1" si="1">NORMINV(RAND(),$B$5,$B$6)</f>
        <v>6.1337904456954764</v>
      </c>
      <c r="D9" s="41">
        <f>'Stochastic TP'!$C$24</f>
        <v>0.33250736970116707</v>
      </c>
      <c r="E9" s="40">
        <f t="shared" ref="E9:E72" ca="1" si="2">NORMINV(RAND(),$D$5,$D$6)</f>
        <v>41.863201358752221</v>
      </c>
      <c r="F9" s="41">
        <f>'Stochastic TP'!$D$24</f>
        <v>0</v>
      </c>
      <c r="G9" s="40">
        <f t="shared" ref="G9:G72" ca="1" si="3">NORMINV(RAND(),$F$5,$F$6)</f>
        <v>11.735675485468645</v>
      </c>
      <c r="H9" s="41">
        <f>'Stochastic TP'!$E$24</f>
        <v>0.1</v>
      </c>
      <c r="I9" s="40">
        <f t="shared" ref="I9:I72" ca="1" si="4">NORMINV(RAND(),$H$5,$H$6)</f>
        <v>24.249372617651868</v>
      </c>
      <c r="J9" s="41">
        <f>'Stochastic TP'!$L$24</f>
        <v>2.6041905140563168E-3</v>
      </c>
      <c r="K9" s="40">
        <f t="shared" ref="K9:K72" ca="1" si="5">NORMINV(RAND(),$J$5,$J$6)</f>
        <v>58.099999999574891</v>
      </c>
      <c r="L9">
        <f t="shared" ref="L9:L72" ca="1" si="6">B9*C9+D9*E9+F9*G9+H9*I9+J9*K9</f>
        <v>19.043003175898001</v>
      </c>
      <c r="N9" s="39">
        <f>N8+0.05</f>
        <v>4.05</v>
      </c>
      <c r="O9" s="42">
        <f>NORMDIST(N9,'Stochastic TP'!$B$6,'Stochastic TP'!$B$8,FALSE)</f>
        <v>1.2390785086066669E-6</v>
      </c>
      <c r="P9" s="44">
        <f>NORMDIST(N9,'Stochastic TP'!$C$6,'Stochastic TP'!$C$8,FALSE)</f>
        <v>2.4768221474909806E-203</v>
      </c>
      <c r="Q9" s="45">
        <f>NORMDIST(N9,'Stochastic TP'!$D$6,'Stochastic TP'!$D$8,FALSE)</f>
        <v>3.2406657958020581E-5</v>
      </c>
      <c r="R9" s="46">
        <f>NORMDIST(N9,'Stochastic TP'!$E$6,'Stochastic TP'!$E$8,FALSE)</f>
        <v>7.6301464820281616E-70</v>
      </c>
      <c r="S9" s="46">
        <f t="shared" ref="S9:S72" ca="1" si="7">NORMDIST(N9,$L$508,$L$509,FALSE)</f>
        <v>3.6961421142538607E-204</v>
      </c>
      <c r="V9" s="42">
        <f>NORMDIST(W9,'Stochastic TP'!$B$6,'Stochastic TP'!$B$8,FALSE)</f>
        <v>7.8944661025553212E-6</v>
      </c>
      <c r="W9">
        <f t="shared" ref="W9:W32" si="8">W8+0.25</f>
        <v>4.25</v>
      </c>
      <c r="X9" t="s">
        <v>50</v>
      </c>
      <c r="Y9">
        <f t="shared" si="0"/>
        <v>1.9736165256388303E-3</v>
      </c>
    </row>
    <row r="10" spans="1:25" x14ac:dyDescent="0.2">
      <c r="A10">
        <f t="shared" ref="A10:A73" si="9">A9+1</f>
        <v>3</v>
      </c>
      <c r="B10" s="41">
        <f>'Stochastic TP'!$B$24</f>
        <v>0.41523092396897882</v>
      </c>
      <c r="C10" s="40">
        <f t="shared" ca="1" si="1"/>
        <v>5.6886284690382531</v>
      </c>
      <c r="D10" s="41">
        <f>'Stochastic TP'!$C$24</f>
        <v>0.33250736970116707</v>
      </c>
      <c r="E10" s="40">
        <f t="shared" ca="1" si="2"/>
        <v>43.953492115166966</v>
      </c>
      <c r="F10" s="41">
        <f>'Stochastic TP'!$D$24</f>
        <v>0</v>
      </c>
      <c r="G10" s="40">
        <f t="shared" ca="1" si="3"/>
        <v>15.640198068456886</v>
      </c>
      <c r="H10" s="41">
        <f>'Stochastic TP'!$E$24</f>
        <v>0.1</v>
      </c>
      <c r="I10" s="40">
        <f t="shared" ca="1" si="4"/>
        <v>22.788578216979126</v>
      </c>
      <c r="J10" s="41">
        <f>'Stochastic TP'!$L$24</f>
        <v>2.6041905140563168E-3</v>
      </c>
      <c r="K10" s="40">
        <f t="shared" ca="1" si="5"/>
        <v>58.100000000606983</v>
      </c>
      <c r="L10">
        <f t="shared" ca="1" si="6"/>
        <v>19.407115798276308</v>
      </c>
      <c r="N10" s="39">
        <f t="shared" ref="N10:N73" si="10">N9+0.05</f>
        <v>4.0999999999999996</v>
      </c>
      <c r="O10" s="42">
        <f>NORMDIST(N10,'Stochastic TP'!$B$6,'Stochastic TP'!$B$8,FALSE)</f>
        <v>1.9943549221368179E-6</v>
      </c>
      <c r="P10" s="44">
        <f>NORMDIST(N10,'Stochastic TP'!$C$6,'Stochastic TP'!$C$8,FALSE)</f>
        <v>8.1415473378866661E-203</v>
      </c>
      <c r="Q10" s="45">
        <f>NORMDIST(N10,'Stochastic TP'!$D$6,'Stochastic TP'!$D$8,FALSE)</f>
        <v>3.6257103754797514E-5</v>
      </c>
      <c r="R10" s="46">
        <f>NORMDIST(N10,'Stochastic TP'!$E$6,'Stochastic TP'!$E$8,FALSE)</f>
        <v>1.6329915240257601E-69</v>
      </c>
      <c r="S10" s="46">
        <f t="shared" ca="1" si="7"/>
        <v>7.1157870214972556E-203</v>
      </c>
      <c r="V10" s="42">
        <f>NORMDIST(W10,'Stochastic TP'!$B$6,'Stochastic TP'!$B$8,FALSE)</f>
        <v>6.5748839059175053E-5</v>
      </c>
      <c r="W10">
        <f t="shared" si="8"/>
        <v>4.5</v>
      </c>
      <c r="X10" t="s">
        <v>56</v>
      </c>
      <c r="Y10">
        <f t="shared" si="0"/>
        <v>1.6437209764793764E-2</v>
      </c>
    </row>
    <row r="11" spans="1:25" x14ac:dyDescent="0.2">
      <c r="A11">
        <f t="shared" si="9"/>
        <v>4</v>
      </c>
      <c r="B11" s="41">
        <f>'Stochastic TP'!$B$24</f>
        <v>0.41523092396897882</v>
      </c>
      <c r="C11" s="40">
        <f t="shared" ca="1" si="1"/>
        <v>6.9386847993063654</v>
      </c>
      <c r="D11" s="41">
        <f>'Stochastic TP'!$C$24</f>
        <v>0.33250736970116707</v>
      </c>
      <c r="E11" s="40">
        <f t="shared" ca="1" si="2"/>
        <v>44.451396437483012</v>
      </c>
      <c r="F11" s="41">
        <f>'Stochastic TP'!$D$24</f>
        <v>0</v>
      </c>
      <c r="G11" s="40">
        <f t="shared" ca="1" si="3"/>
        <v>13.61064552559149</v>
      </c>
      <c r="H11" s="41">
        <f>'Stochastic TP'!$E$24</f>
        <v>0.1</v>
      </c>
      <c r="I11" s="40">
        <f t="shared" ca="1" si="4"/>
        <v>23.444863906449619</v>
      </c>
      <c r="J11" s="41">
        <f>'Stochastic TP'!$L$24</f>
        <v>2.6041905140563168E-3</v>
      </c>
      <c r="K11" s="40">
        <f t="shared" ca="1" si="5"/>
        <v>58.099999999879905</v>
      </c>
      <c r="L11">
        <f t="shared" ca="1" si="6"/>
        <v>20.157363268828117</v>
      </c>
      <c r="N11" s="39">
        <f t="shared" si="10"/>
        <v>4.1499999999999995</v>
      </c>
      <c r="O11" s="42">
        <f>NORMDIST(N11,'Stochastic TP'!$B$6,'Stochastic TP'!$B$8,FALSE)</f>
        <v>3.1822989904207919E-6</v>
      </c>
      <c r="P11" s="44">
        <f>NORMDIST(N11,'Stochastic TP'!$C$6,'Stochastic TP'!$C$8,FALSE)</f>
        <v>2.6721290945635121E-202</v>
      </c>
      <c r="Q11" s="45">
        <f>NORMDIST(N11,'Stochastic TP'!$D$6,'Stochastic TP'!$D$8,FALSE)</f>
        <v>4.0535806147195944E-5</v>
      </c>
      <c r="R11" s="46">
        <f>NORMDIST(N11,'Stochastic TP'!$E$6,'Stochastic TP'!$E$8,FALSE)</f>
        <v>3.4884922095684862E-69</v>
      </c>
      <c r="S11" s="46">
        <f t="shared" ca="1" si="7"/>
        <v>1.3571474102252541E-201</v>
      </c>
      <c r="V11" s="42">
        <f>NORMDIST(W11,'Stochastic TP'!$B$6,'Stochastic TP'!$B$8,FALSE)</f>
        <v>4.408857676898317E-4</v>
      </c>
      <c r="W11">
        <f t="shared" si="8"/>
        <v>4.75</v>
      </c>
      <c r="X11" t="s">
        <v>57</v>
      </c>
      <c r="Y11">
        <f t="shared" si="0"/>
        <v>0.11022144192245792</v>
      </c>
    </row>
    <row r="12" spans="1:25" x14ac:dyDescent="0.2">
      <c r="A12">
        <f t="shared" si="9"/>
        <v>5</v>
      </c>
      <c r="B12" s="41">
        <f>'Stochastic TP'!$B$24</f>
        <v>0.41523092396897882</v>
      </c>
      <c r="C12" s="40">
        <f t="shared" ca="1" si="1"/>
        <v>6.1969480264693386</v>
      </c>
      <c r="D12" s="41">
        <f>'Stochastic TP'!$C$24</f>
        <v>0.33250736970116707</v>
      </c>
      <c r="E12" s="40">
        <f t="shared" ca="1" si="2"/>
        <v>43.182633146338205</v>
      </c>
      <c r="F12" s="41">
        <f>'Stochastic TP'!$D$24</f>
        <v>0</v>
      </c>
      <c r="G12" s="40">
        <f t="shared" ca="1" si="3"/>
        <v>10.022342504770716</v>
      </c>
      <c r="H12" s="41">
        <f>'Stochastic TP'!$E$24</f>
        <v>0.1</v>
      </c>
      <c r="I12" s="40">
        <f t="shared" ca="1" si="4"/>
        <v>23.461159723415808</v>
      </c>
      <c r="J12" s="41">
        <f>'Stochastic TP'!$L$24</f>
        <v>2.6041905140563168E-3</v>
      </c>
      <c r="K12" s="40">
        <f t="shared" ca="1" si="5"/>
        <v>58.099999999277024</v>
      </c>
      <c r="L12">
        <f t="shared" ca="1" si="6"/>
        <v>19.429127660284323</v>
      </c>
      <c r="N12" s="39">
        <f t="shared" si="10"/>
        <v>4.1999999999999993</v>
      </c>
      <c r="O12" s="42">
        <f>NORMDIST(N12,'Stochastic TP'!$B$6,'Stochastic TP'!$B$8,FALSE)</f>
        <v>5.0340140036377121E-6</v>
      </c>
      <c r="P12" s="44">
        <f>NORMDIST(N12,'Stochastic TP'!$C$6,'Stochastic TP'!$C$8,FALSE)</f>
        <v>8.7568169720781573E-202</v>
      </c>
      <c r="Q12" s="45">
        <f>NORMDIST(N12,'Stochastic TP'!$D$6,'Stochastic TP'!$D$8,FALSE)</f>
        <v>4.5286771443908049E-5</v>
      </c>
      <c r="R12" s="46">
        <f>NORMDIST(N12,'Stochastic TP'!$E$6,'Stochastic TP'!$E$8,FALSE)</f>
        <v>7.4386539614311369E-69</v>
      </c>
      <c r="S12" s="46">
        <f t="shared" ca="1" si="7"/>
        <v>2.5642531937847584E-200</v>
      </c>
      <c r="V12" s="42">
        <f>NORMDIST(W12,'Stochastic TP'!$B$6,'Stochastic TP'!$B$8,FALSE)</f>
        <v>2.3803276226714311E-3</v>
      </c>
      <c r="W12">
        <f t="shared" si="8"/>
        <v>5</v>
      </c>
      <c r="X12" t="s">
        <v>58</v>
      </c>
      <c r="Y12">
        <f t="shared" si="0"/>
        <v>0.59508190566785779</v>
      </c>
    </row>
    <row r="13" spans="1:25" x14ac:dyDescent="0.2">
      <c r="A13">
        <f t="shared" si="9"/>
        <v>6</v>
      </c>
      <c r="B13" s="41">
        <f>'Stochastic TP'!$B$24</f>
        <v>0.41523092396897882</v>
      </c>
      <c r="C13" s="40">
        <f t="shared" ca="1" si="1"/>
        <v>5.6046161669867489</v>
      </c>
      <c r="D13" s="41">
        <f>'Stochastic TP'!$C$24</f>
        <v>0.33250736970116707</v>
      </c>
      <c r="E13" s="40">
        <f t="shared" ca="1" si="2"/>
        <v>41.88865229994601</v>
      </c>
      <c r="F13" s="41">
        <f>'Stochastic TP'!$D$24</f>
        <v>0</v>
      </c>
      <c r="G13" s="40">
        <f t="shared" ca="1" si="3"/>
        <v>13.443705274023735</v>
      </c>
      <c r="H13" s="41">
        <f>'Stochastic TP'!$E$24</f>
        <v>0.1</v>
      </c>
      <c r="I13" s="40">
        <f t="shared" ca="1" si="4"/>
        <v>23.946781221962816</v>
      </c>
      <c r="J13" s="41">
        <f>'Stochastic TP'!$L$24</f>
        <v>2.6041905140563168E-3</v>
      </c>
      <c r="K13" s="40">
        <f t="shared" ca="1" si="5"/>
        <v>58.099999999789034</v>
      </c>
      <c r="L13">
        <f t="shared" ca="1" si="6"/>
        <v>18.801477137153576</v>
      </c>
      <c r="N13" s="39">
        <f t="shared" si="10"/>
        <v>4.2499999999999991</v>
      </c>
      <c r="O13" s="42">
        <f>NORMDIST(N13,'Stochastic TP'!$B$6,'Stochastic TP'!$B$8,FALSE)</f>
        <v>7.8944661025552534E-6</v>
      </c>
      <c r="P13" s="44">
        <f>NORMDIST(N13,'Stochastic TP'!$C$6,'Stochastic TP'!$C$8,FALSE)</f>
        <v>2.8653221877022858E-201</v>
      </c>
      <c r="Q13" s="45">
        <f>NORMDIST(N13,'Stochastic TP'!$D$6,'Stochastic TP'!$D$8,FALSE)</f>
        <v>5.0558100311992944E-5</v>
      </c>
      <c r="R13" s="46">
        <f>NORMDIST(N13,'Stochastic TP'!$E$6,'Stochastic TP'!$E$8,FALSE)</f>
        <v>1.5832654215958659E-68</v>
      </c>
      <c r="S13" s="46">
        <f t="shared" ca="1" si="7"/>
        <v>4.7998160037070247E-199</v>
      </c>
      <c r="V13" s="42">
        <f>NORMDIST(W13,'Stochastic TP'!$B$6,'Stochastic TP'!$B$8,FALSE)</f>
        <v>1.0347133669603006E-2</v>
      </c>
      <c r="W13">
        <f t="shared" si="8"/>
        <v>5.25</v>
      </c>
      <c r="X13" t="s">
        <v>51</v>
      </c>
      <c r="Y13">
        <f t="shared" si="0"/>
        <v>2.5867834174007518</v>
      </c>
    </row>
    <row r="14" spans="1:25" x14ac:dyDescent="0.2">
      <c r="A14">
        <f t="shared" si="9"/>
        <v>7</v>
      </c>
      <c r="B14" s="41">
        <f>'Stochastic TP'!$B$24</f>
        <v>0.41523092396897882</v>
      </c>
      <c r="C14" s="40">
        <f t="shared" ca="1" si="1"/>
        <v>7.0660143922986629</v>
      </c>
      <c r="D14" s="41">
        <f>'Stochastic TP'!$C$24</f>
        <v>0.33250736970116707</v>
      </c>
      <c r="E14" s="40">
        <f t="shared" ca="1" si="2"/>
        <v>42.545920936035216</v>
      </c>
      <c r="F14" s="41">
        <f>'Stochastic TP'!$D$24</f>
        <v>0</v>
      </c>
      <c r="G14" s="40">
        <f t="shared" ca="1" si="3"/>
        <v>15.01762102747151</v>
      </c>
      <c r="H14" s="41">
        <f>'Stochastic TP'!$E$24</f>
        <v>0.1</v>
      </c>
      <c r="I14" s="40">
        <f t="shared" ca="1" si="4"/>
        <v>24.368471605598241</v>
      </c>
      <c r="J14" s="41">
        <f>'Stochastic TP'!$L$24</f>
        <v>2.6041905140563168E-3</v>
      </c>
      <c r="K14" s="40">
        <f t="shared" ca="1" si="5"/>
        <v>58.100000000126023</v>
      </c>
      <c r="L14">
        <f t="shared" ca="1" si="6"/>
        <v>19.669010576273987</v>
      </c>
      <c r="N14" s="39">
        <f t="shared" si="10"/>
        <v>4.2999999999999989</v>
      </c>
      <c r="O14" s="42">
        <f>NORMDIST(N14,'Stochastic TP'!$B$6,'Stochastic TP'!$B$8,FALSE)</f>
        <v>1.2273431862183815E-5</v>
      </c>
      <c r="P14" s="44">
        <f>NORMDIST(N14,'Stochastic TP'!$C$6,'Stochastic TP'!$C$8,FALSE)</f>
        <v>9.3613612863085521E-201</v>
      </c>
      <c r="Q14" s="45">
        <f>NORMDIST(N14,'Stochastic TP'!$D$6,'Stochastic TP'!$D$8,FALSE)</f>
        <v>5.6402320895257022E-5</v>
      </c>
      <c r="R14" s="46">
        <f>NORMDIST(N14,'Stochastic TP'!$E$6,'Stochastic TP'!$E$8,FALSE)</f>
        <v>3.3636892670643392E-68</v>
      </c>
      <c r="S14" s="46">
        <f t="shared" ca="1" si="7"/>
        <v>8.9005752294810881E-198</v>
      </c>
      <c r="V14" s="42">
        <f>NORMDIST(W14,'Stochastic TP'!$B$6,'Stochastic TP'!$B$8,FALSE)</f>
        <v>3.6213962613116824E-2</v>
      </c>
      <c r="W14">
        <f t="shared" si="8"/>
        <v>5.5</v>
      </c>
      <c r="X14" t="s">
        <v>59</v>
      </c>
      <c r="Y14">
        <f t="shared" si="0"/>
        <v>9.053490653279205</v>
      </c>
    </row>
    <row r="15" spans="1:25" x14ac:dyDescent="0.2">
      <c r="A15">
        <f t="shared" si="9"/>
        <v>8</v>
      </c>
      <c r="B15" s="41">
        <f>'Stochastic TP'!$B$24</f>
        <v>0.41523092396897882</v>
      </c>
      <c r="C15" s="40">
        <f t="shared" ca="1" si="1"/>
        <v>7.4777844494026944</v>
      </c>
      <c r="D15" s="41">
        <f>'Stochastic TP'!$C$24</f>
        <v>0.33250736970116707</v>
      </c>
      <c r="E15" s="40">
        <f t="shared" ca="1" si="2"/>
        <v>43.22352132031655</v>
      </c>
      <c r="F15" s="41">
        <f>'Stochastic TP'!$D$24</f>
        <v>0</v>
      </c>
      <c r="G15" s="40">
        <f t="shared" ca="1" si="3"/>
        <v>13.343535944920497</v>
      </c>
      <c r="H15" s="41">
        <f>'Stochastic TP'!$E$24</f>
        <v>0.1</v>
      </c>
      <c r="I15" s="40">
        <f t="shared" ca="1" si="4"/>
        <v>26.524869675016081</v>
      </c>
      <c r="J15" s="41">
        <f>'Stochastic TP'!$L$24</f>
        <v>2.6041905140563168E-3</v>
      </c>
      <c r="K15" s="40">
        <f t="shared" ca="1" si="5"/>
        <v>58.099999999093818</v>
      </c>
      <c r="L15">
        <f t="shared" ca="1" si="6"/>
        <v>20.280937165973036</v>
      </c>
      <c r="N15" s="39">
        <f t="shared" si="10"/>
        <v>4.3499999999999988</v>
      </c>
      <c r="O15" s="42">
        <f>NORMDIST(N15,'Stochastic TP'!$B$6,'Stochastic TP'!$B$8,FALSE)</f>
        <v>1.8916647632449449E-5</v>
      </c>
      <c r="P15" s="44">
        <f>NORMDIST(N15,'Stochastic TP'!$C$6,'Stochastic TP'!$C$8,FALSE)</f>
        <v>3.0538162627952996E-200</v>
      </c>
      <c r="Q15" s="45">
        <f>NORMDIST(N15,'Stochastic TP'!$D$6,'Stochastic TP'!$D$8,FALSE)</f>
        <v>6.2876743962635772E-5</v>
      </c>
      <c r="R15" s="46">
        <f>NORMDIST(N15,'Stochastic TP'!$E$6,'Stochastic TP'!$E$8,FALSE)</f>
        <v>7.1331405915671313E-68</v>
      </c>
      <c r="S15" s="46">
        <f t="shared" ca="1" si="7"/>
        <v>1.6350888712671921E-196</v>
      </c>
      <c r="V15" s="42">
        <f>NORMDIST(W15,'Stochastic TP'!$B$6,'Stochastic TP'!$B$8,FALSE)</f>
        <v>0.10204804860888607</v>
      </c>
      <c r="W15">
        <f t="shared" si="8"/>
        <v>5.75</v>
      </c>
      <c r="X15" t="s">
        <v>60</v>
      </c>
      <c r="Y15">
        <f t="shared" si="0"/>
        <v>25.512012152221516</v>
      </c>
    </row>
    <row r="16" spans="1:25" x14ac:dyDescent="0.2">
      <c r="A16">
        <f t="shared" si="9"/>
        <v>9</v>
      </c>
      <c r="B16" s="41">
        <f>'Stochastic TP'!$B$24</f>
        <v>0.41523092396897882</v>
      </c>
      <c r="C16" s="40">
        <f t="shared" ca="1" si="1"/>
        <v>5.4054240412196366</v>
      </c>
      <c r="D16" s="41">
        <f>'Stochastic TP'!$C$24</f>
        <v>0.33250736970116707</v>
      </c>
      <c r="E16" s="40">
        <f t="shared" ca="1" si="2"/>
        <v>42.845267791588491</v>
      </c>
      <c r="F16" s="41">
        <f>'Stochastic TP'!$D$24</f>
        <v>0</v>
      </c>
      <c r="G16" s="40">
        <f t="shared" ca="1" si="3"/>
        <v>10.757452810529712</v>
      </c>
      <c r="H16" s="41">
        <f>'Stochastic TP'!$E$24</f>
        <v>0.1</v>
      </c>
      <c r="I16" s="40">
        <f t="shared" ca="1" si="4"/>
        <v>24.092660505927718</v>
      </c>
      <c r="J16" s="41">
        <f>'Stochastic TP'!$L$24</f>
        <v>2.6041905140563168E-3</v>
      </c>
      <c r="K16" s="40">
        <f t="shared" ca="1" si="5"/>
        <v>58.099999999044314</v>
      </c>
      <c r="L16">
        <f t="shared" ca="1" si="6"/>
        <v>19.051436036059936</v>
      </c>
      <c r="N16" s="39">
        <f t="shared" si="10"/>
        <v>4.3999999999999986</v>
      </c>
      <c r="O16" s="42">
        <f>NORMDIST(N16,'Stochastic TP'!$B$6,'Stochastic TP'!$B$8,FALSE)</f>
        <v>2.8903952779625813E-5</v>
      </c>
      <c r="P16" s="44">
        <f>NORMDIST(N16,'Stochastic TP'!$C$6,'Stochastic TP'!$C$8,FALSE)</f>
        <v>9.9468405030271503E-200</v>
      </c>
      <c r="Q16" s="45">
        <f>NORMDIST(N16,'Stochastic TP'!$D$6,'Stochastic TP'!$D$8,FALSE)</f>
        <v>7.0043841026851155E-5</v>
      </c>
      <c r="R16" s="46">
        <f>NORMDIST(N16,'Stochastic TP'!$E$6,'Stochastic TP'!$E$8,FALSE)</f>
        <v>1.5099009911445006E-67</v>
      </c>
      <c r="S16" s="46">
        <f t="shared" ca="1" si="7"/>
        <v>2.9757363597153257E-195</v>
      </c>
      <c r="V16" s="42">
        <f>NORMDIST(W16,'Stochastic TP'!$B$6,'Stochastic TP'!$B$8,FALSE)</f>
        <v>0.23152933595218486</v>
      </c>
      <c r="W16">
        <f t="shared" si="8"/>
        <v>6</v>
      </c>
      <c r="X16" t="s">
        <v>46</v>
      </c>
      <c r="Y16">
        <f t="shared" si="0"/>
        <v>57.882333988046213</v>
      </c>
    </row>
    <row r="17" spans="1:25" x14ac:dyDescent="0.2">
      <c r="A17">
        <f t="shared" si="9"/>
        <v>10</v>
      </c>
      <c r="B17" s="41">
        <f>'Stochastic TP'!$B$24</f>
        <v>0.41523092396897882</v>
      </c>
      <c r="C17" s="40">
        <f t="shared" ca="1" si="1"/>
        <v>8.0932436523226663</v>
      </c>
      <c r="D17" s="41">
        <f>'Stochastic TP'!$C$24</f>
        <v>0.33250736970116707</v>
      </c>
      <c r="E17" s="40">
        <f t="shared" ca="1" si="2"/>
        <v>41.727184512868583</v>
      </c>
      <c r="F17" s="41">
        <f>'Stochastic TP'!$D$24</f>
        <v>0</v>
      </c>
      <c r="G17" s="40">
        <f t="shared" ca="1" si="3"/>
        <v>12.346814058928954</v>
      </c>
      <c r="H17" s="41">
        <f>'Stochastic TP'!$E$24</f>
        <v>0.1</v>
      </c>
      <c r="I17" s="40">
        <f t="shared" ca="1" si="4"/>
        <v>24.409487277979874</v>
      </c>
      <c r="J17" s="41">
        <f>'Stochastic TP'!$L$24</f>
        <v>2.6041905140563168E-3</v>
      </c>
      <c r="K17" s="40">
        <f t="shared" ca="1" si="5"/>
        <v>58.100000000644044</v>
      </c>
      <c r="L17">
        <f t="shared" ca="1" si="6"/>
        <v>19.827413603735558</v>
      </c>
      <c r="N17" s="39">
        <f t="shared" si="10"/>
        <v>4.4499999999999984</v>
      </c>
      <c r="O17" s="42">
        <f>NORMDIST(N17,'Stochastic TP'!$B$6,'Stochastic TP'!$B$8,FALSE)</f>
        <v>4.3782969211917898E-5</v>
      </c>
      <c r="P17" s="44">
        <f>NORMDIST(N17,'Stochastic TP'!$C$6,'Stochastic TP'!$C$8,FALSE)</f>
        <v>3.2349364848942371E-199</v>
      </c>
      <c r="Q17" s="45">
        <f>NORMDIST(N17,'Stochastic TP'!$D$6,'Stochastic TP'!$D$8,FALSE)</f>
        <v>7.7971646360208767E-5</v>
      </c>
      <c r="R17" s="46">
        <f>NORMDIST(N17,'Stochastic TP'!$E$6,'Stochastic TP'!$E$8,FALSE)</f>
        <v>3.1902074757106344E-67</v>
      </c>
      <c r="S17" s="46">
        <f t="shared" ca="1" si="7"/>
        <v>5.3650940796468298E-194</v>
      </c>
      <c r="V17" s="42">
        <f>NORMDIST(W17,'Stochastic TP'!$B$6,'Stochastic TP'!$B$8,FALSE)</f>
        <v>0.42294122040951759</v>
      </c>
      <c r="W17">
        <f t="shared" si="8"/>
        <v>6.25</v>
      </c>
      <c r="X17" t="s">
        <v>52</v>
      </c>
      <c r="Y17">
        <f t="shared" si="0"/>
        <v>105.7353051023794</v>
      </c>
    </row>
    <row r="18" spans="1:25" x14ac:dyDescent="0.2">
      <c r="A18">
        <f t="shared" si="9"/>
        <v>11</v>
      </c>
      <c r="B18" s="41">
        <f>'Stochastic TP'!$B$24</f>
        <v>0.41523092396897882</v>
      </c>
      <c r="C18" s="40">
        <f t="shared" ca="1" si="1"/>
        <v>7.585369911788562</v>
      </c>
      <c r="D18" s="41">
        <f>'Stochastic TP'!$C$24</f>
        <v>0.33250736970116707</v>
      </c>
      <c r="E18" s="40">
        <f t="shared" ca="1" si="2"/>
        <v>42.262641219799292</v>
      </c>
      <c r="F18" s="41">
        <f>'Stochastic TP'!$D$24</f>
        <v>0</v>
      </c>
      <c r="G18" s="40">
        <f t="shared" ca="1" si="3"/>
        <v>11.994091889708331</v>
      </c>
      <c r="H18" s="41">
        <f>'Stochastic TP'!$E$24</f>
        <v>0.1</v>
      </c>
      <c r="I18" s="40">
        <f t="shared" ca="1" si="4"/>
        <v>23.78796183568933</v>
      </c>
      <c r="J18" s="41">
        <f>'Stochastic TP'!$L$24</f>
        <v>2.6041905140563168E-3</v>
      </c>
      <c r="K18" s="40">
        <f t="shared" ca="1" si="5"/>
        <v>58.100000000591457</v>
      </c>
      <c r="L18">
        <f t="shared" ca="1" si="6"/>
        <v>19.732419478175188</v>
      </c>
      <c r="N18" s="39">
        <f t="shared" si="10"/>
        <v>4.4999999999999982</v>
      </c>
      <c r="O18" s="42">
        <f>NORMDIST(N18,'Stochastic TP'!$B$6,'Stochastic TP'!$B$8,FALSE)</f>
        <v>6.5748839059174009E-5</v>
      </c>
      <c r="P18" s="44">
        <f>NORMDIST(N18,'Stochastic TP'!$C$6,'Stochastic TP'!$C$8,FALSE)</f>
        <v>1.0504725674877437E-198</v>
      </c>
      <c r="Q18" s="45">
        <f>NORMDIST(N18,'Stochastic TP'!$D$6,'Stochastic TP'!$D$8,FALSE)</f>
        <v>8.6734183813792854E-5</v>
      </c>
      <c r="R18" s="46">
        <f>NORMDIST(N18,'Stochastic TP'!$E$6,'Stochastic TP'!$E$8,FALSE)</f>
        <v>6.7280956730348909E-67</v>
      </c>
      <c r="S18" s="46">
        <f t="shared" ca="1" si="7"/>
        <v>9.582747256815593E-193</v>
      </c>
      <c r="V18" s="42">
        <f>NORMDIST(W18,'Stochastic TP'!$B$6,'Stochastic TP'!$B$8,FALSE)</f>
        <v>0.62205196781063876</v>
      </c>
      <c r="W18">
        <f t="shared" si="8"/>
        <v>6.5</v>
      </c>
      <c r="X18" t="s">
        <v>61</v>
      </c>
      <c r="Y18">
        <f t="shared" si="0"/>
        <v>155.51299195265969</v>
      </c>
    </row>
    <row r="19" spans="1:25" x14ac:dyDescent="0.2">
      <c r="A19">
        <f t="shared" si="9"/>
        <v>12</v>
      </c>
      <c r="B19" s="41">
        <f>'Stochastic TP'!$B$24</f>
        <v>0.41523092396897882</v>
      </c>
      <c r="C19" s="40">
        <f t="shared" ca="1" si="1"/>
        <v>6.5150444234820979</v>
      </c>
      <c r="D19" s="41">
        <f>'Stochastic TP'!$C$24</f>
        <v>0.33250736970116707</v>
      </c>
      <c r="E19" s="40">
        <f t="shared" ca="1" si="2"/>
        <v>42.99844987004608</v>
      </c>
      <c r="F19" s="41">
        <f>'Stochastic TP'!$D$24</f>
        <v>0</v>
      </c>
      <c r="G19" s="40">
        <f t="shared" ca="1" si="3"/>
        <v>13.19132037594269</v>
      </c>
      <c r="H19" s="41">
        <f>'Stochastic TP'!$E$24</f>
        <v>0.1</v>
      </c>
      <c r="I19" s="40">
        <f t="shared" ca="1" si="4"/>
        <v>25.484624100107894</v>
      </c>
      <c r="J19" s="41">
        <f>'Stochastic TP'!$L$24</f>
        <v>2.6041905140563168E-3</v>
      </c>
      <c r="K19" s="40">
        <f t="shared" ca="1" si="5"/>
        <v>58.1000000007691</v>
      </c>
      <c r="L19">
        <f t="shared" ca="1" si="6"/>
        <v>19.70231526205739</v>
      </c>
      <c r="N19" s="39">
        <f t="shared" si="10"/>
        <v>4.549999999999998</v>
      </c>
      <c r="O19" s="42">
        <f>NORMDIST(N19,'Stochastic TP'!$B$6,'Stochastic TP'!$B$8,FALSE)</f>
        <v>9.7882684946361425E-5</v>
      </c>
      <c r="P19" s="44">
        <f>NORMDIST(N19,'Stochastic TP'!$C$6,'Stochastic TP'!$C$8,FALSE)</f>
        <v>3.4059794741376771E-198</v>
      </c>
      <c r="Q19" s="45">
        <f>NORMDIST(N19,'Stochastic TP'!$D$6,'Stochastic TP'!$D$8,FALSE)</f>
        <v>9.6411919317831261E-5</v>
      </c>
      <c r="R19" s="46">
        <f>NORMDIST(N19,'Stochastic TP'!$E$6,'Stochastic TP'!$E$8,FALSE)</f>
        <v>1.4163420866831349E-66</v>
      </c>
      <c r="S19" s="46">
        <f t="shared" ca="1" si="7"/>
        <v>1.6956356049275289E-191</v>
      </c>
      <c r="V19" s="42">
        <f>NORMDIST(W19,'Stochastic TP'!$B$6,'Stochastic TP'!$B$8,FALSE)</f>
        <v>0.7366242105031624</v>
      </c>
      <c r="W19">
        <f t="shared" si="8"/>
        <v>6.75</v>
      </c>
      <c r="X19" t="s">
        <v>62</v>
      </c>
      <c r="Y19">
        <f t="shared" si="0"/>
        <v>184.15605262579061</v>
      </c>
    </row>
    <row r="20" spans="1:25" x14ac:dyDescent="0.2">
      <c r="A20">
        <f t="shared" si="9"/>
        <v>13</v>
      </c>
      <c r="B20" s="41">
        <f>'Stochastic TP'!$B$24</f>
        <v>0.41523092396897882</v>
      </c>
      <c r="C20" s="40">
        <f t="shared" ca="1" si="1"/>
        <v>6.5357222824411618</v>
      </c>
      <c r="D20" s="41">
        <f>'Stochastic TP'!$C$24</f>
        <v>0.33250736970116707</v>
      </c>
      <c r="E20" s="40">
        <f t="shared" ca="1" si="2"/>
        <v>44.064491679842767</v>
      </c>
      <c r="F20" s="41">
        <f>'Stochastic TP'!$D$24</f>
        <v>0</v>
      </c>
      <c r="G20" s="40">
        <f t="shared" ca="1" si="3"/>
        <v>12.266412421117066</v>
      </c>
      <c r="H20" s="41">
        <f>'Stochastic TP'!$E$24</f>
        <v>0.1</v>
      </c>
      <c r="I20" s="40">
        <f t="shared" ca="1" si="4"/>
        <v>26.095645859704437</v>
      </c>
      <c r="J20" s="41">
        <f>'Stochastic TP'!$L$24</f>
        <v>2.6041905140563168E-3</v>
      </c>
      <c r="K20" s="40">
        <f t="shared" ca="1" si="5"/>
        <v>58.09999999967998</v>
      </c>
      <c r="L20">
        <f t="shared" ca="1" si="6"/>
        <v>20.126470282662446</v>
      </c>
      <c r="N20" s="39">
        <f t="shared" si="10"/>
        <v>4.5999999999999979</v>
      </c>
      <c r="O20" s="42">
        <f>NORMDIST(N20,'Stochastic TP'!$B$6,'Stochastic TP'!$B$8,FALSE)</f>
        <v>1.444636438967098E-4</v>
      </c>
      <c r="P20" s="44">
        <f>NORMDIST(N20,'Stochastic TP'!$C$6,'Stochastic TP'!$C$8,FALSE)</f>
        <v>1.102650022572638E-197</v>
      </c>
      <c r="Q20" s="45">
        <f>NORMDIST(N20,'Stochastic TP'!$D$6,'Stochastic TP'!$D$8,FALSE)</f>
        <v>1.0709223990393302E-4</v>
      </c>
      <c r="R20" s="46">
        <f>NORMDIST(N20,'Stochastic TP'!$E$6,'Stochastic TP'!$E$8,FALSE)</f>
        <v>2.9760959871080567E-66</v>
      </c>
      <c r="S20" s="46">
        <f t="shared" ca="1" si="7"/>
        <v>2.9723833660391921E-190</v>
      </c>
      <c r="V20" s="42">
        <f>NORMDIST(W20,'Stochastic TP'!$B$6,'Stochastic TP'!$B$8,FALSE)</f>
        <v>0.70232475312355069</v>
      </c>
      <c r="W20">
        <f t="shared" si="8"/>
        <v>7</v>
      </c>
      <c r="X20" t="s">
        <v>47</v>
      </c>
      <c r="Y20">
        <f t="shared" si="0"/>
        <v>175.58118828088769</v>
      </c>
    </row>
    <row r="21" spans="1:25" x14ac:dyDescent="0.2">
      <c r="A21">
        <f t="shared" si="9"/>
        <v>14</v>
      </c>
      <c r="B21" s="41">
        <f>'Stochastic TP'!$B$24</f>
        <v>0.41523092396897882</v>
      </c>
      <c r="C21" s="40">
        <f t="shared" ca="1" si="1"/>
        <v>6.9746759364134947</v>
      </c>
      <c r="D21" s="41">
        <f>'Stochastic TP'!$C$24</f>
        <v>0.33250736970116707</v>
      </c>
      <c r="E21" s="40">
        <f t="shared" ca="1" si="2"/>
        <v>41.067810784471305</v>
      </c>
      <c r="F21" s="41">
        <f>'Stochastic TP'!$D$24</f>
        <v>0</v>
      </c>
      <c r="G21" s="40">
        <f t="shared" ca="1" si="3"/>
        <v>13.331660060107723</v>
      </c>
      <c r="H21" s="41">
        <f>'Stochastic TP'!$E$24</f>
        <v>0.1</v>
      </c>
      <c r="I21" s="40">
        <f t="shared" ca="1" si="4"/>
        <v>25.412012939530769</v>
      </c>
      <c r="J21" s="41">
        <f>'Stochastic TP'!$L$24</f>
        <v>2.6041905140563168E-3</v>
      </c>
      <c r="K21" s="40">
        <f t="shared" ca="1" si="5"/>
        <v>58.099999999669677</v>
      </c>
      <c r="L21">
        <f t="shared" ca="1" si="6"/>
        <v>19.24395563960984</v>
      </c>
      <c r="N21" s="39">
        <f t="shared" si="10"/>
        <v>4.6499999999999977</v>
      </c>
      <c r="O21" s="42">
        <f>NORMDIST(N21,'Stochastic TP'!$B$6,'Stochastic TP'!$B$8,FALSE)</f>
        <v>2.1137137048721867E-4</v>
      </c>
      <c r="P21" s="44">
        <f>NORMDIST(N21,'Stochastic TP'!$C$6,'Stochastic TP'!$C$8,FALSE)</f>
        <v>3.5642791362456527E-197</v>
      </c>
      <c r="Q21" s="45">
        <f>NORMDIST(N21,'Stochastic TP'!$D$6,'Stochastic TP'!$D$8,FALSE)</f>
        <v>1.1886996004351665E-4</v>
      </c>
      <c r="R21" s="46">
        <f>NORMDIST(N21,'Stochastic TP'!$E$6,'Stochastic TP'!$E$8,FALSE)</f>
        <v>6.2420677772660563E-66</v>
      </c>
      <c r="S21" s="46">
        <f t="shared" ca="1" si="7"/>
        <v>5.1618682878152524E-189</v>
      </c>
      <c r="V21" s="42">
        <f>NORMDIST(W21,'Stochastic TP'!$B$6,'Stochastic TP'!$B$8,FALSE)</f>
        <v>0.53914133287465915</v>
      </c>
      <c r="W21">
        <f t="shared" si="8"/>
        <v>7.25</v>
      </c>
      <c r="X21" t="s">
        <v>53</v>
      </c>
      <c r="Y21">
        <f t="shared" si="0"/>
        <v>134.78533321866479</v>
      </c>
    </row>
    <row r="22" spans="1:25" x14ac:dyDescent="0.2">
      <c r="A22">
        <f t="shared" si="9"/>
        <v>15</v>
      </c>
      <c r="B22" s="41">
        <f>'Stochastic TP'!$B$24</f>
        <v>0.41523092396897882</v>
      </c>
      <c r="C22" s="40">
        <f t="shared" ca="1" si="1"/>
        <v>7.2327032998264231</v>
      </c>
      <c r="D22" s="41">
        <f>'Stochastic TP'!$C$24</f>
        <v>0.33250736970116707</v>
      </c>
      <c r="E22" s="40">
        <f t="shared" ca="1" si="2"/>
        <v>44.826346142373481</v>
      </c>
      <c r="F22" s="41">
        <f>'Stochastic TP'!$D$24</f>
        <v>0</v>
      </c>
      <c r="G22" s="40">
        <f t="shared" ca="1" si="3"/>
        <v>16.784385253275904</v>
      </c>
      <c r="H22" s="41">
        <f>'Stochastic TP'!$E$24</f>
        <v>0.1</v>
      </c>
      <c r="I22" s="40">
        <f t="shared" ca="1" si="4"/>
        <v>25.009992905295057</v>
      </c>
      <c r="J22" s="41">
        <f>'Stochastic TP'!$L$24</f>
        <v>2.6041905140563168E-3</v>
      </c>
      <c r="K22" s="40">
        <f t="shared" ca="1" si="5"/>
        <v>58.10000000210313</v>
      </c>
      <c r="L22">
        <f t="shared" ca="1" si="6"/>
        <v>20.560635282496726</v>
      </c>
      <c r="N22" s="39">
        <f t="shared" si="10"/>
        <v>4.6999999999999975</v>
      </c>
      <c r="O22" s="42">
        <f>NORMDIST(N22,'Stochastic TP'!$B$6,'Stochastic TP'!$B$8,FALSE)</f>
        <v>3.0659754150205243E-4</v>
      </c>
      <c r="P22" s="44">
        <f>NORMDIST(N22,'Stochastic TP'!$C$6,'Stochastic TP'!$C$8,FALSE)</f>
        <v>1.1503873027932963E-196</v>
      </c>
      <c r="Q22" s="45">
        <f>NORMDIST(N22,'Stochastic TP'!$D$6,'Stochastic TP'!$D$8,FALSE)</f>
        <v>1.3184785604033114E-4</v>
      </c>
      <c r="R22" s="46">
        <f>NORMDIST(N22,'Stochastic TP'!$E$6,'Stochastic TP'!$E$8,FALSE)</f>
        <v>1.3068110485163418E-65</v>
      </c>
      <c r="S22" s="46">
        <f t="shared" ca="1" si="7"/>
        <v>8.8805285887074363E-188</v>
      </c>
      <c r="V22" s="42">
        <f>NORMDIST(W22,'Stochastic TP'!$B$6,'Stochastic TP'!$B$8,FALSE)</f>
        <v>0.333226818698937</v>
      </c>
      <c r="W22">
        <f t="shared" si="8"/>
        <v>7.5</v>
      </c>
      <c r="X22" t="s">
        <v>63</v>
      </c>
      <c r="Y22">
        <f t="shared" si="0"/>
        <v>83.306704674734249</v>
      </c>
    </row>
    <row r="23" spans="1:25" x14ac:dyDescent="0.2">
      <c r="A23">
        <f t="shared" si="9"/>
        <v>16</v>
      </c>
      <c r="B23" s="41">
        <f>'Stochastic TP'!$B$24</f>
        <v>0.41523092396897882</v>
      </c>
      <c r="C23" s="40">
        <f t="shared" ca="1" si="1"/>
        <v>7.1294974246371696</v>
      </c>
      <c r="D23" s="41">
        <f>'Stochastic TP'!$C$24</f>
        <v>0.33250736970116707</v>
      </c>
      <c r="E23" s="40">
        <f t="shared" ca="1" si="2"/>
        <v>44.266500627061909</v>
      </c>
      <c r="F23" s="41">
        <f>'Stochastic TP'!$D$24</f>
        <v>0</v>
      </c>
      <c r="G23" s="40">
        <f t="shared" ca="1" si="3"/>
        <v>11.952460639085754</v>
      </c>
      <c r="H23" s="41">
        <f>'Stochastic TP'!$E$24</f>
        <v>0.1</v>
      </c>
      <c r="I23" s="40">
        <f t="shared" ca="1" si="4"/>
        <v>25.492572024294105</v>
      </c>
      <c r="J23" s="41">
        <f>'Stochastic TP'!$L$24</f>
        <v>2.6041905140563168E-3</v>
      </c>
      <c r="K23" s="40">
        <f t="shared" ca="1" si="5"/>
        <v>58.100000000181382</v>
      </c>
      <c r="L23">
        <f t="shared" ca="1" si="6"/>
        <v>20.379886163742523</v>
      </c>
      <c r="N23" s="39">
        <f t="shared" si="10"/>
        <v>4.7499999999999973</v>
      </c>
      <c r="O23" s="42">
        <f>NORMDIST(N23,'Stochastic TP'!$B$6,'Stochastic TP'!$B$8,FALSE)</f>
        <v>4.4088576768982346E-4</v>
      </c>
      <c r="P23" s="44">
        <f>NORMDIST(N23,'Stochastic TP'!$C$6,'Stochastic TP'!$C$8,FALSE)</f>
        <v>3.7072750145256415E-196</v>
      </c>
      <c r="Q23" s="45">
        <f>NORMDIST(N23,'Stochastic TP'!$D$6,'Stochastic TP'!$D$8,FALSE)</f>
        <v>1.4613722914777504E-4</v>
      </c>
      <c r="R23" s="46">
        <f>NORMDIST(N23,'Stochastic TP'!$E$6,'Stochastic TP'!$E$8,FALSE)</f>
        <v>2.730862835031099E-65</v>
      </c>
      <c r="S23" s="46">
        <f t="shared" ca="1" si="7"/>
        <v>1.5135630475281639E-186</v>
      </c>
      <c r="V23" s="42">
        <f>NORMDIST(W23,'Stochastic TP'!$B$6,'Stochastic TP'!$B$8,FALSE)</f>
        <v>0.1658249718062858</v>
      </c>
      <c r="W23">
        <f t="shared" si="8"/>
        <v>7.75</v>
      </c>
      <c r="X23" t="s">
        <v>64</v>
      </c>
      <c r="Y23">
        <f t="shared" si="0"/>
        <v>41.456242951571454</v>
      </c>
    </row>
    <row r="24" spans="1:25" x14ac:dyDescent="0.2">
      <c r="A24">
        <f t="shared" si="9"/>
        <v>17</v>
      </c>
      <c r="B24" s="41">
        <f>'Stochastic TP'!$B$24</f>
        <v>0.41523092396897882</v>
      </c>
      <c r="C24" s="40">
        <f t="shared" ca="1" si="1"/>
        <v>6.6768587931443433</v>
      </c>
      <c r="D24" s="41">
        <f>'Stochastic TP'!$C$24</f>
        <v>0.33250736970116707</v>
      </c>
      <c r="E24" s="40">
        <f t="shared" ca="1" si="2"/>
        <v>44.537191763157765</v>
      </c>
      <c r="F24" s="41">
        <f>'Stochastic TP'!$D$24</f>
        <v>0</v>
      </c>
      <c r="G24" s="40">
        <f t="shared" ca="1" si="3"/>
        <v>11.783048925664163</v>
      </c>
      <c r="H24" s="41">
        <f>'Stochastic TP'!$E$24</f>
        <v>0.1</v>
      </c>
      <c r="I24" s="40">
        <f t="shared" ca="1" si="4"/>
        <v>24.362116111482603</v>
      </c>
      <c r="J24" s="41">
        <f>'Stochastic TP'!$L$24</f>
        <v>2.6041905140563168E-3</v>
      </c>
      <c r="K24" s="40">
        <f t="shared" ca="1" si="5"/>
        <v>58.100000000453171</v>
      </c>
      <c r="L24">
        <f t="shared" ca="1" si="6"/>
        <v>20.168897812947908</v>
      </c>
      <c r="N24" s="39">
        <f t="shared" si="10"/>
        <v>4.7999999999999972</v>
      </c>
      <c r="O24" s="42">
        <f>NORMDIST(N24,'Stochastic TP'!$B$6,'Stochastic TP'!$B$8,FALSE)</f>
        <v>6.2851898082619186E-4</v>
      </c>
      <c r="P24" s="44">
        <f>NORMDIST(N24,'Stochastic TP'!$C$6,'Stochastic TP'!$C$8,FALSE)</f>
        <v>1.1928995706728366E-195</v>
      </c>
      <c r="Q24" s="45">
        <f>NORMDIST(N24,'Stochastic TP'!$D$6,'Stochastic TP'!$D$8,FALSE)</f>
        <v>1.6185849800300279E-4</v>
      </c>
      <c r="R24" s="46">
        <f>NORMDIST(N24,'Stochastic TP'!$E$6,'Stochastic TP'!$E$8,FALSE)</f>
        <v>5.6962592711014495E-65</v>
      </c>
      <c r="S24" s="46">
        <f t="shared" ca="1" si="7"/>
        <v>2.5555949263252642E-185</v>
      </c>
      <c r="V24" s="42">
        <f>NORMDIST(W24,'Stochastic TP'!$B$6,'Stochastic TP'!$B$8,FALSE)</f>
        <v>6.6440452793617821E-2</v>
      </c>
      <c r="W24">
        <f t="shared" si="8"/>
        <v>8</v>
      </c>
      <c r="X24" t="s">
        <v>48</v>
      </c>
      <c r="Y24">
        <f t="shared" si="0"/>
        <v>16.610113198404456</v>
      </c>
    </row>
    <row r="25" spans="1:25" x14ac:dyDescent="0.2">
      <c r="A25">
        <f t="shared" si="9"/>
        <v>18</v>
      </c>
      <c r="B25" s="41">
        <f>'Stochastic TP'!$B$24</f>
        <v>0.41523092396897882</v>
      </c>
      <c r="C25" s="40">
        <f t="shared" ca="1" si="1"/>
        <v>6.4850843452587599</v>
      </c>
      <c r="D25" s="41">
        <f>'Stochastic TP'!$C$24</f>
        <v>0.33250736970116707</v>
      </c>
      <c r="E25" s="40">
        <f t="shared" ca="1" si="2"/>
        <v>42.487675537570439</v>
      </c>
      <c r="F25" s="41">
        <f>'Stochastic TP'!$D$24</f>
        <v>0</v>
      </c>
      <c r="G25" s="40">
        <f t="shared" ca="1" si="3"/>
        <v>9.8521306148784404</v>
      </c>
      <c r="H25" s="41">
        <f>'Stochastic TP'!$E$24</f>
        <v>0.1</v>
      </c>
      <c r="I25" s="40">
        <f t="shared" ca="1" si="4"/>
        <v>23.67131026433211</v>
      </c>
      <c r="J25" s="41">
        <f>'Stochastic TP'!$L$24</f>
        <v>2.6041905140563168E-3</v>
      </c>
      <c r="K25" s="40">
        <f t="shared" ca="1" si="5"/>
        <v>58.100000000137193</v>
      </c>
      <c r="L25">
        <f t="shared" ca="1" si="6"/>
        <v>19.338707297712961</v>
      </c>
      <c r="N25" s="39">
        <f t="shared" si="10"/>
        <v>4.849999999999997</v>
      </c>
      <c r="O25" s="42">
        <f>NORMDIST(N25,'Stochastic TP'!$B$6,'Stochastic TP'!$B$8,FALSE)</f>
        <v>8.8827128371320554E-4</v>
      </c>
      <c r="P25" s="44">
        <f>NORMDIST(N25,'Stochastic TP'!$C$6,'Stochastic TP'!$C$8,FALSE)</f>
        <v>3.8325807486155142E-195</v>
      </c>
      <c r="Q25" s="45">
        <f>NORMDIST(N25,'Stochastic TP'!$D$6,'Stochastic TP'!$D$8,FALSE)</f>
        <v>1.7914182087884963E-4</v>
      </c>
      <c r="R25" s="46">
        <f>NORMDIST(N25,'Stochastic TP'!$E$6,'Stochastic TP'!$E$8,FALSE)</f>
        <v>1.1859936989755645E-64</v>
      </c>
      <c r="S25" s="46">
        <f t="shared" ca="1" si="7"/>
        <v>4.2747755800554591E-184</v>
      </c>
      <c r="V25" s="42">
        <f>NORMDIST(W25,'Stochastic TP'!$B$6,'Stochastic TP'!$B$8,FALSE)</f>
        <v>2.1433243656248172E-2</v>
      </c>
      <c r="W25">
        <f t="shared" si="8"/>
        <v>8.25</v>
      </c>
      <c r="X25" t="s">
        <v>54</v>
      </c>
      <c r="Y25">
        <f t="shared" si="0"/>
        <v>5.3583109140620433</v>
      </c>
    </row>
    <row r="26" spans="1:25" x14ac:dyDescent="0.2">
      <c r="A26">
        <f t="shared" si="9"/>
        <v>19</v>
      </c>
      <c r="B26" s="41">
        <f>'Stochastic TP'!$B$24</f>
        <v>0.41523092396897882</v>
      </c>
      <c r="C26" s="40">
        <f t="shared" ca="1" si="1"/>
        <v>5.8923742797611629</v>
      </c>
      <c r="D26" s="41">
        <f>'Stochastic TP'!$C$24</f>
        <v>0.33250736970116707</v>
      </c>
      <c r="E26" s="40">
        <f t="shared" ca="1" si="2"/>
        <v>43.479478089724644</v>
      </c>
      <c r="F26" s="41">
        <f>'Stochastic TP'!$D$24</f>
        <v>0</v>
      </c>
      <c r="G26" s="40">
        <f t="shared" ca="1" si="3"/>
        <v>12.354586609262372</v>
      </c>
      <c r="H26" s="41">
        <f>'Stochastic TP'!$E$24</f>
        <v>0.1</v>
      </c>
      <c r="I26" s="40">
        <f t="shared" ca="1" si="4"/>
        <v>24.589946434114378</v>
      </c>
      <c r="J26" s="41">
        <f>'Stochastic TP'!$L$24</f>
        <v>2.6041905140563168E-3</v>
      </c>
      <c r="K26" s="40">
        <f t="shared" ca="1" si="5"/>
        <v>58.09999999965369</v>
      </c>
      <c r="L26">
        <f t="shared" ca="1" si="6"/>
        <v>19.514241024427346</v>
      </c>
      <c r="N26" s="39">
        <f t="shared" si="10"/>
        <v>4.8999999999999968</v>
      </c>
      <c r="O26" s="42">
        <f>NORMDIST(N26,'Stochastic TP'!$B$6,'Stochastic TP'!$B$8,FALSE)</f>
        <v>1.2445368310484821E-3</v>
      </c>
      <c r="P26" s="44">
        <f>NORMDIST(N26,'Stochastic TP'!$C$6,'Stochastic TP'!$C$8,FALSE)</f>
        <v>1.2294676293801261E-194</v>
      </c>
      <c r="Q26" s="45">
        <f>NORMDIST(N26,'Stochastic TP'!$D$6,'Stochastic TP'!$D$8,FALSE)</f>
        <v>1.9812774815068228E-4</v>
      </c>
      <c r="R26" s="46">
        <f>NORMDIST(N26,'Stochastic TP'!$E$6,'Stochastic TP'!$E$8,FALSE)</f>
        <v>2.4647778745452858E-64</v>
      </c>
      <c r="S26" s="46">
        <f t="shared" ca="1" si="7"/>
        <v>7.0837695437634284E-183</v>
      </c>
      <c r="V26" s="42">
        <f>NORMDIST(W26,'Stochastic TP'!$B$6,'Stochastic TP'!$B$8,FALSE)</f>
        <v>5.5669315958782753E-3</v>
      </c>
      <c r="W26">
        <f t="shared" si="8"/>
        <v>8.5</v>
      </c>
      <c r="X26" t="s">
        <v>65</v>
      </c>
      <c r="Y26">
        <f t="shared" si="0"/>
        <v>1.3917328989695688</v>
      </c>
    </row>
    <row r="27" spans="1:25" x14ac:dyDescent="0.2">
      <c r="A27">
        <f t="shared" si="9"/>
        <v>20</v>
      </c>
      <c r="B27" s="41">
        <f>'Stochastic TP'!$B$24</f>
        <v>0.41523092396897882</v>
      </c>
      <c r="C27" s="40">
        <f t="shared" ca="1" si="1"/>
        <v>6.9605423988898893</v>
      </c>
      <c r="D27" s="41">
        <f>'Stochastic TP'!$C$24</f>
        <v>0.33250736970116707</v>
      </c>
      <c r="E27" s="40">
        <f t="shared" ca="1" si="2"/>
        <v>42.691766895196444</v>
      </c>
      <c r="F27" s="41">
        <f>'Stochastic TP'!$D$24</f>
        <v>0</v>
      </c>
      <c r="G27" s="40">
        <f t="shared" ca="1" si="3"/>
        <v>9.1141172780367778</v>
      </c>
      <c r="H27" s="41">
        <f>'Stochastic TP'!$E$24</f>
        <v>0.1</v>
      </c>
      <c r="I27" s="40">
        <f t="shared" ca="1" si="4"/>
        <v>24.481255627704158</v>
      </c>
      <c r="J27" s="41">
        <f>'Stochastic TP'!$L$24</f>
        <v>2.6041905140563168E-3</v>
      </c>
      <c r="K27" s="40">
        <f t="shared" ca="1" si="5"/>
        <v>58.100000000785784</v>
      </c>
      <c r="L27">
        <f t="shared" ca="1" si="6"/>
        <v>19.684988601472561</v>
      </c>
      <c r="N27" s="39">
        <f t="shared" si="10"/>
        <v>4.9499999999999966</v>
      </c>
      <c r="O27" s="42">
        <f>NORMDIST(N27,'Stochastic TP'!$B$6,'Stochastic TP'!$B$8,FALSE)</f>
        <v>1.7286409297494736E-3</v>
      </c>
      <c r="P27" s="44">
        <f>NORMDIST(N27,'Stochastic TP'!$C$6,'Stochastic TP'!$C$8,FALSE)</f>
        <v>3.938050101061406E-194</v>
      </c>
      <c r="Q27" s="45">
        <f>NORMDIST(N27,'Stochastic TP'!$D$6,'Stochastic TP'!$D$8,FALSE)</f>
        <v>2.1896790525767734E-4</v>
      </c>
      <c r="R27" s="46">
        <f>NORMDIST(N27,'Stochastic TP'!$E$6,'Stochastic TP'!$E$8,FALSE)</f>
        <v>5.1130020143826858E-64</v>
      </c>
      <c r="S27" s="46">
        <f t="shared" ca="1" si="7"/>
        <v>1.1629079230163774E-181</v>
      </c>
      <c r="V27" s="42">
        <f>NORMDIST(W27,'Stochastic TP'!$B$6,'Stochastic TP'!$B$8,FALSE)</f>
        <v>1.1641703520833026E-3</v>
      </c>
      <c r="W27">
        <f t="shared" si="8"/>
        <v>8.75</v>
      </c>
      <c r="X27" t="s">
        <v>66</v>
      </c>
      <c r="Y27">
        <f t="shared" si="0"/>
        <v>0.29104258802082567</v>
      </c>
    </row>
    <row r="28" spans="1:25" x14ac:dyDescent="0.2">
      <c r="A28">
        <f t="shared" si="9"/>
        <v>21</v>
      </c>
      <c r="B28" s="41">
        <f>'Stochastic TP'!$B$24</f>
        <v>0.41523092396897882</v>
      </c>
      <c r="C28" s="40">
        <f t="shared" ca="1" si="1"/>
        <v>6.6900430778060249</v>
      </c>
      <c r="D28" s="41">
        <f>'Stochastic TP'!$C$24</f>
        <v>0.33250736970116707</v>
      </c>
      <c r="E28" s="40">
        <f t="shared" ca="1" si="2"/>
        <v>43.364262752358634</v>
      </c>
      <c r="F28" s="41">
        <f>'Stochastic TP'!$D$24</f>
        <v>0</v>
      </c>
      <c r="G28" s="40">
        <f t="shared" ca="1" si="3"/>
        <v>10.757248151593435</v>
      </c>
      <c r="H28" s="41">
        <f>'Stochastic TP'!$E$24</f>
        <v>0.1</v>
      </c>
      <c r="I28" s="40">
        <f t="shared" ca="1" si="4"/>
        <v>24.750820451751586</v>
      </c>
      <c r="J28" s="41">
        <f>'Stochastic TP'!$L$24</f>
        <v>2.6041905140563168E-3</v>
      </c>
      <c r="K28" s="40">
        <f t="shared" ca="1" si="5"/>
        <v>58.099999998503321</v>
      </c>
      <c r="L28">
        <f t="shared" ca="1" si="6"/>
        <v>19.823235229444663</v>
      </c>
      <c r="N28" s="39">
        <f t="shared" si="10"/>
        <v>4.9999999999999964</v>
      </c>
      <c r="O28" s="42">
        <f>NORMDIST(N28,'Stochastic TP'!$B$6,'Stochastic TP'!$B$8,FALSE)</f>
        <v>2.3803276226713782E-3</v>
      </c>
      <c r="P28" s="44">
        <f>NORMDIST(N28,'Stochastic TP'!$C$6,'Stochastic TP'!$C$8,FALSE)</f>
        <v>1.2594581145568503E-193</v>
      </c>
      <c r="Q28" s="45">
        <f>NORMDIST(N28,'Stochastic TP'!$D$6,'Stochastic TP'!$D$8,FALSE)</f>
        <v>2.4182570630609874E-4</v>
      </c>
      <c r="R28" s="46">
        <f>NORMDIST(N28,'Stochastic TP'!$E$6,'Stochastic TP'!$E$8,FALSE)</f>
        <v>1.0587097501542436E-63</v>
      </c>
      <c r="S28" s="46">
        <f t="shared" ca="1" si="7"/>
        <v>1.8912808994222323E-180</v>
      </c>
      <c r="V28" s="42">
        <f>NORMDIST(W28,'Stochastic TP'!$B$6,'Stochastic TP'!$B$8,FALSE)</f>
        <v>1.9601524562841993E-4</v>
      </c>
      <c r="W28">
        <f t="shared" si="8"/>
        <v>9</v>
      </c>
      <c r="X28" t="s">
        <v>49</v>
      </c>
      <c r="Y28">
        <f t="shared" si="0"/>
        <v>4.9003811407104983E-2</v>
      </c>
    </row>
    <row r="29" spans="1:25" x14ac:dyDescent="0.2">
      <c r="A29">
        <f t="shared" si="9"/>
        <v>22</v>
      </c>
      <c r="B29" s="41">
        <f>'Stochastic TP'!$B$24</f>
        <v>0.41523092396897882</v>
      </c>
      <c r="C29" s="40">
        <f t="shared" ca="1" si="1"/>
        <v>6.7824410819982672</v>
      </c>
      <c r="D29" s="41">
        <f>'Stochastic TP'!$C$24</f>
        <v>0.33250736970116707</v>
      </c>
      <c r="E29" s="40">
        <f t="shared" ca="1" si="2"/>
        <v>44.637404638172654</v>
      </c>
      <c r="F29" s="41">
        <f>'Stochastic TP'!$D$24</f>
        <v>0</v>
      </c>
      <c r="G29" s="40">
        <f t="shared" ca="1" si="3"/>
        <v>10.009814985528537</v>
      </c>
      <c r="H29" s="41">
        <f>'Stochastic TP'!$E$24</f>
        <v>0.1</v>
      </c>
      <c r="I29" s="40">
        <f t="shared" ca="1" si="4"/>
        <v>22.331918019358444</v>
      </c>
      <c r="J29" s="41">
        <f>'Stochastic TP'!$L$24</f>
        <v>2.6041905140563168E-3</v>
      </c>
      <c r="K29" s="40">
        <f t="shared" ca="1" si="5"/>
        <v>58.09999999850254</v>
      </c>
      <c r="L29">
        <f t="shared" ca="1" si="6"/>
        <v>20.043040554567384</v>
      </c>
      <c r="N29" s="39">
        <f t="shared" si="10"/>
        <v>5.0499999999999963</v>
      </c>
      <c r="O29" s="42">
        <f>NORMDIST(N29,'Stochastic TP'!$B$6,'Stochastic TP'!$B$8,FALSE)</f>
        <v>3.249403079838602E-3</v>
      </c>
      <c r="P29" s="44">
        <f>NORMDIST(N29,'Stochastic TP'!$C$6,'Stochastic TP'!$C$8,FALSE)</f>
        <v>4.0218380084610666E-193</v>
      </c>
      <c r="Q29" s="45">
        <f>NORMDIST(N29,'Stochastic TP'!$D$6,'Stochastic TP'!$D$8,FALSE)</f>
        <v>2.6687709831523524E-4</v>
      </c>
      <c r="R29" s="46">
        <f>NORMDIST(N29,'Stochastic TP'!$E$6,'Stochastic TP'!$E$8,FALSE)</f>
        <v>2.1881678534743705E-63</v>
      </c>
      <c r="S29" s="46">
        <f t="shared" ca="1" si="7"/>
        <v>3.0471690259264934E-179</v>
      </c>
      <c r="V29" s="42">
        <f>NORMDIST(W29,'Stochastic TP'!$B$6,'Stochastic TP'!$B$8,FALSE)</f>
        <v>2.65727091214534E-5</v>
      </c>
      <c r="W29">
        <f t="shared" si="8"/>
        <v>9.25</v>
      </c>
      <c r="X29" t="s">
        <v>55</v>
      </c>
      <c r="Y29">
        <f t="shared" si="0"/>
        <v>6.6431772803633498E-3</v>
      </c>
    </row>
    <row r="30" spans="1:25" x14ac:dyDescent="0.2">
      <c r="A30">
        <f t="shared" si="9"/>
        <v>23</v>
      </c>
      <c r="B30" s="41">
        <f>'Stochastic TP'!$B$24</f>
        <v>0.41523092396897882</v>
      </c>
      <c r="C30" s="40">
        <f t="shared" ca="1" si="1"/>
        <v>6.9731067239078186</v>
      </c>
      <c r="D30" s="41">
        <f>'Stochastic TP'!$C$24</f>
        <v>0.33250736970116707</v>
      </c>
      <c r="E30" s="40">
        <f t="shared" ca="1" si="2"/>
        <v>44.81929982704272</v>
      </c>
      <c r="F30" s="41">
        <f>'Stochastic TP'!$D$24</f>
        <v>0</v>
      </c>
      <c r="G30" s="40">
        <f t="shared" ca="1" si="3"/>
        <v>11.4926071438876</v>
      </c>
      <c r="H30" s="41">
        <f>'Stochastic TP'!$E$24</f>
        <v>0.1</v>
      </c>
      <c r="I30" s="40">
        <f t="shared" ca="1" si="4"/>
        <v>26.249649888204768</v>
      </c>
      <c r="J30" s="41">
        <f>'Stochastic TP'!$L$24</f>
        <v>2.6041905140563168E-3</v>
      </c>
      <c r="K30" s="40">
        <f t="shared" ca="1" si="5"/>
        <v>58.09999999848565</v>
      </c>
      <c r="L30">
        <f t="shared" ca="1" si="6"/>
        <v>20.574465502923694</v>
      </c>
      <c r="N30" s="39">
        <f t="shared" si="10"/>
        <v>5.0999999999999961</v>
      </c>
      <c r="O30" s="42">
        <f>NORMDIST(N30,'Stochastic TP'!$B$6,'Stochastic TP'!$B$8,FALSE)</f>
        <v>4.3974949130280629E-3</v>
      </c>
      <c r="P30" s="44">
        <f>NORMDIST(N30,'Stochastic TP'!$C$6,'Stochastic TP'!$C$8,FALSE)</f>
        <v>1.2823417225081E-192</v>
      </c>
      <c r="Q30" s="45">
        <f>NORMDIST(N30,'Stochastic TP'!$D$6,'Stochastic TP'!$D$8,FALSE)</f>
        <v>2.9431133594417423E-4</v>
      </c>
      <c r="R30" s="46">
        <f>NORMDIST(N30,'Stochastic TP'!$E$6,'Stochastic TP'!$E$8,FALSE)</f>
        <v>4.5142657936970045E-63</v>
      </c>
      <c r="S30" s="46">
        <f t="shared" ca="1" si="7"/>
        <v>4.8637008519562357E-178</v>
      </c>
      <c r="V30" s="42">
        <f>NORMDIST(W30,'Stochastic TP'!$B$6,'Stochastic TP'!$B$8,FALSE)</f>
        <v>2.9003771980194262E-6</v>
      </c>
      <c r="W30">
        <f t="shared" si="8"/>
        <v>9.5</v>
      </c>
      <c r="X30" t="s">
        <v>67</v>
      </c>
      <c r="Y30">
        <f t="shared" si="0"/>
        <v>7.2509429950485659E-4</v>
      </c>
    </row>
    <row r="31" spans="1:25" x14ac:dyDescent="0.2">
      <c r="A31">
        <f t="shared" si="9"/>
        <v>24</v>
      </c>
      <c r="B31" s="41">
        <f>'Stochastic TP'!$B$24</f>
        <v>0.41523092396897882</v>
      </c>
      <c r="C31" s="40">
        <f t="shared" ca="1" si="1"/>
        <v>6.6962783533212509</v>
      </c>
      <c r="D31" s="41">
        <f>'Stochastic TP'!$C$24</f>
        <v>0.33250736970116707</v>
      </c>
      <c r="E31" s="40">
        <f t="shared" ca="1" si="2"/>
        <v>43.348314813442663</v>
      </c>
      <c r="F31" s="41">
        <f>'Stochastic TP'!$D$24</f>
        <v>0</v>
      </c>
      <c r="G31" s="40">
        <f t="shared" ca="1" si="3"/>
        <v>8.8560336277918257</v>
      </c>
      <c r="H31" s="41">
        <f>'Stochastic TP'!$E$24</f>
        <v>0.1</v>
      </c>
      <c r="I31" s="40">
        <f t="shared" ca="1" si="4"/>
        <v>25.218163892794728</v>
      </c>
      <c r="J31" s="41">
        <f>'Stochastic TP'!$L$24</f>
        <v>2.6041905140563168E-3</v>
      </c>
      <c r="K31" s="40">
        <f t="shared" ca="1" si="5"/>
        <v>58.099999998277895</v>
      </c>
      <c r="L31">
        <f t="shared" ca="1" si="6"/>
        <v>19.867255845540672</v>
      </c>
      <c r="N31" s="39">
        <f t="shared" si="10"/>
        <v>5.1499999999999959</v>
      </c>
      <c r="O31" s="42">
        <f>NORMDIST(N31,'Stochastic TP'!$B$6,'Stochastic TP'!$B$8,FALSE)</f>
        <v>5.899864131735418E-3</v>
      </c>
      <c r="P31" s="44">
        <f>NORMDIST(N31,'Stochastic TP'!$C$6,'Stochastic TP'!$C$8,FALSE)</f>
        <v>4.0824542347823561E-192</v>
      </c>
      <c r="Q31" s="45">
        <f>NORMDIST(N31,'Stochastic TP'!$D$6,'Stochastic TP'!$D$8,FALSE)</f>
        <v>3.2433178635900831E-4</v>
      </c>
      <c r="R31" s="46">
        <f>NORMDIST(N31,'Stochastic TP'!$E$6,'Stochastic TP'!$E$8,FALSE)</f>
        <v>9.296005900068987E-63</v>
      </c>
      <c r="S31" s="46">
        <f t="shared" ca="1" si="7"/>
        <v>7.6907194128364571E-177</v>
      </c>
      <c r="V31" s="42">
        <f>NORMDIST(W31,'Stochastic TP'!$B$6,'Stochastic TP'!$B$8,FALSE)</f>
        <v>2.5488589151130471E-7</v>
      </c>
      <c r="W31">
        <f t="shared" si="8"/>
        <v>9.75</v>
      </c>
      <c r="X31" t="s">
        <v>68</v>
      </c>
      <c r="Y31">
        <f t="shared" si="0"/>
        <v>6.3721472877826179E-5</v>
      </c>
    </row>
    <row r="32" spans="1:25" x14ac:dyDescent="0.2">
      <c r="A32">
        <f t="shared" si="9"/>
        <v>25</v>
      </c>
      <c r="B32" s="41">
        <f>'Stochastic TP'!$B$24</f>
        <v>0.41523092396897882</v>
      </c>
      <c r="C32" s="40">
        <f t="shared" ca="1" si="1"/>
        <v>6.5592267112230491</v>
      </c>
      <c r="D32" s="41">
        <f>'Stochastic TP'!$C$24</f>
        <v>0.33250736970116707</v>
      </c>
      <c r="E32" s="40">
        <f t="shared" ca="1" si="2"/>
        <v>45.042888814145982</v>
      </c>
      <c r="F32" s="41">
        <f>'Stochastic TP'!$D$24</f>
        <v>0</v>
      </c>
      <c r="G32" s="40">
        <f t="shared" ca="1" si="3"/>
        <v>9.4323087497508933</v>
      </c>
      <c r="H32" s="41">
        <f>'Stochastic TP'!$E$24</f>
        <v>0.1</v>
      </c>
      <c r="I32" s="40">
        <f t="shared" ca="1" si="4"/>
        <v>23.848927988105817</v>
      </c>
      <c r="J32" s="41">
        <f>'Stochastic TP'!$L$24</f>
        <v>2.6041905140563168E-3</v>
      </c>
      <c r="K32" s="40">
        <f t="shared" ca="1" si="5"/>
        <v>58.099999999182991</v>
      </c>
      <c r="L32">
        <f t="shared" ca="1" si="6"/>
        <v>20.236882518832079</v>
      </c>
      <c r="N32" s="39">
        <f t="shared" si="10"/>
        <v>5.1999999999999957</v>
      </c>
      <c r="O32" s="42">
        <f>NORMDIST(N32,'Stochastic TP'!$B$6,'Stochastic TP'!$B$8,FALSE)</f>
        <v>7.847179403630531E-3</v>
      </c>
      <c r="P32" s="44">
        <f>NORMDIST(N32,'Stochastic TP'!$C$6,'Stochastic TP'!$C$8,FALSE)</f>
        <v>1.2977087425597422E-191</v>
      </c>
      <c r="Q32" s="45">
        <f>NORMDIST(N32,'Stochastic TP'!$D$6,'Stochastic TP'!$D$8,FALSE)</f>
        <v>3.5715676370492983E-4</v>
      </c>
      <c r="R32" s="46">
        <f>NORMDIST(N32,'Stochastic TP'!$E$6,'Stochastic TP'!$E$8,FALSE)</f>
        <v>1.9107700575190361E-62</v>
      </c>
      <c r="S32" s="46">
        <f t="shared" ca="1" si="7"/>
        <v>1.2047498476858462E-175</v>
      </c>
      <c r="V32" s="42">
        <f>NORMDIST(W32,'Stochastic TP'!$B$6,'Stochastic TP'!$B$8,FALSE)</f>
        <v>1.8034735530989728E-8</v>
      </c>
      <c r="W32">
        <f t="shared" si="8"/>
        <v>10</v>
      </c>
      <c r="X32" t="s">
        <v>69</v>
      </c>
      <c r="Y32">
        <f t="shared" si="0"/>
        <v>4.5086838827474324E-6</v>
      </c>
    </row>
    <row r="33" spans="1:25" x14ac:dyDescent="0.2">
      <c r="A33">
        <f t="shared" si="9"/>
        <v>26</v>
      </c>
      <c r="B33" s="41">
        <f>'Stochastic TP'!$B$24</f>
        <v>0.41523092396897882</v>
      </c>
      <c r="C33" s="40">
        <f t="shared" ca="1" si="1"/>
        <v>6.3308857222805521</v>
      </c>
      <c r="D33" s="41">
        <f>'Stochastic TP'!$C$24</f>
        <v>0.33250736970116707</v>
      </c>
      <c r="E33" s="40">
        <f t="shared" ca="1" si="2"/>
        <v>39.832302266751199</v>
      </c>
      <c r="F33" s="41">
        <f>'Stochastic TP'!$D$24</f>
        <v>0</v>
      </c>
      <c r="G33" s="40">
        <f t="shared" ca="1" si="3"/>
        <v>13.365034022792836</v>
      </c>
      <c r="H33" s="41">
        <f>'Stochastic TP'!$E$24</f>
        <v>0.1</v>
      </c>
      <c r="I33" s="40">
        <f t="shared" ca="1" si="4"/>
        <v>24.205766731887159</v>
      </c>
      <c r="J33" s="41">
        <f>'Stochastic TP'!$L$24</f>
        <v>2.6041905140563168E-3</v>
      </c>
      <c r="K33" s="40">
        <f t="shared" ca="1" si="5"/>
        <v>58.100000001186352</v>
      </c>
      <c r="L33">
        <f t="shared" ca="1" si="6"/>
        <v>18.445193725922323</v>
      </c>
      <c r="N33" s="39">
        <f t="shared" si="10"/>
        <v>5.2499999999999956</v>
      </c>
      <c r="O33" s="42">
        <f>NORMDIST(N33,'Stochastic TP'!$B$6,'Stochastic TP'!$B$8,FALSE)</f>
        <v>1.0347133669602748E-2</v>
      </c>
      <c r="P33" s="44">
        <f>NORMDIST(N33,'Stochastic TP'!$C$6,'Stochastic TP'!$C$8,FALSE)</f>
        <v>4.1188074483859883E-191</v>
      </c>
      <c r="Q33" s="45">
        <f>NORMDIST(N33,'Stochastic TP'!$D$6,'Stochastic TP'!$D$8,FALSE)</f>
        <v>3.9302039243553931E-4</v>
      </c>
      <c r="R33" s="46">
        <f>NORMDIST(N33,'Stochastic TP'!$E$6,'Stochastic TP'!$E$8,FALSE)</f>
        <v>3.9203355011976025E-62</v>
      </c>
      <c r="S33" s="46">
        <f t="shared" ca="1" si="7"/>
        <v>1.8696339891589906E-174</v>
      </c>
      <c r="V33" s="42"/>
      <c r="X33" t="s">
        <v>70</v>
      </c>
      <c r="Y33">
        <f t="shared" si="0"/>
        <v>0</v>
      </c>
    </row>
    <row r="34" spans="1:25" x14ac:dyDescent="0.2">
      <c r="A34">
        <f t="shared" si="9"/>
        <v>27</v>
      </c>
      <c r="B34" s="41">
        <f>'Stochastic TP'!$B$24</f>
        <v>0.41523092396897882</v>
      </c>
      <c r="C34" s="40">
        <f t="shared" ca="1" si="1"/>
        <v>7.4661961903477447</v>
      </c>
      <c r="D34" s="41">
        <f>'Stochastic TP'!$C$24</f>
        <v>0.33250736970116707</v>
      </c>
      <c r="E34" s="40">
        <f t="shared" ca="1" si="2"/>
        <v>44.697677412532023</v>
      </c>
      <c r="F34" s="41">
        <f>'Stochastic TP'!$D$24</f>
        <v>0</v>
      </c>
      <c r="G34" s="40">
        <f t="shared" ca="1" si="3"/>
        <v>8.7873463749545593</v>
      </c>
      <c r="H34" s="41">
        <f>'Stochastic TP'!$E$24</f>
        <v>0.1</v>
      </c>
      <c r="I34" s="40">
        <f t="shared" ca="1" si="4"/>
        <v>25.867798718820751</v>
      </c>
      <c r="J34" s="41">
        <f>'Stochastic TP'!$L$24</f>
        <v>2.6041905140563168E-3</v>
      </c>
      <c r="K34" s="40">
        <f t="shared" ca="1" si="5"/>
        <v>58.099999999213907</v>
      </c>
      <c r="L34">
        <f t="shared" ca="1" si="6"/>
        <v>20.700586031590756</v>
      </c>
      <c r="N34" s="39">
        <f t="shared" si="10"/>
        <v>5.2999999999999954</v>
      </c>
      <c r="O34" s="42">
        <f>NORMDIST(N34,'Stochastic TP'!$B$6,'Stochastic TP'!$B$8,FALSE)</f>
        <v>1.3525752745322694E-2</v>
      </c>
      <c r="P34" s="44">
        <f>NORMDIST(N34,'Stochastic TP'!$C$6,'Stochastic TP'!$C$8,FALSE)</f>
        <v>1.3052812570066708E-190</v>
      </c>
      <c r="Q34" s="45">
        <f>NORMDIST(N34,'Stochastic TP'!$D$6,'Stochastic TP'!$D$8,FALSE)</f>
        <v>4.3217349852233707E-4</v>
      </c>
      <c r="R34" s="46">
        <f>NORMDIST(N34,'Stochastic TP'!$E$6,'Stochastic TP'!$E$8,FALSE)</f>
        <v>8.0286183850334718E-62</v>
      </c>
      <c r="S34" s="46">
        <f t="shared" ca="1" si="7"/>
        <v>2.8743927642662668E-173</v>
      </c>
      <c r="V34" s="42"/>
      <c r="X34" t="s">
        <v>71</v>
      </c>
      <c r="Y34">
        <f t="shared" si="0"/>
        <v>0</v>
      </c>
    </row>
    <row r="35" spans="1:25" x14ac:dyDescent="0.2">
      <c r="A35">
        <f t="shared" si="9"/>
        <v>28</v>
      </c>
      <c r="B35" s="41">
        <f>'Stochastic TP'!$B$24</f>
        <v>0.41523092396897882</v>
      </c>
      <c r="C35" s="40">
        <f t="shared" ca="1" si="1"/>
        <v>6.6144949211852397</v>
      </c>
      <c r="D35" s="41">
        <f>'Stochastic TP'!$C$24</f>
        <v>0.33250736970116707</v>
      </c>
      <c r="E35" s="40">
        <f t="shared" ca="1" si="2"/>
        <v>43.706461568115827</v>
      </c>
      <c r="F35" s="41">
        <f>'Stochastic TP'!$D$24</f>
        <v>0</v>
      </c>
      <c r="G35" s="40">
        <f t="shared" ca="1" si="3"/>
        <v>12.18416496437831</v>
      </c>
      <c r="H35" s="41">
        <f>'Stochastic TP'!$E$24</f>
        <v>0.1</v>
      </c>
      <c r="I35" s="40">
        <f t="shared" ca="1" si="4"/>
        <v>24.699358183801074</v>
      </c>
      <c r="J35" s="41">
        <f>'Stochastic TP'!$L$24</f>
        <v>2.6041905140563168E-3</v>
      </c>
      <c r="K35" s="40">
        <f t="shared" ca="1" si="5"/>
        <v>58.100000000039046</v>
      </c>
      <c r="L35">
        <f t="shared" ca="1" si="6"/>
        <v>19.900502699918089</v>
      </c>
      <c r="N35" s="39">
        <f t="shared" si="10"/>
        <v>5.3499999999999952</v>
      </c>
      <c r="O35" s="42">
        <f>NORMDIST(N35,'Stochastic TP'!$B$6,'Stochastic TP'!$B$8,FALSE)</f>
        <v>1.7528216765215175E-2</v>
      </c>
      <c r="P35" s="44">
        <f>NORMDIST(N35,'Stochastic TP'!$C$6,'Stochastic TP'!$C$8,FALSE)</f>
        <v>4.1302379016665143E-190</v>
      </c>
      <c r="Q35" s="45">
        <f>NORMDIST(N35,'Stochastic TP'!$D$6,'Stochastic TP'!$D$8,FALSE)</f>
        <v>4.7488452732048764E-4</v>
      </c>
      <c r="R35" s="46">
        <f>NORMDIST(N35,'Stochastic TP'!$E$6,'Stochastic TP'!$E$8,FALSE)</f>
        <v>1.6411987127299296E-61</v>
      </c>
      <c r="S35" s="46">
        <f t="shared" ca="1" si="7"/>
        <v>4.3778958818221963E-172</v>
      </c>
      <c r="V35" s="42"/>
      <c r="X35" t="s">
        <v>72</v>
      </c>
      <c r="Y35">
        <f t="shared" si="0"/>
        <v>0</v>
      </c>
    </row>
    <row r="36" spans="1:25" x14ac:dyDescent="0.2">
      <c r="A36">
        <f t="shared" si="9"/>
        <v>29</v>
      </c>
      <c r="B36" s="41">
        <f>'Stochastic TP'!$B$24</f>
        <v>0.41523092396897882</v>
      </c>
      <c r="C36" s="40">
        <f t="shared" ca="1" si="1"/>
        <v>5.8359103346425005</v>
      </c>
      <c r="D36" s="41">
        <f>'Stochastic TP'!$C$24</f>
        <v>0.33250736970116707</v>
      </c>
      <c r="E36" s="40">
        <f t="shared" ca="1" si="2"/>
        <v>44.312369722004227</v>
      </c>
      <c r="F36" s="41">
        <f>'Stochastic TP'!$D$24</f>
        <v>0</v>
      </c>
      <c r="G36" s="40">
        <f t="shared" ca="1" si="3"/>
        <v>8.5815827156726368</v>
      </c>
      <c r="H36" s="41">
        <f>'Stochastic TP'!$E$24</f>
        <v>0.1</v>
      </c>
      <c r="I36" s="40">
        <f t="shared" ca="1" si="4"/>
        <v>24.235788298646025</v>
      </c>
      <c r="J36" s="41">
        <f>'Stochastic TP'!$L$24</f>
        <v>2.6041905140563168E-3</v>
      </c>
      <c r="K36" s="40">
        <f t="shared" ca="1" si="5"/>
        <v>58.100000000723725</v>
      </c>
      <c r="L36">
        <f t="shared" ca="1" si="6"/>
        <v>19.732322240676137</v>
      </c>
      <c r="N36" s="39">
        <f t="shared" si="10"/>
        <v>5.399999999999995</v>
      </c>
      <c r="O36" s="42">
        <f>NORMDIST(N36,'Stochastic TP'!$B$6,'Stochastic TP'!$B$8,FALSE)</f>
        <v>2.2518991304495542E-2</v>
      </c>
      <c r="P36" s="44">
        <f>NORMDIST(N36,'Stochastic TP'!$C$6,'Stochastic TP'!$C$8,FALSE)</f>
        <v>1.3049215011333107E-189</v>
      </c>
      <c r="Q36" s="45">
        <f>NORMDIST(N36,'Stochastic TP'!$D$6,'Stochastic TP'!$D$8,FALSE)</f>
        <v>5.214404866025488E-4</v>
      </c>
      <c r="R36" s="46">
        <f>NORMDIST(N36,'Stochastic TP'!$E$6,'Stochastic TP'!$E$8,FALSE)</f>
        <v>3.3487620672996481E-61</v>
      </c>
      <c r="S36" s="46">
        <f t="shared" ca="1" si="7"/>
        <v>6.6056346225878765E-171</v>
      </c>
      <c r="V36" s="42"/>
      <c r="X36" t="s">
        <v>73</v>
      </c>
      <c r="Y36">
        <f t="shared" si="0"/>
        <v>0</v>
      </c>
    </row>
    <row r="37" spans="1:25" x14ac:dyDescent="0.2">
      <c r="A37">
        <f t="shared" si="9"/>
        <v>30</v>
      </c>
      <c r="B37" s="41">
        <f>'Stochastic TP'!$B$24</f>
        <v>0.41523092396897882</v>
      </c>
      <c r="C37" s="40">
        <f t="shared" ca="1" si="1"/>
        <v>6.3228898303223788</v>
      </c>
      <c r="D37" s="41">
        <f>'Stochastic TP'!$C$24</f>
        <v>0.33250736970116707</v>
      </c>
      <c r="E37" s="40">
        <f t="shared" ca="1" si="2"/>
        <v>45.31737592016303</v>
      </c>
      <c r="F37" s="41">
        <f>'Stochastic TP'!$D$24</f>
        <v>0</v>
      </c>
      <c r="G37" s="40">
        <f t="shared" ca="1" si="3"/>
        <v>13.357620960471747</v>
      </c>
      <c r="H37" s="41">
        <f>'Stochastic TP'!$E$24</f>
        <v>0.1</v>
      </c>
      <c r="I37" s="40">
        <f t="shared" ca="1" si="4"/>
        <v>25.700916519361904</v>
      </c>
      <c r="J37" s="41">
        <f>'Stochastic TP'!$L$24</f>
        <v>2.6041905140563168E-3</v>
      </c>
      <c r="K37" s="40">
        <f t="shared" ca="1" si="5"/>
        <v>58.100000000185346</v>
      </c>
      <c r="L37">
        <f t="shared" ca="1" si="6"/>
        <v>20.415215976174583</v>
      </c>
      <c r="N37" s="39">
        <f t="shared" si="10"/>
        <v>5.4499999999999948</v>
      </c>
      <c r="O37" s="42">
        <f>NORMDIST(N37,'Stochastic TP'!$B$6,'Stochastic TP'!$B$8,FALSE)</f>
        <v>2.868104941386488E-2</v>
      </c>
      <c r="P37" s="44">
        <f>NORMDIST(N37,'Stochastic TP'!$C$6,'Stochastic TP'!$C$8,FALSE)</f>
        <v>4.1165373461166202E-189</v>
      </c>
      <c r="Q37" s="45">
        <f>NORMDIST(N37,'Stochastic TP'!$D$6,'Stochastic TP'!$D$8,FALSE)</f>
        <v>5.7214791298988883E-4</v>
      </c>
      <c r="R37" s="46">
        <f>NORMDIST(N37,'Stochastic TP'!$E$6,'Stochastic TP'!$E$8,FALSE)</f>
        <v>6.8204053663342641E-61</v>
      </c>
      <c r="S37" s="46">
        <f t="shared" ca="1" si="7"/>
        <v>9.8740078610910759E-170</v>
      </c>
      <c r="V37" s="42"/>
      <c r="X37" t="s">
        <v>74</v>
      </c>
      <c r="Y37">
        <f t="shared" si="0"/>
        <v>0</v>
      </c>
    </row>
    <row r="38" spans="1:25" x14ac:dyDescent="0.2">
      <c r="A38">
        <f t="shared" si="9"/>
        <v>31</v>
      </c>
      <c r="B38" s="41">
        <f>'Stochastic TP'!$B$24</f>
        <v>0.41523092396897882</v>
      </c>
      <c r="C38" s="40">
        <f t="shared" ca="1" si="1"/>
        <v>6.1684815820862218</v>
      </c>
      <c r="D38" s="41">
        <f>'Stochastic TP'!$C$24</f>
        <v>0.33250736970116707</v>
      </c>
      <c r="E38" s="40">
        <f t="shared" ca="1" si="2"/>
        <v>43.138683509609557</v>
      </c>
      <c r="F38" s="41">
        <f>'Stochastic TP'!$D$24</f>
        <v>0</v>
      </c>
      <c r="G38" s="40">
        <f t="shared" ca="1" si="3"/>
        <v>9.3155796220886149</v>
      </c>
      <c r="H38" s="41">
        <f>'Stochastic TP'!$E$24</f>
        <v>0.1</v>
      </c>
      <c r="I38" s="40">
        <f t="shared" ca="1" si="4"/>
        <v>23.410388850953314</v>
      </c>
      <c r="J38" s="41">
        <f>'Stochastic TP'!$L$24</f>
        <v>2.6041905140563168E-3</v>
      </c>
      <c r="K38" s="40">
        <f t="shared" ca="1" si="5"/>
        <v>58.100000000317614</v>
      </c>
      <c r="L38">
        <f t="shared" ca="1" si="6"/>
        <v>19.397616846929505</v>
      </c>
      <c r="N38" s="39">
        <f t="shared" si="10"/>
        <v>5.4999999999999947</v>
      </c>
      <c r="O38" s="42">
        <f>NORMDIST(N38,'Stochastic TP'!$B$6,'Stochastic TP'!$B$8,FALSE)</f>
        <v>3.6213962613115956E-2</v>
      </c>
      <c r="P38" s="44">
        <f>NORMDIST(N38,'Stochastic TP'!$C$6,'Stochastic TP'!$C$8,FALSE)</f>
        <v>1.2966360319590454E-188</v>
      </c>
      <c r="Q38" s="45">
        <f>NORMDIST(N38,'Stochastic TP'!$D$6,'Stochastic TP'!$D$8,FALSE)</f>
        <v>6.2733385971219238E-4</v>
      </c>
      <c r="R38" s="46">
        <f>NORMDIST(N38,'Stochastic TP'!$E$6,'Stochastic TP'!$E$8,FALSE)</f>
        <v>1.3865605995457411E-60</v>
      </c>
      <c r="S38" s="46">
        <f t="shared" ca="1" si="7"/>
        <v>1.4621845508041153E-168</v>
      </c>
      <c r="V38" s="42"/>
    </row>
    <row r="39" spans="1:25" x14ac:dyDescent="0.2">
      <c r="A39">
        <f t="shared" si="9"/>
        <v>32</v>
      </c>
      <c r="B39" s="41">
        <f>'Stochastic TP'!$B$24</f>
        <v>0.41523092396897882</v>
      </c>
      <c r="C39" s="40">
        <f t="shared" ca="1" si="1"/>
        <v>6.9675324173278943</v>
      </c>
      <c r="D39" s="41">
        <f>'Stochastic TP'!$C$24</f>
        <v>0.33250736970116707</v>
      </c>
      <c r="E39" s="40">
        <f t="shared" ca="1" si="2"/>
        <v>43.209985465471945</v>
      </c>
      <c r="F39" s="41">
        <f>'Stochastic TP'!$D$24</f>
        <v>0</v>
      </c>
      <c r="G39" s="40">
        <f t="shared" ca="1" si="3"/>
        <v>11.637292670201692</v>
      </c>
      <c r="H39" s="41">
        <f>'Stochastic TP'!$E$24</f>
        <v>0.1</v>
      </c>
      <c r="I39" s="40">
        <f t="shared" ca="1" si="4"/>
        <v>24.348941579716001</v>
      </c>
      <c r="J39" s="41">
        <f>'Stochastic TP'!$L$24</f>
        <v>2.6041905140563168E-3</v>
      </c>
      <c r="K39" s="40">
        <f t="shared" ca="1" si="5"/>
        <v>58.100000000166602</v>
      </c>
      <c r="L39">
        <f t="shared" ca="1" si="6"/>
        <v>19.846971162219312</v>
      </c>
      <c r="N39" s="39">
        <f t="shared" si="10"/>
        <v>5.5499999999999945</v>
      </c>
      <c r="O39" s="42">
        <f>NORMDIST(N39,'Stochastic TP'!$B$6,'Stochastic TP'!$B$8,FALSE)</f>
        <v>4.5330652110229332E-2</v>
      </c>
      <c r="P39" s="44">
        <f>NORMDIST(N39,'Stochastic TP'!$C$6,'Stochastic TP'!$C$8,FALSE)</f>
        <v>4.0779553429069269E-188</v>
      </c>
      <c r="Q39" s="45">
        <f>NORMDIST(N39,'Stochastic TP'!$D$6,'Stochastic TP'!$D$8,FALSE)</f>
        <v>6.8734690330905042E-4</v>
      </c>
      <c r="R39" s="46">
        <f>NORMDIST(N39,'Stochastic TP'!$E$6,'Stochastic TP'!$E$8,FALSE)</f>
        <v>2.8136514364605175E-60</v>
      </c>
      <c r="S39" s="46">
        <f t="shared" ca="1" si="7"/>
        <v>2.1450662739904364E-167</v>
      </c>
      <c r="V39" s="42"/>
    </row>
    <row r="40" spans="1:25" x14ac:dyDescent="0.2">
      <c r="A40">
        <f t="shared" si="9"/>
        <v>33</v>
      </c>
      <c r="B40" s="41">
        <f>'Stochastic TP'!$B$24</f>
        <v>0.41523092396897882</v>
      </c>
      <c r="C40" s="40">
        <f t="shared" ca="1" si="1"/>
        <v>8.5385669757689833</v>
      </c>
      <c r="D40" s="41">
        <f>'Stochastic TP'!$C$24</f>
        <v>0.33250736970116707</v>
      </c>
      <c r="E40" s="40">
        <f t="shared" ca="1" si="2"/>
        <v>44.728314965269284</v>
      </c>
      <c r="F40" s="41">
        <f>'Stochastic TP'!$D$24</f>
        <v>0</v>
      </c>
      <c r="G40" s="40">
        <f t="shared" ca="1" si="3"/>
        <v>10.596411288856386</v>
      </c>
      <c r="H40" s="41">
        <f>'Stochastic TP'!$E$24</f>
        <v>0.1</v>
      </c>
      <c r="I40" s="40">
        <f t="shared" ca="1" si="4"/>
        <v>23.136576700804596</v>
      </c>
      <c r="J40" s="41">
        <f>'Stochastic TP'!$L$24</f>
        <v>2.6041905140563168E-3</v>
      </c>
      <c r="K40" s="40">
        <f t="shared" ca="1" si="5"/>
        <v>58.099999996894631</v>
      </c>
      <c r="L40">
        <f t="shared" ca="1" si="6"/>
        <v>20.882932553925649</v>
      </c>
      <c r="N40" s="39">
        <f t="shared" si="10"/>
        <v>5.5999999999999943</v>
      </c>
      <c r="O40" s="42">
        <f>NORMDIST(N40,'Stochastic TP'!$B$6,'Stochastic TP'!$B$8,FALSE)</f>
        <v>5.6252624712260439E-2</v>
      </c>
      <c r="P40" s="44">
        <f>NORMDIST(N40,'Stochastic TP'!$C$6,'Stochastic TP'!$C$8,FALSE)</f>
        <v>1.2805755294581123E-187</v>
      </c>
      <c r="Q40" s="45">
        <f>NORMDIST(N40,'Stochastic TP'!$D$6,'Stochastic TP'!$D$8,FALSE)</f>
        <v>7.5255816655465794E-4</v>
      </c>
      <c r="R40" s="46">
        <f>NORMDIST(N40,'Stochastic TP'!$E$6,'Stochastic TP'!$E$8,FALSE)</f>
        <v>5.6990767566922753E-60</v>
      </c>
      <c r="S40" s="46">
        <f t="shared" ca="1" si="7"/>
        <v>3.117518504634206E-166</v>
      </c>
      <c r="V40" s="42"/>
    </row>
    <row r="41" spans="1:25" x14ac:dyDescent="0.2">
      <c r="A41">
        <f t="shared" si="9"/>
        <v>34</v>
      </c>
      <c r="B41" s="41">
        <f>'Stochastic TP'!$B$24</f>
        <v>0.41523092396897882</v>
      </c>
      <c r="C41" s="40">
        <f t="shared" ca="1" si="1"/>
        <v>6.9349614252125971</v>
      </c>
      <c r="D41" s="41">
        <f>'Stochastic TP'!$C$24</f>
        <v>0.33250736970116707</v>
      </c>
      <c r="E41" s="40">
        <f t="shared" ca="1" si="2"/>
        <v>41.50106109231487</v>
      </c>
      <c r="F41" s="41">
        <f>'Stochastic TP'!$D$24</f>
        <v>0</v>
      </c>
      <c r="G41" s="40">
        <f t="shared" ca="1" si="3"/>
        <v>12.140805805895079</v>
      </c>
      <c r="H41" s="41">
        <f>'Stochastic TP'!$E$24</f>
        <v>0.1</v>
      </c>
      <c r="I41" s="40">
        <f t="shared" ca="1" si="4"/>
        <v>24.817930411898907</v>
      </c>
      <c r="J41" s="41">
        <f>'Stochastic TP'!$L$24</f>
        <v>2.6041905140563168E-3</v>
      </c>
      <c r="K41" s="40">
        <f t="shared" ca="1" si="5"/>
        <v>58.099999999662529</v>
      </c>
      <c r="L41">
        <f t="shared" ca="1" si="6"/>
        <v>19.312115613949</v>
      </c>
      <c r="N41" s="39">
        <f t="shared" si="10"/>
        <v>5.6499999999999941</v>
      </c>
      <c r="O41" s="42">
        <f>NORMDIST(N41,'Stochastic TP'!$B$6,'Stochastic TP'!$B$8,FALSE)</f>
        <v>6.9203573715474295E-2</v>
      </c>
      <c r="P41" s="44">
        <f>NORMDIST(N41,'Stochastic TP'!$C$6,'Stochastic TP'!$C$8,FALSE)</f>
        <v>4.0151917017874037E-187</v>
      </c>
      <c r="Q41" s="45">
        <f>NORMDIST(N41,'Stochastic TP'!$D$6,'Stochastic TP'!$D$8,FALSE)</f>
        <v>8.2336235453772666E-4</v>
      </c>
      <c r="R41" s="46">
        <f>NORMDIST(N41,'Stochastic TP'!$E$6,'Stochastic TP'!$E$8,FALSE)</f>
        <v>1.1522361314293657E-59</v>
      </c>
      <c r="S41" s="46">
        <f t="shared" ca="1" si="7"/>
        <v>4.4885613632959685E-165</v>
      </c>
      <c r="V41" s="42"/>
    </row>
    <row r="42" spans="1:25" x14ac:dyDescent="0.2">
      <c r="A42">
        <f t="shared" si="9"/>
        <v>35</v>
      </c>
      <c r="B42" s="41">
        <f>'Stochastic TP'!$B$24</f>
        <v>0.41523092396897882</v>
      </c>
      <c r="C42" s="40">
        <f t="shared" ca="1" si="1"/>
        <v>8.0080238190026716</v>
      </c>
      <c r="D42" s="41">
        <f>'Stochastic TP'!$C$24</f>
        <v>0.33250736970116707</v>
      </c>
      <c r="E42" s="40">
        <f t="shared" ca="1" si="2"/>
        <v>43.260401008668424</v>
      </c>
      <c r="F42" s="41">
        <f>'Stochastic TP'!$D$24</f>
        <v>0</v>
      </c>
      <c r="G42" s="40">
        <f t="shared" ca="1" si="3"/>
        <v>11.783463890304199</v>
      </c>
      <c r="H42" s="41">
        <f>'Stochastic TP'!$E$24</f>
        <v>0.1</v>
      </c>
      <c r="I42" s="40">
        <f t="shared" ca="1" si="4"/>
        <v>24.107792803318294</v>
      </c>
      <c r="J42" s="41">
        <f>'Stochastic TP'!$L$24</f>
        <v>2.6041905140563168E-3</v>
      </c>
      <c r="K42" s="40">
        <f t="shared" ca="1" si="5"/>
        <v>58.100000001297346</v>
      </c>
      <c r="L42">
        <f t="shared" ca="1" si="6"/>
        <v>20.271664030342002</v>
      </c>
      <c r="N42" s="39">
        <f t="shared" si="10"/>
        <v>5.699999999999994</v>
      </c>
      <c r="O42" s="42">
        <f>NORMDIST(N42,'Stochastic TP'!$B$6,'Stochastic TP'!$B$8,FALSE)</f>
        <v>8.4401304680481154E-2</v>
      </c>
      <c r="P42" s="44">
        <f>NORMDIST(N42,'Stochastic TP'!$C$6,'Stochastic TP'!$C$8,FALSE)</f>
        <v>1.2570302386722791E-186</v>
      </c>
      <c r="Q42" s="45">
        <f>NORMDIST(N42,'Stochastic TP'!$D$6,'Stochastic TP'!$D$8,FALSE)</f>
        <v>9.0017880046464678E-4</v>
      </c>
      <c r="R42" s="46">
        <f>NORMDIST(N42,'Stochastic TP'!$E$6,'Stochastic TP'!$E$8,FALSE)</f>
        <v>2.3253120640708827E-59</v>
      </c>
      <c r="S42" s="46">
        <f t="shared" ca="1" si="7"/>
        <v>6.4022863583313447E-164</v>
      </c>
      <c r="V42" s="42"/>
    </row>
    <row r="43" spans="1:25" x14ac:dyDescent="0.2">
      <c r="A43">
        <f t="shared" si="9"/>
        <v>36</v>
      </c>
      <c r="B43" s="41">
        <f>'Stochastic TP'!$B$24</f>
        <v>0.41523092396897882</v>
      </c>
      <c r="C43" s="40">
        <f t="shared" ca="1" si="1"/>
        <v>7.7552897865420229</v>
      </c>
      <c r="D43" s="41">
        <f>'Stochastic TP'!$C$24</f>
        <v>0.33250736970116707</v>
      </c>
      <c r="E43" s="40">
        <f t="shared" ca="1" si="2"/>
        <v>43.994916229408382</v>
      </c>
      <c r="F43" s="41">
        <f>'Stochastic TP'!$D$24</f>
        <v>0</v>
      </c>
      <c r="G43" s="40">
        <f t="shared" ca="1" si="3"/>
        <v>9.1869275982884488</v>
      </c>
      <c r="H43" s="41">
        <f>'Stochastic TP'!$E$24</f>
        <v>0.1</v>
      </c>
      <c r="I43" s="40">
        <f t="shared" ca="1" si="4"/>
        <v>24.823116969139377</v>
      </c>
      <c r="J43" s="41">
        <f>'Stochastic TP'!$L$24</f>
        <v>2.6041905140563168E-3</v>
      </c>
      <c r="K43" s="40">
        <f t="shared" ca="1" si="5"/>
        <v>58.099999998828608</v>
      </c>
      <c r="L43">
        <f t="shared" ca="1" si="6"/>
        <v>20.482485185154356</v>
      </c>
      <c r="N43" s="39">
        <f t="shared" si="10"/>
        <v>5.7499999999999938</v>
      </c>
      <c r="O43" s="42">
        <f>NORMDIST(N43,'Stochastic TP'!$B$6,'Stochastic TP'!$B$8,FALSE)</f>
        <v>0.10204804860888372</v>
      </c>
      <c r="P43" s="44">
        <f>NORMDIST(N43,'Stochastic TP'!$C$6,'Stochastic TP'!$C$8,FALSE)</f>
        <v>3.9293753683945982E-186</v>
      </c>
      <c r="Q43" s="45">
        <f>NORMDIST(N43,'Stochastic TP'!$D$6,'Stochastic TP'!$D$8,FALSE)</f>
        <v>9.8345251737580203E-4</v>
      </c>
      <c r="R43" s="46">
        <f>NORMDIST(N43,'Stochastic TP'!$E$6,'Stochastic TP'!$E$8,FALSE)</f>
        <v>4.6840742630287684E-59</v>
      </c>
      <c r="S43" s="46">
        <f t="shared" ca="1" si="7"/>
        <v>9.0467549144377873E-163</v>
      </c>
      <c r="V43" s="42"/>
    </row>
    <row r="44" spans="1:25" x14ac:dyDescent="0.2">
      <c r="A44">
        <f t="shared" si="9"/>
        <v>37</v>
      </c>
      <c r="B44" s="41">
        <f>'Stochastic TP'!$B$24</f>
        <v>0.41523092396897882</v>
      </c>
      <c r="C44" s="40">
        <f t="shared" ca="1" si="1"/>
        <v>6.5217916195627481</v>
      </c>
      <c r="D44" s="41">
        <f>'Stochastic TP'!$C$24</f>
        <v>0.33250736970116707</v>
      </c>
      <c r="E44" s="40">
        <f t="shared" ca="1" si="2"/>
        <v>45.192090926176505</v>
      </c>
      <c r="F44" s="41">
        <f>'Stochastic TP'!$D$24</f>
        <v>0</v>
      </c>
      <c r="G44" s="40">
        <f t="shared" ca="1" si="3"/>
        <v>10.502822269238779</v>
      </c>
      <c r="H44" s="41">
        <f>'Stochastic TP'!$E$24</f>
        <v>0.1</v>
      </c>
      <c r="I44" s="40">
        <f t="shared" ca="1" si="4"/>
        <v>22.397894096912811</v>
      </c>
      <c r="J44" s="41">
        <f>'Stochastic TP'!$L$24</f>
        <v>2.6041905140563168E-3</v>
      </c>
      <c r="K44" s="40">
        <f t="shared" ca="1" si="5"/>
        <v>58.099999998756978</v>
      </c>
      <c r="L44">
        <f t="shared" ca="1" si="6"/>
        <v>20.125845723837827</v>
      </c>
      <c r="N44" s="39">
        <f t="shared" si="10"/>
        <v>5.7999999999999936</v>
      </c>
      <c r="O44" s="42">
        <f>NORMDIST(N44,'Stochastic TP'!$B$6,'Stochastic TP'!$B$8,FALSE)</f>
        <v>0.12231934743601576</v>
      </c>
      <c r="P44" s="44">
        <f>NORMDIST(N44,'Stochastic TP'!$C$6,'Stochastic TP'!$C$8,FALSE)</f>
        <v>1.2264212453510722E-185</v>
      </c>
      <c r="Q44" s="45">
        <f>NORMDIST(N44,'Stochastic TP'!$D$6,'Stochastic TP'!$D$8,FALSE)</f>
        <v>1.073655251573919E-3</v>
      </c>
      <c r="R44" s="46">
        <f>NORMDIST(N44,'Stochastic TP'!$E$6,'Stochastic TP'!$E$8,FALSE)</f>
        <v>9.4182252051021787E-59</v>
      </c>
      <c r="S44" s="46">
        <f t="shared" ca="1" si="7"/>
        <v>1.2664275696367125E-161</v>
      </c>
      <c r="V44" s="42"/>
    </row>
    <row r="45" spans="1:25" x14ac:dyDescent="0.2">
      <c r="A45">
        <f t="shared" si="9"/>
        <v>38</v>
      </c>
      <c r="B45" s="41">
        <f>'Stochastic TP'!$B$24</f>
        <v>0.41523092396897882</v>
      </c>
      <c r="C45" s="40">
        <f t="shared" ca="1" si="1"/>
        <v>6.6215033417456226</v>
      </c>
      <c r="D45" s="41">
        <f>'Stochastic TP'!$C$24</f>
        <v>0.33250736970116707</v>
      </c>
      <c r="E45" s="40">
        <f t="shared" ca="1" si="2"/>
        <v>40.901620522149457</v>
      </c>
      <c r="F45" s="41">
        <f>'Stochastic TP'!$D$24</f>
        <v>0</v>
      </c>
      <c r="G45" s="40">
        <f t="shared" ca="1" si="3"/>
        <v>8.8730521292353561</v>
      </c>
      <c r="H45" s="41">
        <f>'Stochastic TP'!$E$24</f>
        <v>0.1</v>
      </c>
      <c r="I45" s="40">
        <f t="shared" ca="1" si="4"/>
        <v>27.665687409648275</v>
      </c>
      <c r="J45" s="41">
        <f>'Stochastic TP'!$L$24</f>
        <v>2.6041905140563168E-3</v>
      </c>
      <c r="K45" s="40">
        <f t="shared" ca="1" si="5"/>
        <v>58.10000000114352</v>
      </c>
      <c r="L45">
        <f t="shared" ca="1" si="6"/>
        <v>19.267415416826385</v>
      </c>
      <c r="N45" s="39">
        <f t="shared" si="10"/>
        <v>5.8499999999999934</v>
      </c>
      <c r="O45" s="42">
        <f>NORMDIST(N45,'Stochastic TP'!$B$6,'Stochastic TP'!$B$8,FALSE)</f>
        <v>0.14535183308403785</v>
      </c>
      <c r="P45" s="44">
        <f>NORMDIST(N45,'Stochastic TP'!$C$6,'Stochastic TP'!$C$8,FALSE)</f>
        <v>3.8220306498782173E-185</v>
      </c>
      <c r="Q45" s="45">
        <f>NORMDIST(N45,'Stochastic TP'!$D$6,'Stochastic TP'!$D$8,FALSE)</f>
        <v>1.171286533160866E-3</v>
      </c>
      <c r="R45" s="46">
        <f>NORMDIST(N45,'Stochastic TP'!$E$6,'Stochastic TP'!$E$8,FALSE)</f>
        <v>1.8902408383830193E-58</v>
      </c>
      <c r="S45" s="46">
        <f t="shared" ca="1" si="7"/>
        <v>1.7562959072025392E-160</v>
      </c>
      <c r="V45" s="42"/>
    </row>
    <row r="46" spans="1:25" x14ac:dyDescent="0.2">
      <c r="A46">
        <f t="shared" si="9"/>
        <v>39</v>
      </c>
      <c r="B46" s="41">
        <f>'Stochastic TP'!$B$24</f>
        <v>0.41523092396897882</v>
      </c>
      <c r="C46" s="40">
        <f t="shared" ca="1" si="1"/>
        <v>7.4387955502678471</v>
      </c>
      <c r="D46" s="41">
        <f>'Stochastic TP'!$C$24</f>
        <v>0.33250736970116707</v>
      </c>
      <c r="E46" s="40">
        <f t="shared" ca="1" si="2"/>
        <v>44.404835332797532</v>
      </c>
      <c r="F46" s="41">
        <f>'Stochastic TP'!$D$24</f>
        <v>0</v>
      </c>
      <c r="G46" s="40">
        <f t="shared" ca="1" si="3"/>
        <v>8.7935853558234669</v>
      </c>
      <c r="H46" s="41">
        <f>'Stochastic TP'!$E$24</f>
        <v>0.1</v>
      </c>
      <c r="I46" s="40">
        <f t="shared" ca="1" si="4"/>
        <v>24.633974854684613</v>
      </c>
      <c r="J46" s="41">
        <f>'Stochastic TP'!$L$24</f>
        <v>2.6041905140563168E-3</v>
      </c>
      <c r="K46" s="40">
        <f t="shared" ca="1" si="5"/>
        <v>58.100000000001224</v>
      </c>
      <c r="L46">
        <f t="shared" ca="1" si="6"/>
        <v>20.468453902411138</v>
      </c>
      <c r="N46" s="39">
        <f t="shared" si="10"/>
        <v>5.8999999999999932</v>
      </c>
      <c r="O46" s="42">
        <f>NORMDIST(N46,'Stochastic TP'!$B$6,'Stochastic TP'!$B$8,FALSE)</f>
        <v>0.17123036306693412</v>
      </c>
      <c r="P46" s="44">
        <f>NORMDIST(N46,'Stochastic TP'!$C$6,'Stochastic TP'!$C$8,FALSE)</f>
        <v>1.1892879515046356E-184</v>
      </c>
      <c r="Q46" s="45">
        <f>NORMDIST(N46,'Stochastic TP'!$D$6,'Stochastic TP'!$D$8,FALSE)</f>
        <v>1.2768747186670669E-3</v>
      </c>
      <c r="R46" s="46">
        <f>NORMDIST(N46,'Stochastic TP'!$E$6,'Stochastic TP'!$E$8,FALSE)</f>
        <v>3.7867617752614313E-58</v>
      </c>
      <c r="S46" s="46">
        <f t="shared" ca="1" si="7"/>
        <v>2.4129305590895865E-159</v>
      </c>
      <c r="V46" s="42"/>
    </row>
    <row r="47" spans="1:25" x14ac:dyDescent="0.2">
      <c r="A47">
        <f t="shared" si="9"/>
        <v>40</v>
      </c>
      <c r="B47" s="41">
        <f>'Stochastic TP'!$B$24</f>
        <v>0.41523092396897882</v>
      </c>
      <c r="C47" s="40">
        <f t="shared" ca="1" si="1"/>
        <v>6.2680113786909679</v>
      </c>
      <c r="D47" s="41">
        <f>'Stochastic TP'!$C$24</f>
        <v>0.33250736970116707</v>
      </c>
      <c r="E47" s="40">
        <f t="shared" ca="1" si="2"/>
        <v>41.345138181533386</v>
      </c>
      <c r="F47" s="41">
        <f>'Stochastic TP'!$D$24</f>
        <v>0</v>
      </c>
      <c r="G47" s="40">
        <f t="shared" ca="1" si="3"/>
        <v>10.212080793196325</v>
      </c>
      <c r="H47" s="41">
        <f>'Stochastic TP'!$E$24</f>
        <v>0.1</v>
      </c>
      <c r="I47" s="40">
        <f t="shared" ca="1" si="4"/>
        <v>25.073093639121897</v>
      </c>
      <c r="J47" s="41">
        <f>'Stochastic TP'!$L$24</f>
        <v>2.6041905140563168E-3</v>
      </c>
      <c r="K47" s="40">
        <f t="shared" ca="1" si="5"/>
        <v>58.099999999852606</v>
      </c>
      <c r="L47">
        <f t="shared" ca="1" si="6"/>
        <v>19.008848135673361</v>
      </c>
      <c r="N47" s="39">
        <f t="shared" si="10"/>
        <v>5.9499999999999931</v>
      </c>
      <c r="O47" s="42">
        <f>NORMDIST(N47,'Stochastic TP'!$B$6,'Stochastic TP'!$B$8,FALSE)</f>
        <v>0.19997511192348613</v>
      </c>
      <c r="P47" s="44">
        <f>NORMDIST(N47,'Stochastic TP'!$C$6,'Stochastic TP'!$C$8,FALSE)</f>
        <v>3.6950321905210806E-184</v>
      </c>
      <c r="Q47" s="45">
        <f>NORMDIST(N47,'Stochastic TP'!$D$6,'Stochastic TP'!$D$8,FALSE)</f>
        <v>1.3909780203375532E-3</v>
      </c>
      <c r="R47" s="46">
        <f>NORMDIST(N47,'Stochastic TP'!$E$6,'Stochastic TP'!$E$8,FALSE)</f>
        <v>7.5721916833246749E-58</v>
      </c>
      <c r="S47" s="46">
        <f t="shared" ca="1" si="7"/>
        <v>3.284140734762436E-158</v>
      </c>
      <c r="V47" s="42"/>
    </row>
    <row r="48" spans="1:25" x14ac:dyDescent="0.2">
      <c r="A48">
        <f t="shared" si="9"/>
        <v>41</v>
      </c>
      <c r="B48" s="41">
        <f>'Stochastic TP'!$B$24</f>
        <v>0.41523092396897882</v>
      </c>
      <c r="C48" s="40">
        <f t="shared" ca="1" si="1"/>
        <v>6.9748934491004624</v>
      </c>
      <c r="D48" s="41">
        <f>'Stochastic TP'!$C$24</f>
        <v>0.33250736970116707</v>
      </c>
      <c r="E48" s="40">
        <f t="shared" ca="1" si="2"/>
        <v>40.588762297742285</v>
      </c>
      <c r="F48" s="41">
        <f>'Stochastic TP'!$D$24</f>
        <v>0</v>
      </c>
      <c r="G48" s="40">
        <f t="shared" ca="1" si="3"/>
        <v>15.101374164502397</v>
      </c>
      <c r="H48" s="41">
        <f>'Stochastic TP'!$E$24</f>
        <v>0.1</v>
      </c>
      <c r="I48" s="40">
        <f t="shared" ca="1" si="4"/>
        <v>25.023323716353985</v>
      </c>
      <c r="J48" s="41">
        <f>'Stochastic TP'!$L$24</f>
        <v>2.6041905140563168E-3</v>
      </c>
      <c r="K48" s="40">
        <f t="shared" ca="1" si="5"/>
        <v>58.100000000087512</v>
      </c>
      <c r="L48">
        <f t="shared" ca="1" si="6"/>
        <v>19.045889883005643</v>
      </c>
      <c r="N48" s="39">
        <f t="shared" si="10"/>
        <v>5.9999999999999929</v>
      </c>
      <c r="O48" s="42">
        <f>NORMDIST(N48,'Stochastic TP'!$B$6,'Stochastic TP'!$B$8,FALSE)</f>
        <v>0.23152933595218012</v>
      </c>
      <c r="P48" s="44">
        <f>NORMDIST(N48,'Stochastic TP'!$C$6,'Stochastic TP'!$C$8,FALSE)</f>
        <v>1.1462722712843787E-183</v>
      </c>
      <c r="Q48" s="45">
        <f>NORMDIST(N48,'Stochastic TP'!$D$6,'Stochastic TP'!$D$8,FALSE)</f>
        <v>1.5141855162127751E-3</v>
      </c>
      <c r="R48" s="46">
        <f>NORMDIST(N48,'Stochastic TP'!$E$6,'Stochastic TP'!$E$8,FALSE)</f>
        <v>1.5113950159674201E-57</v>
      </c>
      <c r="S48" s="46">
        <f t="shared" ca="1" si="7"/>
        <v>4.4282129436803469E-157</v>
      </c>
      <c r="V48" s="42"/>
    </row>
    <row r="49" spans="1:22" x14ac:dyDescent="0.2">
      <c r="A49">
        <f t="shared" si="9"/>
        <v>42</v>
      </c>
      <c r="B49" s="41">
        <f>'Stochastic TP'!$B$24</f>
        <v>0.41523092396897882</v>
      </c>
      <c r="C49" s="40">
        <f t="shared" ca="1" si="1"/>
        <v>6.7273991023457427</v>
      </c>
      <c r="D49" s="41">
        <f>'Stochastic TP'!$C$24</f>
        <v>0.33250736970116707</v>
      </c>
      <c r="E49" s="40">
        <f t="shared" ca="1" si="2"/>
        <v>43.375528531988166</v>
      </c>
      <c r="F49" s="41">
        <f>'Stochastic TP'!$D$24</f>
        <v>0</v>
      </c>
      <c r="G49" s="40">
        <f t="shared" ca="1" si="3"/>
        <v>14.328146253629022</v>
      </c>
      <c r="H49" s="41">
        <f>'Stochastic TP'!$E$24</f>
        <v>0.1</v>
      </c>
      <c r="I49" s="40">
        <f t="shared" ca="1" si="4"/>
        <v>23.774032731479313</v>
      </c>
      <c r="J49" s="41">
        <f>'Stochastic TP'!$L$24</f>
        <v>2.6041905140563168E-3</v>
      </c>
      <c r="K49" s="40">
        <f t="shared" ca="1" si="5"/>
        <v>58.099999999515198</v>
      </c>
      <c r="L49">
        <f t="shared" ca="1" si="6"/>
        <v>19.744813788757753</v>
      </c>
      <c r="N49" s="39">
        <f t="shared" si="10"/>
        <v>6.0499999999999927</v>
      </c>
      <c r="O49" s="42">
        <f>NORMDIST(N49,'Stochastic TP'!$B$6,'Stochastic TP'!$B$8,FALSE)</f>
        <v>0.26574861541353106</v>
      </c>
      <c r="P49" s="44">
        <f>NORMDIST(N49,'Stochastic TP'!$C$6,'Stochastic TP'!$C$8,FALSE)</f>
        <v>3.5505505550417177E-183</v>
      </c>
      <c r="Q49" s="45">
        <f>NORMDIST(N49,'Stochastic TP'!$D$6,'Stochastic TP'!$D$8,FALSE)</f>
        <v>1.647118134712959E-3</v>
      </c>
      <c r="R49" s="46">
        <f>NORMDIST(N49,'Stochastic TP'!$E$6,'Stochastic TP'!$E$8,FALSE)</f>
        <v>3.0111829601728865E-57</v>
      </c>
      <c r="S49" s="46">
        <f t="shared" ca="1" si="7"/>
        <v>5.9151401089183955E-156</v>
      </c>
      <c r="V49" s="42"/>
    </row>
    <row r="50" spans="1:22" x14ac:dyDescent="0.2">
      <c r="A50">
        <f t="shared" si="9"/>
        <v>43</v>
      </c>
      <c r="B50" s="41">
        <f>'Stochastic TP'!$B$24</f>
        <v>0.41523092396897882</v>
      </c>
      <c r="C50" s="40">
        <f t="shared" ca="1" si="1"/>
        <v>6.0636608350886387</v>
      </c>
      <c r="D50" s="41">
        <f>'Stochastic TP'!$C$24</f>
        <v>0.33250736970116707</v>
      </c>
      <c r="E50" s="40">
        <f t="shared" ca="1" si="2"/>
        <v>43.381537842344137</v>
      </c>
      <c r="F50" s="41">
        <f>'Stochastic TP'!$D$24</f>
        <v>0</v>
      </c>
      <c r="G50" s="40">
        <f t="shared" ca="1" si="3"/>
        <v>10.763792349321498</v>
      </c>
      <c r="H50" s="41">
        <f>'Stochastic TP'!$E$24</f>
        <v>0.1</v>
      </c>
      <c r="I50" s="40">
        <f t="shared" ca="1" si="4"/>
        <v>26.903049516133141</v>
      </c>
      <c r="J50" s="41">
        <f>'Stochastic TP'!$L$24</f>
        <v>2.6041905140563168E-3</v>
      </c>
      <c r="K50" s="40">
        <f t="shared" ca="1" si="5"/>
        <v>58.099999999649221</v>
      </c>
      <c r="L50">
        <f t="shared" ca="1" si="6"/>
        <v>19.784108953216929</v>
      </c>
      <c r="N50" s="39">
        <f t="shared" si="10"/>
        <v>6.0999999999999925</v>
      </c>
      <c r="O50" s="42">
        <f>NORMDIST(N50,'Stochastic TP'!$B$6,'Stochastic TP'!$B$8,FALSE)</f>
        <v>0.30239242055827981</v>
      </c>
      <c r="P50" s="44">
        <f>NORMDIST(N50,'Stochastic TP'!$C$6,'Stochastic TP'!$C$8,FALSE)</f>
        <v>1.0981001938821373E-182</v>
      </c>
      <c r="Q50" s="45">
        <f>NORMDIST(N50,'Stochastic TP'!$D$6,'Stochastic TP'!$D$8,FALSE)</f>
        <v>1.7904296070046172E-3</v>
      </c>
      <c r="R50" s="46">
        <f>NORMDIST(N50,'Stochastic TP'!$E$6,'Stochastic TP'!$E$8,FALSE)</f>
        <v>5.9882382974567759E-57</v>
      </c>
      <c r="S50" s="46">
        <f t="shared" ca="1" si="7"/>
        <v>7.8276495996956416E-155</v>
      </c>
      <c r="V50" s="42"/>
    </row>
    <row r="51" spans="1:22" x14ac:dyDescent="0.2">
      <c r="A51">
        <f t="shared" si="9"/>
        <v>44</v>
      </c>
      <c r="B51" s="41">
        <f>'Stochastic TP'!$B$24</f>
        <v>0.41523092396897882</v>
      </c>
      <c r="C51" s="40">
        <f t="shared" ca="1" si="1"/>
        <v>6.9155969701753328</v>
      </c>
      <c r="D51" s="41">
        <f>'Stochastic TP'!$C$24</f>
        <v>0.33250736970116707</v>
      </c>
      <c r="E51" s="40">
        <f t="shared" ca="1" si="2"/>
        <v>43.780099905710344</v>
      </c>
      <c r="F51" s="41">
        <f>'Stochastic TP'!$D$24</f>
        <v>0</v>
      </c>
      <c r="G51" s="40">
        <f t="shared" ca="1" si="3"/>
        <v>10.119319596480954</v>
      </c>
      <c r="H51" s="41">
        <f>'Stochastic TP'!$E$24</f>
        <v>0.1</v>
      </c>
      <c r="I51" s="40">
        <f t="shared" ca="1" si="4"/>
        <v>23.500190010998782</v>
      </c>
      <c r="J51" s="41">
        <f>'Stochastic TP'!$L$24</f>
        <v>2.6041905140563168E-3</v>
      </c>
      <c r="K51" s="40">
        <f t="shared" ca="1" si="5"/>
        <v>58.099999999503346</v>
      </c>
      <c r="L51">
        <f t="shared" ca="1" si="6"/>
        <v>19.930098054590289</v>
      </c>
      <c r="N51" s="39">
        <f t="shared" si="10"/>
        <v>6.1499999999999924</v>
      </c>
      <c r="O51" s="42">
        <f>NORMDIST(N51,'Stochastic TP'!$B$6,'Stochastic TP'!$B$8,FALSE)</f>
        <v>0.34111883437356016</v>
      </c>
      <c r="P51" s="44">
        <f>NORMDIST(N51,'Stochastic TP'!$C$6,'Stochastic TP'!$C$8,FALSE)</f>
        <v>3.3909906249652614E-182</v>
      </c>
      <c r="Q51" s="45">
        <f>NORMDIST(N51,'Stochastic TP'!$D$6,'Stochastic TP'!$D$8,FALSE)</f>
        <v>1.9448073799997138E-3</v>
      </c>
      <c r="R51" s="46">
        <f>NORMDIST(N51,'Stochastic TP'!$E$6,'Stochastic TP'!$E$8,FALSE)</f>
        <v>1.188676773081273E-56</v>
      </c>
      <c r="S51" s="46">
        <f t="shared" ca="1" si="7"/>
        <v>1.0261893862008668E-153</v>
      </c>
      <c r="V51" s="42"/>
    </row>
    <row r="52" spans="1:22" x14ac:dyDescent="0.2">
      <c r="A52">
        <f t="shared" si="9"/>
        <v>45</v>
      </c>
      <c r="B52" s="41">
        <f>'Stochastic TP'!$B$24</f>
        <v>0.41523092396897882</v>
      </c>
      <c r="C52" s="40">
        <f t="shared" ca="1" si="1"/>
        <v>6.8941301971278124</v>
      </c>
      <c r="D52" s="41">
        <f>'Stochastic TP'!$C$24</f>
        <v>0.33250736970116707</v>
      </c>
      <c r="E52" s="40">
        <f t="shared" ca="1" si="2"/>
        <v>44.252046801689623</v>
      </c>
      <c r="F52" s="41">
        <f>'Stochastic TP'!$D$24</f>
        <v>0</v>
      </c>
      <c r="G52" s="40">
        <f t="shared" ca="1" si="3"/>
        <v>11.491077475775212</v>
      </c>
      <c r="H52" s="41">
        <f>'Stochastic TP'!$E$24</f>
        <v>0.1</v>
      </c>
      <c r="I52" s="40">
        <f t="shared" ca="1" si="4"/>
        <v>25.868667284192515</v>
      </c>
      <c r="J52" s="41">
        <f>'Stochastic TP'!$L$24</f>
        <v>2.6041905140563168E-3</v>
      </c>
      <c r="K52" s="40">
        <f t="shared" ca="1" si="5"/>
        <v>58.100000000273418</v>
      </c>
      <c r="L52">
        <f t="shared" ca="1" si="6"/>
        <v>20.314957934925214</v>
      </c>
      <c r="N52" s="39">
        <f t="shared" si="10"/>
        <v>6.1999999999999922</v>
      </c>
      <c r="O52" s="42">
        <f>NORMDIST(N52,'Stochastic TP'!$B$6,'Stochastic TP'!$B$8,FALSE)</f>
        <v>0.38148318793232172</v>
      </c>
      <c r="P52" s="44">
        <f>NORMDIST(N52,'Stochastic TP'!$C$6,'Stochastic TP'!$C$8,FALSE)</f>
        <v>1.0455614524709476E-181</v>
      </c>
      <c r="Q52" s="45">
        <f>NORMDIST(N52,'Stochastic TP'!$D$6,'Stochastic TP'!$D$8,FALSE)</f>
        <v>2.1109734824149599E-3</v>
      </c>
      <c r="R52" s="46">
        <f>NORMDIST(N52,'Stochastic TP'!$E$6,'Stochastic TP'!$E$8,FALSE)</f>
        <v>2.3552187530195043E-56</v>
      </c>
      <c r="S52" s="46">
        <f t="shared" ca="1" si="7"/>
        <v>1.3327646405123159E-152</v>
      </c>
      <c r="V52" s="42"/>
    </row>
    <row r="53" spans="1:22" x14ac:dyDescent="0.2">
      <c r="A53">
        <f t="shared" si="9"/>
        <v>46</v>
      </c>
      <c r="B53" s="41">
        <f>'Stochastic TP'!$B$24</f>
        <v>0.41523092396897882</v>
      </c>
      <c r="C53" s="40">
        <f t="shared" ca="1" si="1"/>
        <v>6.0538485728112983</v>
      </c>
      <c r="D53" s="41">
        <f>'Stochastic TP'!$C$24</f>
        <v>0.33250736970116707</v>
      </c>
      <c r="E53" s="40">
        <f t="shared" ca="1" si="2"/>
        <v>43.512472202157291</v>
      </c>
      <c r="F53" s="41">
        <f>'Stochastic TP'!$D$24</f>
        <v>0</v>
      </c>
      <c r="G53" s="40">
        <f t="shared" ca="1" si="3"/>
        <v>11.520531557036367</v>
      </c>
      <c r="H53" s="41">
        <f>'Stochastic TP'!$E$24</f>
        <v>0.1</v>
      </c>
      <c r="I53" s="40">
        <f t="shared" ca="1" si="4"/>
        <v>27.231442333254805</v>
      </c>
      <c r="J53" s="41">
        <f>'Stochastic TP'!$L$24</f>
        <v>2.6041905140563168E-3</v>
      </c>
      <c r="K53" s="40">
        <f t="shared" ca="1" si="5"/>
        <v>58.099999998306075</v>
      </c>
      <c r="L53">
        <f t="shared" ca="1" si="6"/>
        <v>19.85641051977893</v>
      </c>
      <c r="N53" s="39">
        <f t="shared" si="10"/>
        <v>6.249999999999992</v>
      </c>
      <c r="O53" s="42">
        <f>NORMDIST(N53,'Stochastic TP'!$B$6,'Stochastic TP'!$B$8,FALSE)</f>
        <v>0.42294122040951082</v>
      </c>
      <c r="P53" s="44">
        <f>NORMDIST(N53,'Stochastic TP'!$C$6,'Stochastic TP'!$C$8,FALSE)</f>
        <v>3.2189252465576545E-181</v>
      </c>
      <c r="Q53" s="45">
        <f>NORMDIST(N53,'Stochastic TP'!$D$6,'Stochastic TP'!$D$8,FALSE)</f>
        <v>2.2896853359040247E-3</v>
      </c>
      <c r="R53" s="46">
        <f>NORMDIST(N53,'Stochastic TP'!$E$6,'Stochastic TP'!$E$8,FALSE)</f>
        <v>4.6580215839587747E-56</v>
      </c>
      <c r="S53" s="46">
        <f t="shared" ca="1" si="7"/>
        <v>1.7147831486628372E-151</v>
      </c>
      <c r="V53" s="42"/>
    </row>
    <row r="54" spans="1:22" x14ac:dyDescent="0.2">
      <c r="A54">
        <f t="shared" si="9"/>
        <v>47</v>
      </c>
      <c r="B54" s="41">
        <f>'Stochastic TP'!$B$24</f>
        <v>0.41523092396897882</v>
      </c>
      <c r="C54" s="40">
        <f t="shared" ca="1" si="1"/>
        <v>6.2347730148297629</v>
      </c>
      <c r="D54" s="41">
        <f>'Stochastic TP'!$C$24</f>
        <v>0.33250736970116707</v>
      </c>
      <c r="E54" s="40">
        <f t="shared" ca="1" si="2"/>
        <v>43.555622391014552</v>
      </c>
      <c r="F54" s="41">
        <f>'Stochastic TP'!$D$24</f>
        <v>0</v>
      </c>
      <c r="G54" s="40">
        <f t="shared" ca="1" si="3"/>
        <v>11.621897311554143</v>
      </c>
      <c r="H54" s="41">
        <f>'Stochastic TP'!$E$24</f>
        <v>0.1</v>
      </c>
      <c r="I54" s="40">
        <f t="shared" ca="1" si="4"/>
        <v>23.053759008790923</v>
      </c>
      <c r="J54" s="41">
        <f>'Stochastic TP'!$L$24</f>
        <v>2.6041905140563168E-3</v>
      </c>
      <c r="K54" s="40">
        <f t="shared" ca="1" si="5"/>
        <v>58.100000000555703</v>
      </c>
      <c r="L54">
        <f t="shared" ca="1" si="6"/>
        <v>19.528115366365334</v>
      </c>
      <c r="N54" s="39">
        <f t="shared" si="10"/>
        <v>6.2999999999999918</v>
      </c>
      <c r="O54" s="42">
        <f>NORMDIST(N54,'Stochastic TP'!$B$6,'Stochastic TP'!$B$8,FALSE)</f>
        <v>0.46485716755148837</v>
      </c>
      <c r="P54" s="44">
        <f>NORMDIST(N54,'Stochastic TP'!$C$6,'Stochastic TP'!$C$8,FALSE)</f>
        <v>9.8948809259334047E-181</v>
      </c>
      <c r="Q54" s="45">
        <f>NORMDIST(N54,'Stochastic TP'!$D$6,'Stochastic TP'!$D$8,FALSE)</f>
        <v>2.4817365028728254E-3</v>
      </c>
      <c r="R54" s="46">
        <f>NORMDIST(N54,'Stochastic TP'!$E$6,'Stochastic TP'!$E$8,FALSE)</f>
        <v>9.1954823348547468E-56</v>
      </c>
      <c r="S54" s="46">
        <f t="shared" ca="1" si="7"/>
        <v>2.1857211441557593E-150</v>
      </c>
      <c r="V54" s="42"/>
    </row>
    <row r="55" spans="1:22" x14ac:dyDescent="0.2">
      <c r="A55">
        <f t="shared" si="9"/>
        <v>48</v>
      </c>
      <c r="B55" s="41">
        <f>'Stochastic TP'!$B$24</f>
        <v>0.41523092396897882</v>
      </c>
      <c r="C55" s="40">
        <f t="shared" ca="1" si="1"/>
        <v>7.1296684152420902</v>
      </c>
      <c r="D55" s="41">
        <f>'Stochastic TP'!$C$24</f>
        <v>0.33250736970116707</v>
      </c>
      <c r="E55" s="40">
        <f t="shared" ca="1" si="2"/>
        <v>43.447828643626153</v>
      </c>
      <c r="F55" s="41">
        <f>'Stochastic TP'!$D$24</f>
        <v>0</v>
      </c>
      <c r="G55" s="40">
        <f t="shared" ca="1" si="3"/>
        <v>11.522430554756346</v>
      </c>
      <c r="H55" s="41">
        <f>'Stochastic TP'!$E$24</f>
        <v>0.1</v>
      </c>
      <c r="I55" s="40">
        <f t="shared" ca="1" si="4"/>
        <v>24.10269886079794</v>
      </c>
      <c r="J55" s="41">
        <f>'Stochastic TP'!$L$24</f>
        <v>2.6041905140563168E-3</v>
      </c>
      <c r="K55" s="40">
        <f t="shared" ca="1" si="5"/>
        <v>58.100000000770301</v>
      </c>
      <c r="L55">
        <f t="shared" ca="1" si="6"/>
        <v>19.968755380121049</v>
      </c>
      <c r="N55" s="39">
        <f t="shared" si="10"/>
        <v>6.3499999999999917</v>
      </c>
      <c r="O55" s="42">
        <f>NORMDIST(N55,'Stochastic TP'!$B$6,'Stochastic TP'!$B$8,FALSE)</f>
        <v>0.50651691820819655</v>
      </c>
      <c r="P55" s="44">
        <f>NORMDIST(N55,'Stochastic TP'!$C$6,'Stochastic TP'!$C$8,FALSE)</f>
        <v>3.0370266783178193E-180</v>
      </c>
      <c r="Q55" s="45">
        <f>NORMDIST(N55,'Stochastic TP'!$D$6,'Stochastic TP'!$D$8,FALSE)</f>
        <v>2.687957362201013E-3</v>
      </c>
      <c r="R55" s="46">
        <f>NORMDIST(N55,'Stochastic TP'!$E$6,'Stochastic TP'!$E$8,FALSE)</f>
        <v>1.8119670842230579E-55</v>
      </c>
      <c r="S55" s="46">
        <f t="shared" ca="1" si="7"/>
        <v>2.7600064793806831E-149</v>
      </c>
      <c r="V55" s="42"/>
    </row>
    <row r="56" spans="1:22" x14ac:dyDescent="0.2">
      <c r="A56">
        <f t="shared" si="9"/>
        <v>49</v>
      </c>
      <c r="B56" s="41">
        <f>'Stochastic TP'!$B$24</f>
        <v>0.41523092396897882</v>
      </c>
      <c r="C56" s="40">
        <f t="shared" ca="1" si="1"/>
        <v>5.9586452094624764</v>
      </c>
      <c r="D56" s="41">
        <f>'Stochastic TP'!$C$24</f>
        <v>0.33250736970116707</v>
      </c>
      <c r="E56" s="40">
        <f t="shared" ca="1" si="2"/>
        <v>43.70949346661817</v>
      </c>
      <c r="F56" s="41">
        <f>'Stochastic TP'!$D$24</f>
        <v>0</v>
      </c>
      <c r="G56" s="40">
        <f t="shared" ca="1" si="3"/>
        <v>6.185604923320593</v>
      </c>
      <c r="H56" s="41">
        <f>'Stochastic TP'!$E$24</f>
        <v>0.1</v>
      </c>
      <c r="I56" s="40">
        <f t="shared" ca="1" si="4"/>
        <v>24.418410064773308</v>
      </c>
      <c r="J56" s="41">
        <f>'Stochastic TP'!$L$24</f>
        <v>2.6041905140563168E-3</v>
      </c>
      <c r="K56" s="40">
        <f t="shared" ca="1" si="5"/>
        <v>58.099999999091146</v>
      </c>
      <c r="L56">
        <f t="shared" ca="1" si="6"/>
        <v>19.601086934825624</v>
      </c>
      <c r="N56" s="39">
        <f t="shared" si="10"/>
        <v>6.3999999999999915</v>
      </c>
      <c r="O56" s="42">
        <f>NORMDIST(N56,'Stochastic TP'!$B$6,'Stochastic TP'!$B$8,FALSE)</f>
        <v>0.54714607317413466</v>
      </c>
      <c r="P56" s="44">
        <f>NORMDIST(N56,'Stochastic TP'!$C$6,'Stochastic TP'!$C$8,FALSE)</f>
        <v>9.3073274815881861E-180</v>
      </c>
      <c r="Q56" s="45">
        <f>NORMDIST(N56,'Stochastic TP'!$D$6,'Stochastic TP'!$D$8,FALSE)</f>
        <v>2.9092157037254973E-3</v>
      </c>
      <c r="R56" s="46">
        <f>NORMDIST(N56,'Stochastic TP'!$E$6,'Stochastic TP'!$E$8,FALSE)</f>
        <v>3.5639275408590991E-55</v>
      </c>
      <c r="S56" s="46">
        <f t="shared" ca="1" si="7"/>
        <v>3.4526714306029658E-148</v>
      </c>
      <c r="V56" s="42"/>
    </row>
    <row r="57" spans="1:22" x14ac:dyDescent="0.2">
      <c r="A57">
        <f t="shared" si="9"/>
        <v>50</v>
      </c>
      <c r="B57" s="41">
        <f>'Stochastic TP'!$B$24</f>
        <v>0.41523092396897882</v>
      </c>
      <c r="C57" s="40">
        <f t="shared" ca="1" si="1"/>
        <v>6.8344756344486584</v>
      </c>
      <c r="D57" s="41">
        <f>'Stochastic TP'!$C$24</f>
        <v>0.33250736970116707</v>
      </c>
      <c r="E57" s="40">
        <f t="shared" ca="1" si="2"/>
        <v>46.014743085332654</v>
      </c>
      <c r="F57" s="41">
        <f>'Stochastic TP'!$D$24</f>
        <v>0</v>
      </c>
      <c r="G57" s="40">
        <f t="shared" ca="1" si="3"/>
        <v>12.128737125936123</v>
      </c>
      <c r="H57" s="41">
        <f>'Stochastic TP'!$E$24</f>
        <v>0.1</v>
      </c>
      <c r="I57" s="40">
        <f t="shared" ca="1" si="4"/>
        <v>24.757835086733284</v>
      </c>
      <c r="J57" s="41">
        <f>'Stochastic TP'!$L$24</f>
        <v>2.6041905140563168E-3</v>
      </c>
      <c r="K57" s="40">
        <f t="shared" ca="1" si="5"/>
        <v>58.10000000039188</v>
      </c>
      <c r="L57">
        <f t="shared" ca="1" si="6"/>
        <v>20.765213800855534</v>
      </c>
      <c r="N57" s="39">
        <f t="shared" si="10"/>
        <v>6.4499999999999913</v>
      </c>
      <c r="O57" s="42">
        <f>NORMDIST(N57,'Stochastic TP'!$B$6,'Stochastic TP'!$B$8,FALSE)</f>
        <v>0.58593241419526032</v>
      </c>
      <c r="P57" s="44">
        <f>NORMDIST(N57,'Stochastic TP'!$C$6,'Stochastic TP'!$C$8,FALSE)</f>
        <v>2.8479983704785284E-179</v>
      </c>
      <c r="Q57" s="45">
        <f>NORMDIST(N57,'Stochastic TP'!$D$6,'Stochastic TP'!$D$8,FALSE)</f>
        <v>3.1464172319982664E-3</v>
      </c>
      <c r="R57" s="46">
        <f>NORMDIST(N57,'Stochastic TP'!$E$6,'Stochastic TP'!$E$8,FALSE)</f>
        <v>6.9969730178566181E-55</v>
      </c>
      <c r="S57" s="46">
        <f t="shared" ca="1" si="7"/>
        <v>4.2788809389959112E-147</v>
      </c>
      <c r="V57" s="42"/>
    </row>
    <row r="58" spans="1:22" x14ac:dyDescent="0.2">
      <c r="A58">
        <f t="shared" si="9"/>
        <v>51</v>
      </c>
      <c r="B58" s="41">
        <f>'Stochastic TP'!$B$24</f>
        <v>0.41523092396897882</v>
      </c>
      <c r="C58" s="40">
        <f t="shared" ca="1" si="1"/>
        <v>6.9806174608933507</v>
      </c>
      <c r="D58" s="41">
        <f>'Stochastic TP'!$C$24</f>
        <v>0.33250736970116707</v>
      </c>
      <c r="E58" s="40">
        <f t="shared" ca="1" si="2"/>
        <v>43.372849266618609</v>
      </c>
      <c r="F58" s="41">
        <f>'Stochastic TP'!$D$24</f>
        <v>0</v>
      </c>
      <c r="G58" s="40">
        <f t="shared" ca="1" si="3"/>
        <v>7.7028438394029086</v>
      </c>
      <c r="H58" s="41">
        <f>'Stochastic TP'!$E$24</f>
        <v>0.1</v>
      </c>
      <c r="I58" s="40">
        <f t="shared" ca="1" si="4"/>
        <v>29.762904687235554</v>
      </c>
      <c r="J58" s="41">
        <f>'Stochastic TP'!$L$24</f>
        <v>2.6041905140563168E-3</v>
      </c>
      <c r="K58" s="40">
        <f t="shared" ca="1" si="5"/>
        <v>58.099999999200961</v>
      </c>
      <c r="L58">
        <f t="shared" ca="1" si="6"/>
        <v>20.447954201837426</v>
      </c>
      <c r="N58" s="39">
        <f t="shared" si="10"/>
        <v>6.4999999999999911</v>
      </c>
      <c r="O58" s="42">
        <f>NORMDIST(N58,'Stochastic TP'!$B$6,'Stochastic TP'!$B$8,FALSE)</f>
        <v>0.62205196781063266</v>
      </c>
      <c r="P58" s="44">
        <f>NORMDIST(N58,'Stochastic TP'!$C$6,'Stochastic TP'!$C$8,FALSE)</f>
        <v>8.7014740912247507E-179</v>
      </c>
      <c r="Q58" s="45">
        <f>NORMDIST(N58,'Stochastic TP'!$D$6,'Stochastic TP'!$D$8,FALSE)</f>
        <v>3.4005059695154456E-3</v>
      </c>
      <c r="R58" s="46">
        <f>NORMDIST(N58,'Stochastic TP'!$E$6,'Stochastic TP'!$E$8,FALSE)</f>
        <v>1.371179477448299E-54</v>
      </c>
      <c r="S58" s="46">
        <f t="shared" ca="1" si="7"/>
        <v>5.2533332906721921E-146</v>
      </c>
      <c r="V58" s="42"/>
    </row>
    <row r="59" spans="1:22" x14ac:dyDescent="0.2">
      <c r="A59">
        <f t="shared" si="9"/>
        <v>52</v>
      </c>
      <c r="B59" s="41">
        <f>'Stochastic TP'!$B$24</f>
        <v>0.41523092396897882</v>
      </c>
      <c r="C59" s="40">
        <f t="shared" ca="1" si="1"/>
        <v>7.0537411650510471</v>
      </c>
      <c r="D59" s="41">
        <f>'Stochastic TP'!$C$24</f>
        <v>0.33250736970116707</v>
      </c>
      <c r="E59" s="40">
        <f t="shared" ca="1" si="2"/>
        <v>44.175231168363489</v>
      </c>
      <c r="F59" s="41">
        <f>'Stochastic TP'!$D$24</f>
        <v>0</v>
      </c>
      <c r="G59" s="40">
        <f t="shared" ca="1" si="3"/>
        <v>13.253493371598603</v>
      </c>
      <c r="H59" s="41">
        <f>'Stochastic TP'!$E$24</f>
        <v>0.1</v>
      </c>
      <c r="I59" s="40">
        <f t="shared" ca="1" si="4"/>
        <v>22.653428691993923</v>
      </c>
      <c r="J59" s="41">
        <f>'Stochastic TP'!$L$24</f>
        <v>2.6041905140563168E-3</v>
      </c>
      <c r="K59" s="40">
        <f t="shared" ca="1" si="5"/>
        <v>58.100000002044027</v>
      </c>
      <c r="L59">
        <f t="shared" ca="1" si="6"/>
        <v>20.034167721207112</v>
      </c>
      <c r="N59" s="39">
        <f t="shared" si="10"/>
        <v>6.5499999999999909</v>
      </c>
      <c r="O59" s="42">
        <f>NORMDIST(N59,'Stochastic TP'!$B$6,'Stochastic TP'!$B$8,FALSE)</f>
        <v>0.65469755503230476</v>
      </c>
      <c r="P59" s="44">
        <f>NORMDIST(N59,'Stochastic TP'!$C$6,'Stochastic TP'!$C$8,FALSE)</f>
        <v>2.6545094745335716E-178</v>
      </c>
      <c r="Q59" s="45">
        <f>NORMDIST(N59,'Stochastic TP'!$D$6,'Stochastic TP'!$D$8,FALSE)</f>
        <v>3.6724645493317002E-3</v>
      </c>
      <c r="R59" s="46">
        <f>NORMDIST(N59,'Stochastic TP'!$E$6,'Stochastic TP'!$E$8,FALSE)</f>
        <v>2.6821383862697104E-54</v>
      </c>
      <c r="S59" s="46">
        <f t="shared" ca="1" si="7"/>
        <v>6.3895387607963392E-145</v>
      </c>
      <c r="V59" s="42"/>
    </row>
    <row r="60" spans="1:22" x14ac:dyDescent="0.2">
      <c r="A60">
        <f t="shared" si="9"/>
        <v>53</v>
      </c>
      <c r="B60" s="41">
        <f>'Stochastic TP'!$B$24</f>
        <v>0.41523092396897882</v>
      </c>
      <c r="C60" s="40">
        <f t="shared" ca="1" si="1"/>
        <v>7.318361185005708</v>
      </c>
      <c r="D60" s="41">
        <f>'Stochastic TP'!$C$24</f>
        <v>0.33250736970116707</v>
      </c>
      <c r="E60" s="40">
        <f t="shared" ca="1" si="2"/>
        <v>44.044871521347261</v>
      </c>
      <c r="F60" s="41">
        <f>'Stochastic TP'!$D$24</f>
        <v>0</v>
      </c>
      <c r="G60" s="40">
        <f t="shared" ca="1" si="3"/>
        <v>15.374189308700323</v>
      </c>
      <c r="H60" s="41">
        <f>'Stochastic TP'!$E$24</f>
        <v>0.1</v>
      </c>
      <c r="I60" s="40">
        <f t="shared" ca="1" si="4"/>
        <v>25.900037332214662</v>
      </c>
      <c r="J60" s="41">
        <f>'Stochastic TP'!$L$24</f>
        <v>2.6041905140563168E-3</v>
      </c>
      <c r="K60" s="40">
        <f t="shared" ca="1" si="5"/>
        <v>58.099999999535797</v>
      </c>
      <c r="L60">
        <f t="shared" ca="1" si="6"/>
        <v>20.425361457264579</v>
      </c>
      <c r="N60" s="39">
        <f t="shared" si="10"/>
        <v>6.5999999999999908</v>
      </c>
      <c r="O60" s="42">
        <f>NORMDIST(N60,'Stochastic TP'!$B$6,'Stochastic TP'!$B$8,FALSE)</f>
        <v>0.6831084797567003</v>
      </c>
      <c r="P60" s="44">
        <f>NORMDIST(N60,'Stochastic TP'!$C$6,'Stochastic TP'!$C$8,FALSE)</f>
        <v>8.0856340498529303E-178</v>
      </c>
      <c r="Q60" s="45">
        <f>NORMDIST(N60,'Stochastic TP'!$D$6,'Stochastic TP'!$D$8,FALSE)</f>
        <v>3.9633143867286611E-3</v>
      </c>
      <c r="R60" s="46">
        <f>NORMDIST(N60,'Stochastic TP'!$E$6,'Stochastic TP'!$E$8,FALSE)</f>
        <v>5.236858396616735E-54</v>
      </c>
      <c r="S60" s="46">
        <f t="shared" ca="1" si="7"/>
        <v>7.6989919350099799E-144</v>
      </c>
      <c r="V60" s="42"/>
    </row>
    <row r="61" spans="1:22" x14ac:dyDescent="0.2">
      <c r="A61">
        <f t="shared" si="9"/>
        <v>54</v>
      </c>
      <c r="B61" s="41">
        <f>'Stochastic TP'!$B$24</f>
        <v>0.41523092396897882</v>
      </c>
      <c r="C61" s="40">
        <f t="shared" ca="1" si="1"/>
        <v>6.6919832840393214</v>
      </c>
      <c r="D61" s="41">
        <f>'Stochastic TP'!$C$24</f>
        <v>0.33250736970116707</v>
      </c>
      <c r="E61" s="40">
        <f t="shared" ca="1" si="2"/>
        <v>42.87063777034399</v>
      </c>
      <c r="F61" s="41">
        <f>'Stochastic TP'!$D$24</f>
        <v>0</v>
      </c>
      <c r="G61" s="40">
        <f t="shared" ca="1" si="3"/>
        <v>11.60379898830641</v>
      </c>
      <c r="H61" s="41">
        <f>'Stochastic TP'!$E$24</f>
        <v>0.1</v>
      </c>
      <c r="I61" s="40">
        <f t="shared" ca="1" si="4"/>
        <v>23.783684500773642</v>
      </c>
      <c r="J61" s="41">
        <f>'Stochastic TP'!$L$24</f>
        <v>2.6041905140563168E-3</v>
      </c>
      <c r="K61" s="40">
        <f t="shared" ca="1" si="5"/>
        <v>58.099999999715571</v>
      </c>
      <c r="L61">
        <f t="shared" ca="1" si="6"/>
        <v>19.563193323588489</v>
      </c>
      <c r="N61" s="39">
        <f t="shared" si="10"/>
        <v>6.6499999999999906</v>
      </c>
      <c r="O61" s="42">
        <f>NORMDIST(N61,'Stochastic TP'!$B$6,'Stochastic TP'!$B$8,FALSE)</f>
        <v>0.7065998494194069</v>
      </c>
      <c r="P61" s="44">
        <f>NORMDIST(N61,'Stochastic TP'!$C$6,'Stochastic TP'!$C$8,FALSE)</f>
        <v>2.4591342401634819E-177</v>
      </c>
      <c r="Q61" s="45">
        <f>NORMDIST(N61,'Stochastic TP'!$D$6,'Stochastic TP'!$D$8,FALSE)</f>
        <v>4.2741157194022342E-3</v>
      </c>
      <c r="R61" s="46">
        <f>NORMDIST(N61,'Stochastic TP'!$E$6,'Stochastic TP'!$E$8,FALSE)</f>
        <v>1.0206180667163657E-53</v>
      </c>
      <c r="S61" s="46">
        <f t="shared" ca="1" si="7"/>
        <v>9.1902647348270112E-143</v>
      </c>
      <c r="V61" s="42"/>
    </row>
    <row r="62" spans="1:22" x14ac:dyDescent="0.2">
      <c r="A62">
        <f t="shared" si="9"/>
        <v>55</v>
      </c>
      <c r="B62" s="41">
        <f>'Stochastic TP'!$B$24</f>
        <v>0.41523092396897882</v>
      </c>
      <c r="C62" s="40">
        <f t="shared" ca="1" si="1"/>
        <v>6.534205651266312</v>
      </c>
      <c r="D62" s="41">
        <f>'Stochastic TP'!$C$24</f>
        <v>0.33250736970116707</v>
      </c>
      <c r="E62" s="40">
        <f t="shared" ca="1" si="2"/>
        <v>42.617481145374704</v>
      </c>
      <c r="F62" s="41">
        <f>'Stochastic TP'!$D$24</f>
        <v>0</v>
      </c>
      <c r="G62" s="40">
        <f t="shared" ca="1" si="3"/>
        <v>7.929246394498854</v>
      </c>
      <c r="H62" s="41">
        <f>'Stochastic TP'!$E$24</f>
        <v>0.1</v>
      </c>
      <c r="I62" s="40">
        <f t="shared" ca="1" si="4"/>
        <v>24.723486246315193</v>
      </c>
      <c r="J62" s="41">
        <f>'Stochastic TP'!$L$24</f>
        <v>2.6041905140563168E-3</v>
      </c>
      <c r="K62" s="40">
        <f t="shared" ca="1" si="5"/>
        <v>58.100000000533171</v>
      </c>
      <c r="L62">
        <f t="shared" ca="1" si="6"/>
        <v>19.507482902415838</v>
      </c>
      <c r="N62" s="39">
        <f t="shared" si="10"/>
        <v>6.6999999999999904</v>
      </c>
      <c r="O62" s="42">
        <f>NORMDIST(N62,'Stochastic TP'!$B$6,'Stochastic TP'!$B$8,FALSE)</f>
        <v>0.72458995860062403</v>
      </c>
      <c r="P62" s="44">
        <f>NORMDIST(N62,'Stochastic TP'!$C$6,'Stochastic TP'!$C$8,FALSE)</f>
        <v>7.4677323746535015E-177</v>
      </c>
      <c r="Q62" s="45">
        <f>NORMDIST(N62,'Stochastic TP'!$D$6,'Stochastic TP'!$D$8,FALSE)</f>
        <v>4.6059675054769067E-3</v>
      </c>
      <c r="R62" s="46">
        <f>NORMDIST(N62,'Stochastic TP'!$E$6,'Stochastic TP'!$E$8,FALSE)</f>
        <v>1.9854476688844392E-53</v>
      </c>
      <c r="S62" s="46">
        <f t="shared" ca="1" si="7"/>
        <v>1.0868058827605113E-141</v>
      </c>
      <c r="V62" s="42"/>
    </row>
    <row r="63" spans="1:22" x14ac:dyDescent="0.2">
      <c r="A63">
        <f t="shared" si="9"/>
        <v>56</v>
      </c>
      <c r="B63" s="41">
        <f>'Stochastic TP'!$B$24</f>
        <v>0.41523092396897882</v>
      </c>
      <c r="C63" s="40">
        <f t="shared" ca="1" si="1"/>
        <v>6.5086166463956721</v>
      </c>
      <c r="D63" s="41">
        <f>'Stochastic TP'!$C$24</f>
        <v>0.33250736970116707</v>
      </c>
      <c r="E63" s="40">
        <f t="shared" ca="1" si="2"/>
        <v>42.775811660192865</v>
      </c>
      <c r="F63" s="41">
        <f>'Stochastic TP'!$D$24</f>
        <v>0</v>
      </c>
      <c r="G63" s="40">
        <f t="shared" ca="1" si="3"/>
        <v>12.989167167034687</v>
      </c>
      <c r="H63" s="41">
        <f>'Stochastic TP'!$E$24</f>
        <v>0.1</v>
      </c>
      <c r="I63" s="40">
        <f t="shared" ca="1" si="4"/>
        <v>25.096335147770748</v>
      </c>
      <c r="J63" s="41">
        <f>'Stochastic TP'!$L$24</f>
        <v>2.6041905140563168E-3</v>
      </c>
      <c r="K63" s="40">
        <f t="shared" ca="1" si="5"/>
        <v>58.100000000681938</v>
      </c>
      <c r="L63">
        <f t="shared" ca="1" si="6"/>
        <v>19.586788509451516</v>
      </c>
      <c r="N63" s="39">
        <f t="shared" si="10"/>
        <v>6.7499999999999902</v>
      </c>
      <c r="O63" s="42">
        <f>NORMDIST(N63,'Stochastic TP'!$B$6,'Stochastic TP'!$B$8,FALSE)</f>
        <v>0.73662421050316063</v>
      </c>
      <c r="P63" s="44">
        <f>NORMDIST(N63,'Stochastic TP'!$C$6,'Stochastic TP'!$C$8,FALSE)</f>
        <v>2.2642981285637759E-176</v>
      </c>
      <c r="Q63" s="45">
        <f>NORMDIST(N63,'Stochastic TP'!$D$6,'Stochastic TP'!$D$8,FALSE)</f>
        <v>4.9600071685495734E-3</v>
      </c>
      <c r="R63" s="46">
        <f>NORMDIST(N63,'Stochastic TP'!$E$6,'Stochastic TP'!$E$8,FALSE)</f>
        <v>3.8552842976715644E-53</v>
      </c>
      <c r="S63" s="46">
        <f t="shared" ca="1" si="7"/>
        <v>1.273226709949193E-140</v>
      </c>
      <c r="V63" s="42"/>
    </row>
    <row r="64" spans="1:22" x14ac:dyDescent="0.2">
      <c r="A64">
        <f t="shared" si="9"/>
        <v>57</v>
      </c>
      <c r="B64" s="41">
        <f>'Stochastic TP'!$B$24</f>
        <v>0.41523092396897882</v>
      </c>
      <c r="C64" s="40">
        <f t="shared" ca="1" si="1"/>
        <v>6.6825133525238147</v>
      </c>
      <c r="D64" s="41">
        <f>'Stochastic TP'!$C$24</f>
        <v>0.33250736970116707</v>
      </c>
      <c r="E64" s="40">
        <f t="shared" ca="1" si="2"/>
        <v>43.695730274174124</v>
      </c>
      <c r="F64" s="41">
        <f>'Stochastic TP'!$D$24</f>
        <v>0</v>
      </c>
      <c r="G64" s="40">
        <f t="shared" ca="1" si="3"/>
        <v>11.237570640780042</v>
      </c>
      <c r="H64" s="41">
        <f>'Stochastic TP'!$E$24</f>
        <v>0.1</v>
      </c>
      <c r="I64" s="40">
        <f t="shared" ca="1" si="4"/>
        <v>27.172116494207543</v>
      </c>
      <c r="J64" s="41">
        <f>'Stochastic TP'!$L$24</f>
        <v>2.6041905140563168E-3</v>
      </c>
      <c r="K64" s="40">
        <f t="shared" ca="1" si="5"/>
        <v>58.099999999072161</v>
      </c>
      <c r="L64">
        <f t="shared" ca="1" si="6"/>
        <v>20.172453652725807</v>
      </c>
      <c r="N64" s="39">
        <f t="shared" si="10"/>
        <v>6.7999999999999901</v>
      </c>
      <c r="O64" s="42">
        <f>NORMDIST(N64,'Stochastic TP'!$B$6,'Stochastic TP'!$B$8,FALSE)</f>
        <v>0.74239420407071111</v>
      </c>
      <c r="P64" s="44">
        <f>NORMDIST(N64,'Stochastic TP'!$C$6,'Stochastic TP'!$C$8,FALSE)</f>
        <v>6.8551478057490221E-176</v>
      </c>
      <c r="Q64" s="45">
        <f>NORMDIST(N64,'Stochastic TP'!$D$6,'Stochastic TP'!$D$8,FALSE)</f>
        <v>5.3374101789164727E-3</v>
      </c>
      <c r="R64" s="46">
        <f>NORMDIST(N64,'Stochastic TP'!$E$6,'Stochastic TP'!$E$8,FALSE)</f>
        <v>7.4723489732328202E-53</v>
      </c>
      <c r="S64" s="46">
        <f t="shared" ca="1" si="7"/>
        <v>1.4777103067734953E-139</v>
      </c>
      <c r="V64" s="42"/>
    </row>
    <row r="65" spans="1:22" x14ac:dyDescent="0.2">
      <c r="A65">
        <f t="shared" si="9"/>
        <v>58</v>
      </c>
      <c r="B65" s="41">
        <f>'Stochastic TP'!$B$24</f>
        <v>0.41523092396897882</v>
      </c>
      <c r="C65" s="40">
        <f t="shared" ca="1" si="1"/>
        <v>6.7616082760987855</v>
      </c>
      <c r="D65" s="41">
        <f>'Stochastic TP'!$C$24</f>
        <v>0.33250736970116707</v>
      </c>
      <c r="E65" s="40">
        <f t="shared" ca="1" si="2"/>
        <v>42.932003876742087</v>
      </c>
      <c r="F65" s="41">
        <f>'Stochastic TP'!$D$24</f>
        <v>0</v>
      </c>
      <c r="G65" s="40">
        <f t="shared" ca="1" si="3"/>
        <v>12.305729953125594</v>
      </c>
      <c r="H65" s="41">
        <f>'Stochastic TP'!$E$24</f>
        <v>0.1</v>
      </c>
      <c r="I65" s="40">
        <f t="shared" ca="1" si="4"/>
        <v>23.715863835301004</v>
      </c>
      <c r="J65" s="41">
        <f>'Stochastic TP'!$L$24</f>
        <v>2.6041905140563168E-3</v>
      </c>
      <c r="K65" s="40">
        <f t="shared" ca="1" si="5"/>
        <v>58.100000000811072</v>
      </c>
      <c r="L65">
        <f t="shared" ca="1" si="6"/>
        <v>19.605726389455494</v>
      </c>
      <c r="N65" s="39">
        <f t="shared" si="10"/>
        <v>6.8499999999999899</v>
      </c>
      <c r="O65" s="42">
        <f>NORMDIST(N65,'Stochastic TP'!$B$6,'Stochastic TP'!$B$8,FALSE)</f>
        <v>0.74175086819752911</v>
      </c>
      <c r="P65" s="44">
        <f>NORMDIST(N65,'Stochastic TP'!$C$6,'Stochastic TP'!$C$8,FALSE)</f>
        <v>2.0722320775092674E-175</v>
      </c>
      <c r="Q65" s="45">
        <f>NORMDIST(N65,'Stochastic TP'!$D$6,'Stochastic TP'!$D$8,FALSE)</f>
        <v>5.739389460148488E-3</v>
      </c>
      <c r="R65" s="46">
        <f>NORMDIST(N65,'Stochastic TP'!$E$6,'Stochastic TP'!$E$8,FALSE)</f>
        <v>1.4456416584311909E-52</v>
      </c>
      <c r="S65" s="46">
        <f t="shared" ca="1" si="7"/>
        <v>1.699036331317677E-138</v>
      </c>
      <c r="V65" s="42"/>
    </row>
    <row r="66" spans="1:22" x14ac:dyDescent="0.2">
      <c r="A66">
        <f t="shared" si="9"/>
        <v>59</v>
      </c>
      <c r="B66" s="41">
        <f>'Stochastic TP'!$B$24</f>
        <v>0.41523092396897882</v>
      </c>
      <c r="C66" s="40">
        <f t="shared" ca="1" si="1"/>
        <v>6.9233217630010238</v>
      </c>
      <c r="D66" s="41">
        <f>'Stochastic TP'!$C$24</f>
        <v>0.33250736970116707</v>
      </c>
      <c r="E66" s="40">
        <f t="shared" ca="1" si="2"/>
        <v>42.678469129303807</v>
      </c>
      <c r="F66" s="41">
        <f>'Stochastic TP'!$D$24</f>
        <v>0</v>
      </c>
      <c r="G66" s="40">
        <f t="shared" ca="1" si="3"/>
        <v>15.256669658652278</v>
      </c>
      <c r="H66" s="41">
        <f>'Stochastic TP'!$E$24</f>
        <v>0.1</v>
      </c>
      <c r="I66" s="40">
        <f t="shared" ca="1" si="4"/>
        <v>23.892414989820676</v>
      </c>
      <c r="J66" s="41">
        <f>'Stochastic TP'!$L$24</f>
        <v>2.6041905140563168E-3</v>
      </c>
      <c r="K66" s="40">
        <f t="shared" ca="1" si="5"/>
        <v>58.099999999264035</v>
      </c>
      <c r="L66">
        <f t="shared" ca="1" si="6"/>
        <v>19.606227773489543</v>
      </c>
      <c r="N66" s="39">
        <f t="shared" si="10"/>
        <v>6.8999999999999897</v>
      </c>
      <c r="O66" s="42">
        <f>NORMDIST(N66,'Stochastic TP'!$B$6,'Stochastic TP'!$B$8,FALSE)</f>
        <v>0.73471086218472847</v>
      </c>
      <c r="P66" s="44">
        <f>NORMDIST(N66,'Stochastic TP'!$C$6,'Stochastic TP'!$C$8,FALSE)</f>
        <v>6.2545823446304686E-175</v>
      </c>
      <c r="Q66" s="45">
        <f>NORMDIST(N66,'Stochastic TP'!$D$6,'Stochastic TP'!$D$8,FALSE)</f>
        <v>6.1671946102580325E-3</v>
      </c>
      <c r="R66" s="46">
        <f>NORMDIST(N66,'Stochastic TP'!$E$6,'Stochastic TP'!$E$8,FALSE)</f>
        <v>2.7916883551143125E-52</v>
      </c>
      <c r="S66" s="46">
        <f t="shared" ca="1" si="7"/>
        <v>1.9352890103373927E-137</v>
      </c>
      <c r="V66" s="42"/>
    </row>
    <row r="67" spans="1:22" x14ac:dyDescent="0.2">
      <c r="A67">
        <f t="shared" si="9"/>
        <v>60</v>
      </c>
      <c r="B67" s="41">
        <f>'Stochastic TP'!$B$24</f>
        <v>0.41523092396897882</v>
      </c>
      <c r="C67" s="40">
        <f t="shared" ca="1" si="1"/>
        <v>6.7981697411025008</v>
      </c>
      <c r="D67" s="41">
        <f>'Stochastic TP'!$C$24</f>
        <v>0.33250736970116707</v>
      </c>
      <c r="E67" s="40">
        <f t="shared" ca="1" si="2"/>
        <v>42.095043931199534</v>
      </c>
      <c r="F67" s="41">
        <f>'Stochastic TP'!$D$24</f>
        <v>0</v>
      </c>
      <c r="G67" s="40">
        <f t="shared" ca="1" si="3"/>
        <v>11.812939185840527</v>
      </c>
      <c r="H67" s="41">
        <f>'Stochastic TP'!$E$24</f>
        <v>0.1</v>
      </c>
      <c r="I67" s="40">
        <f t="shared" ca="1" si="4"/>
        <v>22.063278729089934</v>
      </c>
      <c r="J67" s="41">
        <f>'Stochastic TP'!$L$24</f>
        <v>2.6041905140563168E-3</v>
      </c>
      <c r="K67" s="40">
        <f t="shared" ca="1" si="5"/>
        <v>58.099999999386043</v>
      </c>
      <c r="L67">
        <f t="shared" ca="1" si="6"/>
        <v>19.177353979688242</v>
      </c>
      <c r="N67" s="39">
        <f t="shared" si="10"/>
        <v>6.9499999999999895</v>
      </c>
      <c r="O67" s="42">
        <f>NORMDIST(N67,'Stochastic TP'!$B$6,'Stochastic TP'!$B$8,FALSE)</f>
        <v>0.72145585881620788</v>
      </c>
      <c r="P67" s="44">
        <f>NORMDIST(N67,'Stochastic TP'!$C$6,'Stochastic TP'!$C$8,FALSE)</f>
        <v>1.8849359194671455E-174</v>
      </c>
      <c r="Q67" s="45">
        <f>NORMDIST(N67,'Stochastic TP'!$D$6,'Stochastic TP'!$D$8,FALSE)</f>
        <v>6.6221109268486487E-3</v>
      </c>
      <c r="R67" s="46">
        <f>NORMDIST(N67,'Stochastic TP'!$E$6,'Stochastic TP'!$E$8,FALSE)</f>
        <v>5.3811610161930475E-52</v>
      </c>
      <c r="S67" s="46">
        <f t="shared" ca="1" si="7"/>
        <v>2.1838298440141412E-136</v>
      </c>
      <c r="V67" s="42"/>
    </row>
    <row r="68" spans="1:22" x14ac:dyDescent="0.2">
      <c r="A68">
        <f t="shared" si="9"/>
        <v>61</v>
      </c>
      <c r="B68" s="41">
        <f>'Stochastic TP'!$B$24</f>
        <v>0.41523092396897882</v>
      </c>
      <c r="C68" s="40">
        <f t="shared" ca="1" si="1"/>
        <v>7.0820188249962941</v>
      </c>
      <c r="D68" s="41">
        <f>'Stochastic TP'!$C$24</f>
        <v>0.33250736970116707</v>
      </c>
      <c r="E68" s="40">
        <f t="shared" ca="1" si="2"/>
        <v>44.526263087644629</v>
      </c>
      <c r="F68" s="41">
        <f>'Stochastic TP'!$D$24</f>
        <v>0</v>
      </c>
      <c r="G68" s="40">
        <f t="shared" ca="1" si="3"/>
        <v>12.509527529359032</v>
      </c>
      <c r="H68" s="41">
        <f>'Stochastic TP'!$E$24</f>
        <v>0.1</v>
      </c>
      <c r="I68" s="40">
        <f t="shared" ca="1" si="4"/>
        <v>24.486845481792169</v>
      </c>
      <c r="J68" s="41">
        <f>'Stochastic TP'!$L$24</f>
        <v>2.6041905140563168E-3</v>
      </c>
      <c r="K68" s="40">
        <f t="shared" ca="1" si="5"/>
        <v>58.099999999342643</v>
      </c>
      <c r="L68">
        <f t="shared" ca="1" si="6"/>
        <v>20.345971859207971</v>
      </c>
      <c r="N68" s="39">
        <f t="shared" si="10"/>
        <v>6.9999999999999893</v>
      </c>
      <c r="O68" s="42">
        <f>NORMDIST(N68,'Stochastic TP'!$B$6,'Stochastic TP'!$B$8,FALSE)</f>
        <v>0.70232475312355525</v>
      </c>
      <c r="P68" s="44">
        <f>NORMDIST(N68,'Stochastic TP'!$C$6,'Stochastic TP'!$C$8,FALSE)</f>
        <v>5.6719607878656579E-174</v>
      </c>
      <c r="Q68" s="45">
        <f>NORMDIST(N68,'Stochastic TP'!$D$6,'Stochastic TP'!$D$8,FALSE)</f>
        <v>7.1054582258611035E-3</v>
      </c>
      <c r="R68" s="46">
        <f>NORMDIST(N68,'Stochastic TP'!$E$6,'Stochastic TP'!$E$8,FALSE)</f>
        <v>1.0353514866895499E-51</v>
      </c>
      <c r="S68" s="46">
        <f t="shared" ca="1" si="7"/>
        <v>2.4413023237708279E-135</v>
      </c>
      <c r="V68" s="42"/>
    </row>
    <row r="69" spans="1:22" x14ac:dyDescent="0.2">
      <c r="A69">
        <f t="shared" si="9"/>
        <v>62</v>
      </c>
      <c r="B69" s="41">
        <f>'Stochastic TP'!$B$24</f>
        <v>0.41523092396897882</v>
      </c>
      <c r="C69" s="40">
        <f t="shared" ca="1" si="1"/>
        <v>5.5838948030581257</v>
      </c>
      <c r="D69" s="41">
        <f>'Stochastic TP'!$C$24</f>
        <v>0.33250736970116707</v>
      </c>
      <c r="E69" s="40">
        <f t="shared" ca="1" si="2"/>
        <v>43.128758766115332</v>
      </c>
      <c r="F69" s="41">
        <f>'Stochastic TP'!$D$24</f>
        <v>0</v>
      </c>
      <c r="G69" s="40">
        <f t="shared" ca="1" si="3"/>
        <v>13.436228152329095</v>
      </c>
      <c r="H69" s="41">
        <f>'Stochastic TP'!$E$24</f>
        <v>0.1</v>
      </c>
      <c r="I69" s="40">
        <f t="shared" ca="1" si="4"/>
        <v>25.690826329417249</v>
      </c>
      <c r="J69" s="41">
        <f>'Stochastic TP'!$L$24</f>
        <v>2.6041905140563168E-3</v>
      </c>
      <c r="K69" s="40">
        <f t="shared" ca="1" si="5"/>
        <v>58.099999998030164</v>
      </c>
      <c r="L69">
        <f t="shared" ca="1" si="6"/>
        <v>19.379622036019832</v>
      </c>
      <c r="N69" s="39">
        <f t="shared" si="10"/>
        <v>7.0499999999999892</v>
      </c>
      <c r="O69" s="42">
        <f>NORMDIST(N69,'Stochastic TP'!$B$6,'Stochastic TP'!$B$8,FALSE)</f>
        <v>0.67779926328853002</v>
      </c>
      <c r="P69" s="44">
        <f>NORMDIST(N69,'Stochastic TP'!$C$6,'Stochastic TP'!$C$8,FALSE)</f>
        <v>1.7041515052697966E-173</v>
      </c>
      <c r="Q69" s="45">
        <f>NORMDIST(N69,'Stochastic TP'!$D$6,'Stochastic TP'!$D$8,FALSE)</f>
        <v>7.6185894438313782E-3</v>
      </c>
      <c r="R69" s="46">
        <f>NORMDIST(N69,'Stochastic TP'!$E$6,'Stochastic TP'!$E$8,FALSE)</f>
        <v>1.9883938329499496E-51</v>
      </c>
      <c r="S69" s="46">
        <f t="shared" ca="1" si="7"/>
        <v>2.7036728120144699E-134</v>
      </c>
      <c r="V69" s="42"/>
    </row>
    <row r="70" spans="1:22" x14ac:dyDescent="0.2">
      <c r="A70">
        <f t="shared" si="9"/>
        <v>63</v>
      </c>
      <c r="B70" s="41">
        <f>'Stochastic TP'!$B$24</f>
        <v>0.41523092396897882</v>
      </c>
      <c r="C70" s="40">
        <f t="shared" ca="1" si="1"/>
        <v>6.8754407007307492</v>
      </c>
      <c r="D70" s="41">
        <f>'Stochastic TP'!$C$24</f>
        <v>0.33250736970116707</v>
      </c>
      <c r="E70" s="40">
        <f t="shared" ca="1" si="2"/>
        <v>42.864570598936602</v>
      </c>
      <c r="F70" s="41">
        <f>'Stochastic TP'!$D$24</f>
        <v>0</v>
      </c>
      <c r="G70" s="40">
        <f t="shared" ca="1" si="3"/>
        <v>11.821482560971274</v>
      </c>
      <c r="H70" s="41">
        <f>'Stochastic TP'!$E$24</f>
        <v>0.1</v>
      </c>
      <c r="I70" s="40">
        <f t="shared" ca="1" si="4"/>
        <v>24.220244042518242</v>
      </c>
      <c r="J70" s="41">
        <f>'Stochastic TP'!$L$24</f>
        <v>2.6041905140563168E-3</v>
      </c>
      <c r="K70" s="40">
        <f t="shared" ca="1" si="5"/>
        <v>58.099999998883305</v>
      </c>
      <c r="L70">
        <f t="shared" ca="1" si="6"/>
        <v>19.68100909119633</v>
      </c>
      <c r="N70" s="39">
        <f t="shared" si="10"/>
        <v>7.099999999999989</v>
      </c>
      <c r="O70" s="42">
        <f>NORMDIST(N70,'Stochastic TP'!$B$6,'Stochastic TP'!$B$8,FALSE)</f>
        <v>0.64848377770948895</v>
      </c>
      <c r="P70" s="44">
        <f>NORMDIST(N70,'Stochastic TP'!$C$6,'Stochastic TP'!$C$8,FALSE)</f>
        <v>5.1123613007049895E-173</v>
      </c>
      <c r="Q70" s="45">
        <f>NORMDIST(N70,'Stochastic TP'!$D$6,'Stochastic TP'!$D$8,FALSE)</f>
        <v>8.1628890139601486E-3</v>
      </c>
      <c r="R70" s="46">
        <f>NORMDIST(N70,'Stochastic TP'!$E$6,'Stochastic TP'!$E$8,FALSE)</f>
        <v>3.8117093321090949E-51</v>
      </c>
      <c r="S70" s="46">
        <f t="shared" ca="1" si="7"/>
        <v>2.9663097868076431E-133</v>
      </c>
      <c r="V70" s="42"/>
    </row>
    <row r="71" spans="1:22" x14ac:dyDescent="0.2">
      <c r="A71">
        <f t="shared" si="9"/>
        <v>64</v>
      </c>
      <c r="B71" s="41">
        <f>'Stochastic TP'!$B$24</f>
        <v>0.41523092396897882</v>
      </c>
      <c r="C71" s="40">
        <f t="shared" ca="1" si="1"/>
        <v>6.8944304041126827</v>
      </c>
      <c r="D71" s="41">
        <f>'Stochastic TP'!$C$24</f>
        <v>0.33250736970116707</v>
      </c>
      <c r="E71" s="40">
        <f t="shared" ca="1" si="2"/>
        <v>45.090060077610069</v>
      </c>
      <c r="F71" s="41">
        <f>'Stochastic TP'!$D$24</f>
        <v>0</v>
      </c>
      <c r="G71" s="40">
        <f t="shared" ca="1" si="3"/>
        <v>10.516095742575608</v>
      </c>
      <c r="H71" s="41">
        <f>'Stochastic TP'!$E$24</f>
        <v>0.1</v>
      </c>
      <c r="I71" s="40">
        <f t="shared" ca="1" si="4"/>
        <v>24.498406694612434</v>
      </c>
      <c r="J71" s="41">
        <f>'Stochastic TP'!$L$24</f>
        <v>2.6041905140563168E-3</v>
      </c>
      <c r="K71" s="40">
        <f t="shared" ca="1" si="5"/>
        <v>58.100000000450478</v>
      </c>
      <c r="L71">
        <f t="shared" ca="1" si="6"/>
        <v>20.456702121342339</v>
      </c>
      <c r="N71" s="39">
        <f t="shared" si="10"/>
        <v>7.1499999999999888</v>
      </c>
      <c r="O71" s="42">
        <f>NORMDIST(N71,'Stochastic TP'!$B$6,'Stochastic TP'!$B$8,FALSE)</f>
        <v>0.61508062489898341</v>
      </c>
      <c r="P71" s="44">
        <f>NORMDIST(N71,'Stochastic TP'!$C$6,'Stochastic TP'!$C$8,FALSE)</f>
        <v>1.5313456468443033E-172</v>
      </c>
      <c r="Q71" s="45">
        <f>NORMDIST(N71,'Stochastic TP'!$D$6,'Stochastic TP'!$D$8,FALSE)</f>
        <v>8.7397710067640619E-3</v>
      </c>
      <c r="R71" s="46">
        <f>NORMDIST(N71,'Stochastic TP'!$E$6,'Stochastic TP'!$E$8,FALSE)</f>
        <v>7.2935659656875491E-51</v>
      </c>
      <c r="S71" s="46">
        <f t="shared" ca="1" si="7"/>
        <v>3.2241012871700379E-132</v>
      </c>
      <c r="V71" s="42"/>
    </row>
    <row r="72" spans="1:22" x14ac:dyDescent="0.2">
      <c r="A72">
        <f t="shared" si="9"/>
        <v>65</v>
      </c>
      <c r="B72" s="41">
        <f>'Stochastic TP'!$B$24</f>
        <v>0.41523092396897882</v>
      </c>
      <c r="C72" s="40">
        <f t="shared" ca="1" si="1"/>
        <v>7.0138916184998639</v>
      </c>
      <c r="D72" s="41">
        <f>'Stochastic TP'!$C$24</f>
        <v>0.33250736970116707</v>
      </c>
      <c r="E72" s="40">
        <f t="shared" ca="1" si="2"/>
        <v>43.50455915923596</v>
      </c>
      <c r="F72" s="41">
        <f>'Stochastic TP'!$D$24</f>
        <v>0</v>
      </c>
      <c r="G72" s="40">
        <f t="shared" ca="1" si="3"/>
        <v>12.194684826062867</v>
      </c>
      <c r="H72" s="41">
        <f>'Stochastic TP'!$E$24</f>
        <v>0.1</v>
      </c>
      <c r="I72" s="40">
        <f t="shared" ca="1" si="4"/>
        <v>24.707670419532288</v>
      </c>
      <c r="J72" s="41">
        <f>'Stochastic TP'!$L$24</f>
        <v>2.6041905140563168E-3</v>
      </c>
      <c r="K72" s="40">
        <f t="shared" ca="1" si="5"/>
        <v>58.100000000882112</v>
      </c>
      <c r="L72">
        <f t="shared" ca="1" si="6"/>
        <v>20.000041744236537</v>
      </c>
      <c r="N72" s="39">
        <f t="shared" si="10"/>
        <v>7.1999999999999886</v>
      </c>
      <c r="O72" s="42">
        <f>NORMDIST(N72,'Stochastic TP'!$B$6,'Stochastic TP'!$B$8,FALSE)</f>
        <v>0.57836217746561691</v>
      </c>
      <c r="P72" s="44">
        <f>NORMDIST(N72,'Stochastic TP'!$C$6,'Stochastic TP'!$C$8,FALSE)</f>
        <v>4.5799767291372E-172</v>
      </c>
      <c r="Q72" s="45">
        <f>NORMDIST(N72,'Stochastic TP'!$D$6,'Stochastic TP'!$D$8,FALSE)</f>
        <v>9.3506770266387294E-3</v>
      </c>
      <c r="R72" s="46">
        <f>NORMDIST(N72,'Stochastic TP'!$E$6,'Stochastic TP'!$E$8,FALSE)</f>
        <v>1.393037561922939E-50</v>
      </c>
      <c r="S72" s="46">
        <f t="shared" ca="1" si="7"/>
        <v>3.4716077630000022E-131</v>
      </c>
      <c r="V72" s="42"/>
    </row>
    <row r="73" spans="1:22" x14ac:dyDescent="0.2">
      <c r="A73">
        <f t="shared" si="9"/>
        <v>66</v>
      </c>
      <c r="B73" s="41">
        <f>'Stochastic TP'!$B$24</f>
        <v>0.41523092396897882</v>
      </c>
      <c r="C73" s="40">
        <f t="shared" ref="C73:C136" ca="1" si="11">NORMINV(RAND(),$B$5,$B$6)</f>
        <v>6.3918544449823607</v>
      </c>
      <c r="D73" s="41">
        <f>'Stochastic TP'!$C$24</f>
        <v>0.33250736970116707</v>
      </c>
      <c r="E73" s="40">
        <f t="shared" ref="E73:E136" ca="1" si="12">NORMINV(RAND(),$D$5,$D$6)</f>
        <v>42.939127838879678</v>
      </c>
      <c r="F73" s="41">
        <f>'Stochastic TP'!$D$24</f>
        <v>0</v>
      </c>
      <c r="G73" s="40">
        <f t="shared" ref="G73:G136" ca="1" si="13">NORMINV(RAND(),$F$5,$F$6)</f>
        <v>11.328484780470712</v>
      </c>
      <c r="H73" s="41">
        <f>'Stochastic TP'!$E$24</f>
        <v>0.1</v>
      </c>
      <c r="I73" s="40">
        <f t="shared" ref="I73:I136" ca="1" si="14">NORMINV(RAND(),$H$5,$H$6)</f>
        <v>22.8192189291312</v>
      </c>
      <c r="J73" s="41">
        <f>'Stochastic TP'!$L$24</f>
        <v>2.6041905140563168E-3</v>
      </c>
      <c r="K73" s="40">
        <f t="shared" ref="K73:K136" ca="1" si="15">NORMINV(RAND(),$J$5,$J$6)</f>
        <v>58.099999998927593</v>
      </c>
      <c r="L73">
        <f t="shared" ref="L73:L107" ca="1" si="16">B73*C73+D73*E73+F73*G73+H73*I73+J73*K73</f>
        <v>19.364897443810293</v>
      </c>
      <c r="N73" s="39">
        <f t="shared" si="10"/>
        <v>7.2499999999999885</v>
      </c>
      <c r="O73" s="42">
        <f>NORMDIST(N73,'Stochastic TP'!$B$6,'Stochastic TP'!$B$8,FALSE)</f>
        <v>0.53914133287466848</v>
      </c>
      <c r="P73" s="44">
        <f>NORMDIST(N73,'Stochastic TP'!$C$6,'Stochastic TP'!$C$8,FALSE)</f>
        <v>1.3677025853126819E-171</v>
      </c>
      <c r="Q73" s="45">
        <f>NORMDIST(N73,'Stochastic TP'!$D$6,'Stochastic TP'!$D$8,FALSE)</f>
        <v>9.997073856315852E-3</v>
      </c>
      <c r="R73" s="46">
        <f>NORMDIST(N73,'Stochastic TP'!$E$6,'Stochastic TP'!$E$8,FALSE)</f>
        <v>2.6557580739942312E-50</v>
      </c>
      <c r="S73" s="46">
        <f t="shared" ref="S73:S136" ca="1" si="17">NORMDIST(N73,$L$508,$L$509,FALSE)</f>
        <v>3.7032448386427651E-130</v>
      </c>
      <c r="V73" s="42"/>
    </row>
    <row r="74" spans="1:22" x14ac:dyDescent="0.2">
      <c r="A74">
        <f t="shared" ref="A74:A107" si="18">A73+1</f>
        <v>67</v>
      </c>
      <c r="B74" s="41">
        <f>'Stochastic TP'!$B$24</f>
        <v>0.41523092396897882</v>
      </c>
      <c r="C74" s="40">
        <f t="shared" ca="1" si="11"/>
        <v>6.7935050008661833</v>
      </c>
      <c r="D74" s="41">
        <f>'Stochastic TP'!$C$24</f>
        <v>0.33250736970116707</v>
      </c>
      <c r="E74" s="40">
        <f t="shared" ca="1" si="12"/>
        <v>41.270204352895391</v>
      </c>
      <c r="F74" s="41">
        <f>'Stochastic TP'!$D$24</f>
        <v>0</v>
      </c>
      <c r="G74" s="40">
        <f t="shared" ca="1" si="13"/>
        <v>9.399704912329474</v>
      </c>
      <c r="H74" s="41">
        <f>'Stochastic TP'!$E$24</f>
        <v>0.1</v>
      </c>
      <c r="I74" s="40">
        <f t="shared" ca="1" si="14"/>
        <v>25.6130713455094</v>
      </c>
      <c r="J74" s="41">
        <f>'Stochastic TP'!$L$24</f>
        <v>2.6041905140563168E-3</v>
      </c>
      <c r="K74" s="40">
        <f t="shared" ca="1" si="15"/>
        <v>58.099999999815928</v>
      </c>
      <c r="L74">
        <f t="shared" ca="1" si="16"/>
        <v>19.256131058325579</v>
      </c>
      <c r="N74" s="39">
        <f t="shared" ref="N74:N137" si="19">N73+0.05</f>
        <v>7.2999999999999883</v>
      </c>
      <c r="O74" s="42">
        <f>NORMDIST(N74,'Stochastic TP'!$B$6,'Stochastic TP'!$B$8,FALSE)</f>
        <v>0.49824193606711636</v>
      </c>
      <c r="P74" s="44">
        <f>NORMDIST(N74,'Stochastic TP'!$C$6,'Stochastic TP'!$C$8,FALSE)</f>
        <v>4.0781051343354856E-171</v>
      </c>
      <c r="Q74" s="45">
        <f>NORMDIST(N74,'Stochastic TP'!$D$6,'Stochastic TP'!$D$8,FALSE)</f>
        <v>1.0680450841943138E-2</v>
      </c>
      <c r="R74" s="46">
        <f>NORMDIST(N74,'Stochastic TP'!$E$6,'Stochastic TP'!$E$8,FALSE)</f>
        <v>5.0537873725050187E-50</v>
      </c>
      <c r="S74" s="46">
        <f t="shared" ca="1" si="17"/>
        <v>3.9134879696810431E-129</v>
      </c>
      <c r="V74" s="42"/>
    </row>
    <row r="75" spans="1:22" x14ac:dyDescent="0.2">
      <c r="A75">
        <f t="shared" si="18"/>
        <v>68</v>
      </c>
      <c r="B75" s="41">
        <f>'Stochastic TP'!$B$24</f>
        <v>0.41523092396897882</v>
      </c>
      <c r="C75" s="40">
        <f t="shared" ca="1" si="11"/>
        <v>6.8028395148719856</v>
      </c>
      <c r="D75" s="41">
        <f>'Stochastic TP'!$C$24</f>
        <v>0.33250736970116707</v>
      </c>
      <c r="E75" s="40">
        <f t="shared" ca="1" si="12"/>
        <v>45.299426286886018</v>
      </c>
      <c r="F75" s="41">
        <f>'Stochastic TP'!$D$24</f>
        <v>0</v>
      </c>
      <c r="G75" s="40">
        <f t="shared" ca="1" si="13"/>
        <v>10.62412420718802</v>
      </c>
      <c r="H75" s="41">
        <f>'Stochastic TP'!$E$24</f>
        <v>0.1</v>
      </c>
      <c r="I75" s="40">
        <f t="shared" ca="1" si="14"/>
        <v>23.539445006660994</v>
      </c>
      <c r="J75" s="41">
        <f>'Stochastic TP'!$L$24</f>
        <v>2.6041905140563168E-3</v>
      </c>
      <c r="K75" s="40">
        <f t="shared" ca="1" si="15"/>
        <v>58.099999999233091</v>
      </c>
      <c r="L75">
        <f t="shared" ca="1" si="16"/>
        <v>20.392390390528124</v>
      </c>
      <c r="N75" s="39">
        <f t="shared" si="19"/>
        <v>7.3499999999999881</v>
      </c>
      <c r="O75" s="42">
        <f>NORMDIST(N75,'Stochastic TP'!$B$6,'Stochastic TP'!$B$8,FALSE)</f>
        <v>0.45647062579893882</v>
      </c>
      <c r="P75" s="44">
        <f>NORMDIST(N75,'Stochastic TP'!$C$6,'Stochastic TP'!$C$8,FALSE)</f>
        <v>1.214125333813435E-170</v>
      </c>
      <c r="Q75" s="45">
        <f>NORMDIST(N75,'Stochastic TP'!$D$6,'Stochastic TP'!$D$8,FALSE)</f>
        <v>1.1402317012358623E-2</v>
      </c>
      <c r="R75" s="46">
        <f>NORMDIST(N75,'Stochastic TP'!$E$6,'Stochastic TP'!$E$8,FALSE)</f>
        <v>9.5994907237054893E-50</v>
      </c>
      <c r="S75" s="46">
        <f t="shared" ca="1" si="17"/>
        <v>4.0970888433652884E-128</v>
      </c>
      <c r="V75" s="42"/>
    </row>
    <row r="76" spans="1:22" x14ac:dyDescent="0.2">
      <c r="A76">
        <f t="shared" si="18"/>
        <v>69</v>
      </c>
      <c r="B76" s="41">
        <f>'Stochastic TP'!$B$24</f>
        <v>0.41523092396897882</v>
      </c>
      <c r="C76" s="40">
        <f t="shared" ca="1" si="11"/>
        <v>7.0177341153982624</v>
      </c>
      <c r="D76" s="41">
        <f>'Stochastic TP'!$C$24</f>
        <v>0.33250736970116707</v>
      </c>
      <c r="E76" s="40">
        <f t="shared" ca="1" si="12"/>
        <v>41.990633611700332</v>
      </c>
      <c r="F76" s="41">
        <f>'Stochastic TP'!$D$24</f>
        <v>0</v>
      </c>
      <c r="G76" s="40">
        <f t="shared" ca="1" si="13"/>
        <v>14.028441540482968</v>
      </c>
      <c r="H76" s="41">
        <f>'Stochastic TP'!$E$24</f>
        <v>0.1</v>
      </c>
      <c r="I76" s="40">
        <f t="shared" ca="1" si="14"/>
        <v>23.410185094765172</v>
      </c>
      <c r="J76" s="41">
        <f>'Stochastic TP'!$L$24</f>
        <v>2.6041905140563168E-3</v>
      </c>
      <c r="K76" s="40">
        <f t="shared" ca="1" si="15"/>
        <v>58.100000002171534</v>
      </c>
      <c r="L76">
        <f t="shared" ca="1" si="16"/>
        <v>19.368497333566182</v>
      </c>
      <c r="N76" s="39">
        <f t="shared" si="19"/>
        <v>7.3999999999999879</v>
      </c>
      <c r="O76" s="42">
        <f>NORMDIST(N76,'Stochastic TP'!$B$6,'Stochastic TP'!$B$8,FALSE)</f>
        <v>0.41459140980397963</v>
      </c>
      <c r="P76" s="44">
        <f>NORMDIST(N76,'Stochastic TP'!$C$6,'Stochastic TP'!$C$8,FALSE)</f>
        <v>3.6091670013469024E-170</v>
      </c>
      <c r="Q76" s="45">
        <f>NORMDIST(N76,'Stochastic TP'!$D$6,'Stochastic TP'!$D$8,FALSE)</f>
        <v>1.2164197927070313E-2</v>
      </c>
      <c r="R76" s="46">
        <f>NORMDIST(N76,'Stochastic TP'!$E$6,'Stochastic TP'!$E$8,FALSE)</f>
        <v>1.8200452790536562E-49</v>
      </c>
      <c r="S76" s="46">
        <f t="shared" ca="1" si="17"/>
        <v>4.2492918608072962E-127</v>
      </c>
      <c r="V76" s="42"/>
    </row>
    <row r="77" spans="1:22" x14ac:dyDescent="0.2">
      <c r="A77">
        <f t="shared" si="18"/>
        <v>70</v>
      </c>
      <c r="B77" s="41">
        <f>'Stochastic TP'!$B$24</f>
        <v>0.41523092396897882</v>
      </c>
      <c r="C77" s="40">
        <f t="shared" ca="1" si="11"/>
        <v>6.9667860178821366</v>
      </c>
      <c r="D77" s="41">
        <f>'Stochastic TP'!$C$24</f>
        <v>0.33250736970116707</v>
      </c>
      <c r="E77" s="40">
        <f t="shared" ca="1" si="12"/>
        <v>42.059635007354387</v>
      </c>
      <c r="F77" s="41">
        <f>'Stochastic TP'!$D$24</f>
        <v>0</v>
      </c>
      <c r="G77" s="40">
        <f t="shared" ca="1" si="13"/>
        <v>7.479670962147746</v>
      </c>
      <c r="H77" s="41">
        <f>'Stochastic TP'!$E$24</f>
        <v>0.1</v>
      </c>
      <c r="I77" s="40">
        <f t="shared" ca="1" si="14"/>
        <v>25.201844128851668</v>
      </c>
      <c r="J77" s="41">
        <f>'Stochastic TP'!$L$24</f>
        <v>2.6041905140563168E-3</v>
      </c>
      <c r="K77" s="40">
        <f t="shared" ca="1" si="15"/>
        <v>58.100000000611502</v>
      </c>
      <c r="L77">
        <f t="shared" ca="1" si="16"/>
        <v>19.549451483939325</v>
      </c>
      <c r="N77" s="39">
        <f t="shared" si="19"/>
        <v>7.4499999999999877</v>
      </c>
      <c r="O77" s="42">
        <f>NORMDIST(N77,'Stochastic TP'!$B$6,'Stochastic TP'!$B$8,FALSE)</f>
        <v>0.37330402267997387</v>
      </c>
      <c r="P77" s="44">
        <f>NORMDIST(N77,'Stochastic TP'!$C$6,'Stochastic TP'!$C$8,FALSE)</f>
        <v>1.0712449514475426E-169</v>
      </c>
      <c r="Q77" s="45">
        <f>NORMDIST(N77,'Stochastic TP'!$D$6,'Stochastic TP'!$D$8,FALSE)</f>
        <v>1.2967632248490136E-2</v>
      </c>
      <c r="R77" s="46">
        <f>NORMDIST(N77,'Stochastic TP'!$E$6,'Stochastic TP'!$E$8,FALSE)</f>
        <v>3.44444269319269E-49</v>
      </c>
      <c r="S77" s="46">
        <f t="shared" ca="1" si="17"/>
        <v>4.3660383176879636E-126</v>
      </c>
      <c r="V77" s="42"/>
    </row>
    <row r="78" spans="1:22" x14ac:dyDescent="0.2">
      <c r="A78">
        <f t="shared" si="18"/>
        <v>71</v>
      </c>
      <c r="B78" s="41">
        <f>'Stochastic TP'!$B$24</f>
        <v>0.41523092396897882</v>
      </c>
      <c r="C78" s="40">
        <f t="shared" ca="1" si="11"/>
        <v>5.7625125245891304</v>
      </c>
      <c r="D78" s="41">
        <f>'Stochastic TP'!$C$24</f>
        <v>0.33250736970116707</v>
      </c>
      <c r="E78" s="40">
        <f t="shared" ca="1" si="12"/>
        <v>43.17998245800591</v>
      </c>
      <c r="F78" s="41">
        <f>'Stochastic TP'!$D$24</f>
        <v>0</v>
      </c>
      <c r="G78" s="40">
        <f t="shared" ca="1" si="13"/>
        <v>13.670457287965034</v>
      </c>
      <c r="H78" s="41">
        <f>'Stochastic TP'!$E$24</f>
        <v>0.1</v>
      </c>
      <c r="I78" s="40">
        <f t="shared" ca="1" si="14"/>
        <v>26.06074821410343</v>
      </c>
      <c r="J78" s="41">
        <f>'Stochastic TP'!$L$24</f>
        <v>2.6041905140563168E-3</v>
      </c>
      <c r="K78" s="40">
        <f t="shared" ca="1" si="15"/>
        <v>58.100000000145663</v>
      </c>
      <c r="L78">
        <f t="shared" ca="1" si="16"/>
        <v>19.507814081099433</v>
      </c>
      <c r="N78" s="39">
        <f t="shared" si="19"/>
        <v>7.4999999999999876</v>
      </c>
      <c r="O78" s="42">
        <f>NORMDIST(N78,'Stochastic TP'!$B$6,'Stochastic TP'!$B$8,FALSE)</f>
        <v>0.33322681869894677</v>
      </c>
      <c r="P78" s="44">
        <f>NORMDIST(N78,'Stochastic TP'!$C$6,'Stochastic TP'!$C$8,FALSE)</f>
        <v>3.1747457602138623E-169</v>
      </c>
      <c r="Q78" s="45">
        <f>NORMDIST(N78,'Stochastic TP'!$D$6,'Stochastic TP'!$D$8,FALSE)</f>
        <v>1.3814168035105507E-2</v>
      </c>
      <c r="R78" s="46">
        <f>NORMDIST(N78,'Stochastic TP'!$E$6,'Stochastic TP'!$E$8,FALSE)</f>
        <v>6.5066658869333184E-49</v>
      </c>
      <c r="S78" s="46">
        <f t="shared" ca="1" si="17"/>
        <v>4.4441460800061891E-125</v>
      </c>
      <c r="V78" s="42"/>
    </row>
    <row r="79" spans="1:22" x14ac:dyDescent="0.2">
      <c r="A79">
        <f t="shared" si="18"/>
        <v>72</v>
      </c>
      <c r="B79" s="41">
        <f>'Stochastic TP'!$B$24</f>
        <v>0.41523092396897882</v>
      </c>
      <c r="C79" s="40">
        <f t="shared" ca="1" si="11"/>
        <v>6.7367563075151153</v>
      </c>
      <c r="D79" s="41">
        <f>'Stochastic TP'!$C$24</f>
        <v>0.33250736970116707</v>
      </c>
      <c r="E79" s="40">
        <f t="shared" ca="1" si="12"/>
        <v>44.316455406816722</v>
      </c>
      <c r="F79" s="41">
        <f>'Stochastic TP'!$D$24</f>
        <v>0</v>
      </c>
      <c r="G79" s="40">
        <f t="shared" ca="1" si="13"/>
        <v>12.426598521098542</v>
      </c>
      <c r="H79" s="41">
        <f>'Stochastic TP'!$E$24</f>
        <v>0.1</v>
      </c>
      <c r="I79" s="40">
        <f t="shared" ca="1" si="14"/>
        <v>23.377665844987206</v>
      </c>
      <c r="J79" s="41">
        <f>'Stochastic TP'!$L$24</f>
        <v>2.6041905140563168E-3</v>
      </c>
      <c r="K79" s="40">
        <f t="shared" ca="1" si="15"/>
        <v>58.100000000978646</v>
      </c>
      <c r="L79">
        <f t="shared" ca="1" si="16"/>
        <v>20.021927621290978</v>
      </c>
      <c r="N79" s="39">
        <f t="shared" si="19"/>
        <v>7.5499999999999874</v>
      </c>
      <c r="O79" s="42">
        <f>NORMDIST(N79,'Stochastic TP'!$B$6,'Stochastic TP'!$B$8,FALSE)</f>
        <v>0.29488462584372055</v>
      </c>
      <c r="P79" s="44">
        <f>NORMDIST(N79,'Stochastic TP'!$C$6,'Stochastic TP'!$C$8,FALSE)</f>
        <v>9.3943658467158588E-169</v>
      </c>
      <c r="Q79" s="45">
        <f>NORMDIST(N79,'Stochastic TP'!$D$6,'Stochastic TP'!$D$8,FALSE)</f>
        <v>1.4705358753503621E-2</v>
      </c>
      <c r="R79" s="46">
        <f>NORMDIST(N79,'Stochastic TP'!$E$6,'Stochastic TP'!$E$8,FALSE)</f>
        <v>1.226876425159867E-48</v>
      </c>
      <c r="S79" s="46">
        <f t="shared" ca="1" si="17"/>
        <v>4.481453663377163E-124</v>
      </c>
      <c r="V79" s="42"/>
    </row>
    <row r="80" spans="1:22" x14ac:dyDescent="0.2">
      <c r="A80">
        <f t="shared" si="18"/>
        <v>73</v>
      </c>
      <c r="B80" s="41">
        <f>'Stochastic TP'!$B$24</f>
        <v>0.41523092396897882</v>
      </c>
      <c r="C80" s="40">
        <f t="shared" ca="1" si="11"/>
        <v>6.5981882019865763</v>
      </c>
      <c r="D80" s="41">
        <f>'Stochastic TP'!$C$24</f>
        <v>0.33250736970116707</v>
      </c>
      <c r="E80" s="40">
        <f t="shared" ca="1" si="12"/>
        <v>42.102170735679451</v>
      </c>
      <c r="F80" s="41">
        <f>'Stochastic TP'!$D$24</f>
        <v>0</v>
      </c>
      <c r="G80" s="40">
        <f t="shared" ca="1" si="13"/>
        <v>10.277986177259416</v>
      </c>
      <c r="H80" s="41">
        <f>'Stochastic TP'!$E$24</f>
        <v>0.1</v>
      </c>
      <c r="I80" s="40">
        <f t="shared" ca="1" si="14"/>
        <v>25.384251335915597</v>
      </c>
      <c r="J80" s="41">
        <f>'Stochastic TP'!$L$24</f>
        <v>2.6041905140563168E-3</v>
      </c>
      <c r="K80" s="40">
        <f t="shared" ca="1" si="15"/>
        <v>58.100000000015996</v>
      </c>
      <c r="L80">
        <f t="shared" ca="1" si="16"/>
        <v>19.428782436120599</v>
      </c>
      <c r="N80" s="39">
        <f t="shared" si="19"/>
        <v>7.5999999999999872</v>
      </c>
      <c r="O80" s="42">
        <f>NORMDIST(N80,'Stochastic TP'!$B$6,'Stochastic TP'!$B$8,FALSE)</f>
        <v>0.25870166335539058</v>
      </c>
      <c r="P80" s="44">
        <f>NORMDIST(N80,'Stochastic TP'!$C$6,'Stochastic TP'!$C$8,FALSE)</f>
        <v>2.775647682364514E-168</v>
      </c>
      <c r="Q80" s="45">
        <f>NORMDIST(N80,'Stochastic TP'!$D$6,'Stochastic TP'!$D$8,FALSE)</f>
        <v>1.5642759008489035E-2</v>
      </c>
      <c r="R80" s="46">
        <f>NORMDIST(N80,'Stochastic TP'!$E$6,'Stochastic TP'!$E$8,FALSE)</f>
        <v>2.3091168381056745E-48</v>
      </c>
      <c r="S80" s="46">
        <f t="shared" ca="1" si="17"/>
        <v>4.4769196131378727E-123</v>
      </c>
      <c r="V80" s="42"/>
    </row>
    <row r="81" spans="1:22" x14ac:dyDescent="0.2">
      <c r="A81">
        <f t="shared" si="18"/>
        <v>74</v>
      </c>
      <c r="B81" s="41">
        <f>'Stochastic TP'!$B$24</f>
        <v>0.41523092396897882</v>
      </c>
      <c r="C81" s="40">
        <f t="shared" ca="1" si="11"/>
        <v>6.4830677152493816</v>
      </c>
      <c r="D81" s="41">
        <f>'Stochastic TP'!$C$24</f>
        <v>0.33250736970116707</v>
      </c>
      <c r="E81" s="40">
        <f t="shared" ca="1" si="12"/>
        <v>42.792383473068021</v>
      </c>
      <c r="F81" s="41">
        <f>'Stochastic TP'!$D$24</f>
        <v>0</v>
      </c>
      <c r="G81" s="40">
        <f t="shared" ca="1" si="13"/>
        <v>6.8263136223572465</v>
      </c>
      <c r="H81" s="41">
        <f>'Stochastic TP'!$E$24</f>
        <v>0.1</v>
      </c>
      <c r="I81" s="40">
        <f t="shared" ca="1" si="14"/>
        <v>26.716544151552625</v>
      </c>
      <c r="J81" s="41">
        <f>'Stochastic TP'!$L$24</f>
        <v>2.6041905140563168E-3</v>
      </c>
      <c r="K81" s="40">
        <f t="shared" ca="1" si="15"/>
        <v>58.100000000588928</v>
      </c>
      <c r="L81">
        <f t="shared" ca="1" si="16"/>
        <v>19.743710953453466</v>
      </c>
      <c r="N81" s="39">
        <f t="shared" si="19"/>
        <v>7.649999999999987</v>
      </c>
      <c r="O81" s="42">
        <f>NORMDIST(N81,'Stochastic TP'!$B$6,'Stochastic TP'!$B$8,FALSE)</f>
        <v>0.22499932649612309</v>
      </c>
      <c r="P81" s="44">
        <f>NORMDIST(N81,'Stochastic TP'!$C$6,'Stochastic TP'!$C$8,FALSE)</f>
        <v>8.1884096898369028E-168</v>
      </c>
      <c r="Q81" s="45">
        <f>NORMDIST(N81,'Stochastic TP'!$D$6,'Stochastic TP'!$D$8,FALSE)</f>
        <v>1.6627919991953247E-2</v>
      </c>
      <c r="R81" s="46">
        <f>NORMDIST(N81,'Stochastic TP'!$E$6,'Stochastic TP'!$E$8,FALSE)</f>
        <v>4.3380421433396223E-48</v>
      </c>
      <c r="S81" s="46">
        <f t="shared" ca="1" si="17"/>
        <v>4.4306708082444604E-122</v>
      </c>
      <c r="V81" s="42"/>
    </row>
    <row r="82" spans="1:22" x14ac:dyDescent="0.2">
      <c r="A82">
        <f t="shared" si="18"/>
        <v>75</v>
      </c>
      <c r="B82" s="41">
        <f>'Stochastic TP'!$B$24</f>
        <v>0.41523092396897882</v>
      </c>
      <c r="C82" s="40">
        <f t="shared" ca="1" si="11"/>
        <v>7.3911893195876841</v>
      </c>
      <c r="D82" s="41">
        <f>'Stochastic TP'!$C$24</f>
        <v>0.33250736970116707</v>
      </c>
      <c r="E82" s="40">
        <f t="shared" ca="1" si="12"/>
        <v>42.08410800434855</v>
      </c>
      <c r="F82" s="41">
        <f>'Stochastic TP'!$D$24</f>
        <v>0</v>
      </c>
      <c r="G82" s="40">
        <f t="shared" ca="1" si="13"/>
        <v>13.167317741138969</v>
      </c>
      <c r="H82" s="41">
        <f>'Stochastic TP'!$E$24</f>
        <v>0.1</v>
      </c>
      <c r="I82" s="40">
        <f t="shared" ca="1" si="14"/>
        <v>26.516080115925948</v>
      </c>
      <c r="J82" s="41">
        <f>'Stochastic TP'!$L$24</f>
        <v>2.6041905140563168E-3</v>
      </c>
      <c r="K82" s="40">
        <f t="shared" ca="1" si="15"/>
        <v>58.100000000206116</v>
      </c>
      <c r="L82">
        <f t="shared" ca="1" si="16"/>
        <v>19.865237909607611</v>
      </c>
      <c r="N82" s="39">
        <f t="shared" si="19"/>
        <v>7.6999999999999869</v>
      </c>
      <c r="O82" s="42">
        <f>NORMDIST(N82,'Stochastic TP'!$B$6,'Stochastic TP'!$B$8,FALSE)</f>
        <v>0.19399838824877888</v>
      </c>
      <c r="P82" s="44">
        <f>NORMDIST(N82,'Stochastic TP'!$C$6,'Stochastic TP'!$C$8,FALSE)</f>
        <v>2.4119768823072823E-167</v>
      </c>
      <c r="Q82" s="45">
        <f>NORMDIST(N82,'Stochastic TP'!$D$6,'Stochastic TP'!$D$8,FALSE)</f>
        <v>1.7662384652661935E-2</v>
      </c>
      <c r="R82" s="46">
        <f>NORMDIST(N82,'Stochastic TP'!$E$6,'Stochastic TP'!$E$8,FALSE)</f>
        <v>8.1347534973459147E-48</v>
      </c>
      <c r="S82" s="46">
        <f t="shared" ca="1" si="17"/>
        <v>4.3439965621249611E-121</v>
      </c>
      <c r="V82" s="42"/>
    </row>
    <row r="83" spans="1:22" x14ac:dyDescent="0.2">
      <c r="A83">
        <f t="shared" si="18"/>
        <v>76</v>
      </c>
      <c r="B83" s="41">
        <f>'Stochastic TP'!$B$24</f>
        <v>0.41523092396897882</v>
      </c>
      <c r="C83" s="40">
        <f t="shared" ca="1" si="11"/>
        <v>6.8481064426212814</v>
      </c>
      <c r="D83" s="41">
        <f>'Stochastic TP'!$C$24</f>
        <v>0.33250736970116707</v>
      </c>
      <c r="E83" s="40">
        <f t="shared" ca="1" si="12"/>
        <v>47.184599254126823</v>
      </c>
      <c r="F83" s="41">
        <f>'Stochastic TP'!$D$24</f>
        <v>0</v>
      </c>
      <c r="G83" s="40">
        <f t="shared" ca="1" si="13"/>
        <v>11.14891685036377</v>
      </c>
      <c r="H83" s="41">
        <f>'Stochastic TP'!$E$24</f>
        <v>0.1</v>
      </c>
      <c r="I83" s="40">
        <f t="shared" ca="1" si="14"/>
        <v>25.230770271231435</v>
      </c>
      <c r="J83" s="41">
        <f>'Stochastic TP'!$L$24</f>
        <v>2.6041905140563168E-3</v>
      </c>
      <c r="K83" s="40">
        <f t="shared" ca="1" si="15"/>
        <v>58.100000000569906</v>
      </c>
      <c r="L83">
        <f t="shared" ca="1" si="16"/>
        <v>21.207153049992211</v>
      </c>
      <c r="N83" s="39">
        <f t="shared" si="19"/>
        <v>7.7499999999999867</v>
      </c>
      <c r="O83" s="42">
        <f>NORMDIST(N83,'Stochastic TP'!$B$6,'Stochastic TP'!$B$8,FALSE)</f>
        <v>0.16582497180629294</v>
      </c>
      <c r="P83" s="44">
        <f>NORMDIST(N83,'Stochastic TP'!$C$6,'Stochastic TP'!$C$8,FALSE)</f>
        <v>7.0939001592112201E-167</v>
      </c>
      <c r="Q83" s="45">
        <f>NORMDIST(N83,'Stochastic TP'!$D$6,'Stochastic TP'!$D$8,FALSE)</f>
        <v>1.8747682590715589E-2</v>
      </c>
      <c r="R83" s="46">
        <f>NORMDIST(N83,'Stochastic TP'!$E$6,'Stochastic TP'!$E$8,FALSE)</f>
        <v>1.5226419812332316E-47</v>
      </c>
      <c r="S83" s="46">
        <f t="shared" ca="1" si="17"/>
        <v>4.2192889032867147E-120</v>
      </c>
      <c r="V83" s="42"/>
    </row>
    <row r="84" spans="1:22" x14ac:dyDescent="0.2">
      <c r="A84">
        <f t="shared" si="18"/>
        <v>77</v>
      </c>
      <c r="B84" s="41">
        <f>'Stochastic TP'!$B$24</f>
        <v>0.41523092396897882</v>
      </c>
      <c r="C84" s="40">
        <f t="shared" ca="1" si="11"/>
        <v>7.0969893300001408</v>
      </c>
      <c r="D84" s="41">
        <f>'Stochastic TP'!$C$24</f>
        <v>0.33250736970116707</v>
      </c>
      <c r="E84" s="40">
        <f t="shared" ca="1" si="12"/>
        <v>42.961390701854228</v>
      </c>
      <c r="F84" s="41">
        <f>'Stochastic TP'!$D$24</f>
        <v>0</v>
      </c>
      <c r="G84" s="40">
        <f t="shared" ca="1" si="13"/>
        <v>11.225753844045714</v>
      </c>
      <c r="H84" s="41">
        <f>'Stochastic TP'!$E$24</f>
        <v>0.1</v>
      </c>
      <c r="I84" s="40">
        <f t="shared" ca="1" si="14"/>
        <v>24.454636915486908</v>
      </c>
      <c r="J84" s="41">
        <f>'Stochastic TP'!$L$24</f>
        <v>2.6041905140563168E-3</v>
      </c>
      <c r="K84" s="40">
        <f t="shared" ca="1" si="15"/>
        <v>58.100000000307027</v>
      </c>
      <c r="L84">
        <f t="shared" ca="1" si="16"/>
        <v>19.82863561828783</v>
      </c>
      <c r="N84" s="39">
        <f t="shared" si="19"/>
        <v>7.7999999999999865</v>
      </c>
      <c r="O84" s="42">
        <f>NORMDIST(N84,'Stochastic TP'!$B$6,'Stochastic TP'!$B$8,FALSE)</f>
        <v>0.1405195172479565</v>
      </c>
      <c r="P84" s="44">
        <f>NORMDIST(N84,'Stochastic TP'!$C$6,'Stochastic TP'!$C$8,FALSE)</f>
        <v>2.083221054269506E-166</v>
      </c>
      <c r="Q84" s="45">
        <f>NORMDIST(N84,'Stochastic TP'!$D$6,'Stochastic TP'!$D$8,FALSE)</f>
        <v>1.9885324682109976E-2</v>
      </c>
      <c r="R84" s="46">
        <f>NORMDIST(N84,'Stochastic TP'!$E$6,'Stochastic TP'!$E$8,FALSE)</f>
        <v>2.8448146380043249E-47</v>
      </c>
      <c r="S84" s="46">
        <f t="shared" ca="1" si="17"/>
        <v>4.0599328962621742E-119</v>
      </c>
      <c r="V84" s="42"/>
    </row>
    <row r="85" spans="1:22" x14ac:dyDescent="0.2">
      <c r="A85">
        <f t="shared" si="18"/>
        <v>78</v>
      </c>
      <c r="B85" s="41">
        <f>'Stochastic TP'!$B$24</f>
        <v>0.41523092396897882</v>
      </c>
      <c r="C85" s="40">
        <f t="shared" ca="1" si="11"/>
        <v>6.5657898641358878</v>
      </c>
      <c r="D85" s="41">
        <f>'Stochastic TP'!$C$24</f>
        <v>0.33250736970116707</v>
      </c>
      <c r="E85" s="40">
        <f t="shared" ca="1" si="12"/>
        <v>45.136784756124101</v>
      </c>
      <c r="F85" s="41">
        <f>'Stochastic TP'!$D$24</f>
        <v>0</v>
      </c>
      <c r="G85" s="40">
        <f t="shared" ca="1" si="13"/>
        <v>10.973720774512605</v>
      </c>
      <c r="H85" s="41">
        <f>'Stochastic TP'!$E$24</f>
        <v>0.1</v>
      </c>
      <c r="I85" s="40">
        <f t="shared" ca="1" si="14"/>
        <v>24.493471721985827</v>
      </c>
      <c r="J85" s="41">
        <f>'Stochastic TP'!$L$24</f>
        <v>2.6041905140563168E-3</v>
      </c>
      <c r="K85" s="40">
        <f t="shared" ca="1" si="15"/>
        <v>58.099999999865027</v>
      </c>
      <c r="L85">
        <f t="shared" ca="1" si="16"/>
        <v>20.335283208962764</v>
      </c>
      <c r="N85" s="39">
        <f t="shared" si="19"/>
        <v>7.8499999999999863</v>
      </c>
      <c r="O85" s="42">
        <f>NORMDIST(N85,'Stochastic TP'!$B$6,'Stochastic TP'!$B$8,FALSE)</f>
        <v>0.11804790192762253</v>
      </c>
      <c r="P85" s="44">
        <f>NORMDIST(N85,'Stochastic TP'!$C$6,'Stochastic TP'!$C$8,FALSE)</f>
        <v>6.1083511297211431E-166</v>
      </c>
      <c r="Q85" s="45">
        <f>NORMDIST(N85,'Stochastic TP'!$D$6,'Stochastic TP'!$D$8,FALSE)</f>
        <v>2.1076797440564926E-2</v>
      </c>
      <c r="R85" s="46">
        <f>NORMDIST(N85,'Stochastic TP'!$E$6,'Stochastic TP'!$E$8,FALSE)</f>
        <v>5.3053363183899108E-47</v>
      </c>
      <c r="S85" s="46">
        <f t="shared" ca="1" si="17"/>
        <v>3.8701540213764513E-118</v>
      </c>
      <c r="V85" s="42"/>
    </row>
    <row r="86" spans="1:22" x14ac:dyDescent="0.2">
      <c r="A86">
        <f t="shared" si="18"/>
        <v>79</v>
      </c>
      <c r="B86" s="41">
        <f>'Stochastic TP'!$B$24</f>
        <v>0.41523092396897882</v>
      </c>
      <c r="C86" s="40">
        <f t="shared" ca="1" si="11"/>
        <v>6.8925479572747879</v>
      </c>
      <c r="D86" s="41">
        <f>'Stochastic TP'!$C$24</f>
        <v>0.33250736970116707</v>
      </c>
      <c r="E86" s="40">
        <f t="shared" ca="1" si="12"/>
        <v>44.833496129008395</v>
      </c>
      <c r="F86" s="41">
        <f>'Stochastic TP'!$D$24</f>
        <v>0</v>
      </c>
      <c r="G86" s="40">
        <f t="shared" ca="1" si="13"/>
        <v>14.145412055159674</v>
      </c>
      <c r="H86" s="41">
        <f>'Stochastic TP'!$E$24</f>
        <v>0.1</v>
      </c>
      <c r="I86" s="40">
        <f t="shared" ca="1" si="14"/>
        <v>23.240590611940981</v>
      </c>
      <c r="J86" s="41">
        <f>'Stochastic TP'!$L$24</f>
        <v>2.6041905140563168E-3</v>
      </c>
      <c r="K86" s="40">
        <f t="shared" ca="1" si="15"/>
        <v>58.099999998095122</v>
      </c>
      <c r="L86">
        <f t="shared" ca="1" si="16"/>
        <v>20.244829459219556</v>
      </c>
      <c r="N86" s="39">
        <f t="shared" si="19"/>
        <v>7.8999999999999861</v>
      </c>
      <c r="O86" s="42">
        <f>NORMDIST(N86,'Stochastic TP'!$B$6,'Stochastic TP'!$B$8,FALSE)</f>
        <v>9.831387252019802E-2</v>
      </c>
      <c r="P86" s="44">
        <f>NORMDIST(N86,'Stochastic TP'!$C$6,'Stochastic TP'!$C$8,FALSE)</f>
        <v>1.7883436833860802E-165</v>
      </c>
      <c r="Q86" s="45">
        <f>NORMDIST(N86,'Stochastic TP'!$D$6,'Stochastic TP'!$D$8,FALSE)</f>
        <v>2.2323557125599185E-2</v>
      </c>
      <c r="R86" s="46">
        <f>NORMDIST(N86,'Stochastic TP'!$E$6,'Stochastic TP'!$E$8,FALSE)</f>
        <v>9.8758534825157029E-47</v>
      </c>
      <c r="S86" s="46">
        <f t="shared" ca="1" si="17"/>
        <v>3.6548322141091925E-117</v>
      </c>
      <c r="V86" s="42"/>
    </row>
    <row r="87" spans="1:22" x14ac:dyDescent="0.2">
      <c r="A87">
        <f t="shared" si="18"/>
        <v>80</v>
      </c>
      <c r="B87" s="41">
        <f>'Stochastic TP'!$B$24</f>
        <v>0.41523092396897882</v>
      </c>
      <c r="C87" s="40">
        <f t="shared" ca="1" si="11"/>
        <v>6.2100933359384705</v>
      </c>
      <c r="D87" s="41">
        <f>'Stochastic TP'!$C$24</f>
        <v>0.33250736970116707</v>
      </c>
      <c r="E87" s="40">
        <f t="shared" ca="1" si="12"/>
        <v>42.377021842971004</v>
      </c>
      <c r="F87" s="41">
        <f>'Stochastic TP'!$D$24</f>
        <v>0</v>
      </c>
      <c r="G87" s="40">
        <f t="shared" ca="1" si="13"/>
        <v>13.999139172890033</v>
      </c>
      <c r="H87" s="41">
        <f>'Stochastic TP'!$E$24</f>
        <v>0.1</v>
      </c>
      <c r="I87" s="40">
        <f t="shared" ca="1" si="14"/>
        <v>25.308358850639994</v>
      </c>
      <c r="J87" s="41">
        <f>'Stochastic TP'!$L$24</f>
        <v>2.6041905140563168E-3</v>
      </c>
      <c r="K87" s="40">
        <f t="shared" ca="1" si="15"/>
        <v>58.099999999610255</v>
      </c>
      <c r="L87">
        <f t="shared" ca="1" si="16"/>
        <v>19.351434216520175</v>
      </c>
      <c r="N87" s="39">
        <f t="shared" si="19"/>
        <v>7.949999999999986</v>
      </c>
      <c r="O87" s="42">
        <f>NORMDIST(N87,'Stochastic TP'!$B$6,'Stochastic TP'!$B$8,FALSE)</f>
        <v>8.1171998737974288E-2</v>
      </c>
      <c r="P87" s="44">
        <f>NORMDIST(N87,'Stochastic TP'!$C$6,'Stochastic TP'!$C$8,FALSE)</f>
        <v>5.2277682846880176E-165</v>
      </c>
      <c r="Q87" s="45">
        <f>NORMDIST(N87,'Stochastic TP'!$D$6,'Stochastic TP'!$D$8,FALSE)</f>
        <v>2.362702360769452E-2</v>
      </c>
      <c r="R87" s="46">
        <f>NORMDIST(N87,'Stochastic TP'!$E$6,'Stochastic TP'!$E$8,FALSE)</f>
        <v>1.8350129270579201E-46</v>
      </c>
      <c r="S87" s="46">
        <f t="shared" ca="1" si="17"/>
        <v>3.4192939732221698E-116</v>
      </c>
      <c r="V87" s="42"/>
    </row>
    <row r="88" spans="1:22" x14ac:dyDescent="0.2">
      <c r="A88">
        <f t="shared" si="18"/>
        <v>81</v>
      </c>
      <c r="B88" s="41">
        <f>'Stochastic TP'!$B$24</f>
        <v>0.41523092396897882</v>
      </c>
      <c r="C88" s="40">
        <f t="shared" ca="1" si="11"/>
        <v>7.3548392802975604</v>
      </c>
      <c r="D88" s="41">
        <f>'Stochastic TP'!$C$24</f>
        <v>0.33250736970116707</v>
      </c>
      <c r="E88" s="40">
        <f t="shared" ca="1" si="12"/>
        <v>42.842417810411469</v>
      </c>
      <c r="F88" s="41">
        <f>'Stochastic TP'!$D$24</f>
        <v>0</v>
      </c>
      <c r="G88" s="40">
        <f t="shared" ca="1" si="13"/>
        <v>9.5859721443923966</v>
      </c>
      <c r="H88" s="41">
        <f>'Stochastic TP'!$E$24</f>
        <v>0.1</v>
      </c>
      <c r="I88" s="40">
        <f t="shared" ca="1" si="14"/>
        <v>24.805899095284204</v>
      </c>
      <c r="J88" s="41">
        <f>'Stochastic TP'!$L$24</f>
        <v>2.6041905140563168E-3</v>
      </c>
      <c r="K88" s="40">
        <f t="shared" ca="1" si="15"/>
        <v>58.099999999594537</v>
      </c>
      <c r="L88">
        <f t="shared" ca="1" si="16"/>
        <v>19.931269746173687</v>
      </c>
      <c r="N88" s="39">
        <f t="shared" si="19"/>
        <v>7.9999999999999858</v>
      </c>
      <c r="O88" s="42">
        <f>NORMDIST(N88,'Stochastic TP'!$B$6,'Stochastic TP'!$B$8,FALSE)</f>
        <v>6.6440452793621638E-2</v>
      </c>
      <c r="P88" s="44">
        <f>NORMDIST(N88,'Stochastic TP'!$C$6,'Stochastic TP'!$C$8,FALSE)</f>
        <v>1.5258787599846085E-164</v>
      </c>
      <c r="Q88" s="45">
        <f>NORMDIST(N88,'Stochastic TP'!$D$6,'Stochastic TP'!$D$8,FALSE)</f>
        <v>2.4988574003308291E-2</v>
      </c>
      <c r="R88" s="46">
        <f>NORMDIST(N88,'Stochastic TP'!$E$6,'Stochastic TP'!$E$8,FALSE)</f>
        <v>3.4033482421542731E-46</v>
      </c>
      <c r="S88" s="46">
        <f t="shared" ca="1" si="17"/>
        <v>3.1690948591378101E-115</v>
      </c>
      <c r="V88" s="42"/>
    </row>
    <row r="89" spans="1:22" x14ac:dyDescent="0.2">
      <c r="A89">
        <f t="shared" si="18"/>
        <v>82</v>
      </c>
      <c r="B89" s="41">
        <f>'Stochastic TP'!$B$24</f>
        <v>0.41523092396897882</v>
      </c>
      <c r="C89" s="40">
        <f t="shared" ca="1" si="11"/>
        <v>6.922112683513987</v>
      </c>
      <c r="D89" s="41">
        <f>'Stochastic TP'!$C$24</f>
        <v>0.33250736970116707</v>
      </c>
      <c r="E89" s="40">
        <f t="shared" ca="1" si="12"/>
        <v>45.124827866480949</v>
      </c>
      <c r="F89" s="41">
        <f>'Stochastic TP'!$D$24</f>
        <v>0</v>
      </c>
      <c r="G89" s="40">
        <f t="shared" ca="1" si="13"/>
        <v>12.308471621074681</v>
      </c>
      <c r="H89" s="41">
        <f>'Stochastic TP'!$E$24</f>
        <v>0.1</v>
      </c>
      <c r="I89" s="40">
        <f t="shared" ca="1" si="14"/>
        <v>24.06358001630316</v>
      </c>
      <c r="J89" s="41">
        <f>'Stochastic TP'!$L$24</f>
        <v>2.6041905140563168E-3</v>
      </c>
      <c r="K89" s="40">
        <f t="shared" ca="1" si="15"/>
        <v>58.10000000160008</v>
      </c>
      <c r="L89">
        <f t="shared" ca="1" si="16"/>
        <v>20.436274537995562</v>
      </c>
      <c r="N89" s="39">
        <f t="shared" si="19"/>
        <v>8.0499999999999865</v>
      </c>
      <c r="O89" s="42">
        <f>NORMDIST(N89,'Stochastic TP'!$B$6,'Stochastic TP'!$B$8,FALSE)</f>
        <v>5.3913041566087595E-2</v>
      </c>
      <c r="P89" s="44">
        <f>NORMDIST(N89,'Stochastic TP'!$C$6,'Stochastic TP'!$C$8,FALSE)</f>
        <v>4.4469482882001222E-164</v>
      </c>
      <c r="Q89" s="45">
        <f>NORMDIST(N89,'Stochastic TP'!$D$6,'Stochastic TP'!$D$8,FALSE)</f>
        <v>2.6409536094447034E-2</v>
      </c>
      <c r="R89" s="46">
        <f>NORMDIST(N89,'Stochastic TP'!$E$6,'Stochastic TP'!$E$8,FALSE)</f>
        <v>6.3005204211791824E-46</v>
      </c>
      <c r="S89" s="46">
        <f t="shared" ca="1" si="17"/>
        <v>2.9098046836420723E-114</v>
      </c>
      <c r="V89" s="42"/>
    </row>
    <row r="90" spans="1:22" x14ac:dyDescent="0.2">
      <c r="A90">
        <f t="shared" si="18"/>
        <v>83</v>
      </c>
      <c r="B90" s="41">
        <f>'Stochastic TP'!$B$24</f>
        <v>0.41523092396897882</v>
      </c>
      <c r="C90" s="40">
        <f t="shared" ca="1" si="11"/>
        <v>6.4376008002678251</v>
      </c>
      <c r="D90" s="41">
        <f>'Stochastic TP'!$C$24</f>
        <v>0.33250736970116707</v>
      </c>
      <c r="E90" s="40">
        <f t="shared" ca="1" si="12"/>
        <v>44.748007340482417</v>
      </c>
      <c r="F90" s="41">
        <f>'Stochastic TP'!$D$24</f>
        <v>0</v>
      </c>
      <c r="G90" s="40">
        <f t="shared" ca="1" si="13"/>
        <v>11.237646807522758</v>
      </c>
      <c r="H90" s="41">
        <f>'Stochastic TP'!$E$24</f>
        <v>0.1</v>
      </c>
      <c r="I90" s="40">
        <f t="shared" ca="1" si="14"/>
        <v>24.422028740219965</v>
      </c>
      <c r="J90" s="41">
        <f>'Stochastic TP'!$L$24</f>
        <v>2.6041905140563168E-3</v>
      </c>
      <c r="K90" s="40">
        <f t="shared" ca="1" si="15"/>
        <v>58.100000000972244</v>
      </c>
      <c r="L90">
        <f t="shared" ca="1" si="16"/>
        <v>20.145639491482175</v>
      </c>
      <c r="N90" s="39">
        <f t="shared" si="19"/>
        <v>8.0999999999999872</v>
      </c>
      <c r="O90" s="42">
        <f>NORMDIST(N90,'Stochastic TP'!$B$6,'Stochastic TP'!$B$8,FALSE)</f>
        <v>4.3370056768511044E-2</v>
      </c>
      <c r="P90" s="44">
        <f>NORMDIST(N90,'Stochastic TP'!$C$6,'Stochastic TP'!$C$8,FALSE)</f>
        <v>1.2940244558549376E-163</v>
      </c>
      <c r="Q90" s="45">
        <f>NORMDIST(N90,'Stochastic TP'!$D$6,'Stochastic TP'!$D$8,FALSE)</f>
        <v>2.7891181549496658E-2</v>
      </c>
      <c r="R90" s="46">
        <f>NORMDIST(N90,'Stochastic TP'!$E$6,'Stochastic TP'!$E$8,FALSE)</f>
        <v>1.1642579954417063E-45</v>
      </c>
      <c r="S90" s="46">
        <f t="shared" ca="1" si="17"/>
        <v>2.6468067879544137E-113</v>
      </c>
      <c r="V90" s="42"/>
    </row>
    <row r="91" spans="1:22" x14ac:dyDescent="0.2">
      <c r="A91">
        <f t="shared" si="18"/>
        <v>84</v>
      </c>
      <c r="B91" s="41">
        <f>'Stochastic TP'!$B$24</f>
        <v>0.41523092396897882</v>
      </c>
      <c r="C91" s="40">
        <f t="shared" ca="1" si="11"/>
        <v>6.845586267682088</v>
      </c>
      <c r="D91" s="41">
        <f>'Stochastic TP'!$C$24</f>
        <v>0.33250736970116707</v>
      </c>
      <c r="E91" s="40">
        <f t="shared" ca="1" si="12"/>
        <v>40.935538102679722</v>
      </c>
      <c r="F91" s="41">
        <f>'Stochastic TP'!$D$24</f>
        <v>0</v>
      </c>
      <c r="G91" s="40">
        <f t="shared" ca="1" si="13"/>
        <v>11.548665270795412</v>
      </c>
      <c r="H91" s="41">
        <f>'Stochastic TP'!$E$24</f>
        <v>0.1</v>
      </c>
      <c r="I91" s="40">
        <f t="shared" ca="1" si="14"/>
        <v>24.07251757015203</v>
      </c>
      <c r="J91" s="41">
        <f>'Stochastic TP'!$L$24</f>
        <v>2.6041905140563168E-3</v>
      </c>
      <c r="K91" s="40">
        <f t="shared" ca="1" si="15"/>
        <v>58.100000000457491</v>
      </c>
      <c r="L91">
        <f t="shared" ca="1" si="16"/>
        <v>19.01242243874599</v>
      </c>
      <c r="N91" s="39">
        <f t="shared" si="19"/>
        <v>8.1499999999999879</v>
      </c>
      <c r="O91" s="42">
        <f>NORMDIST(N91,'Stochastic TP'!$B$6,'Stochastic TP'!$B$8,FALSE)</f>
        <v>3.458764988256046E-2</v>
      </c>
      <c r="P91" s="44">
        <f>NORMDIST(N91,'Stochastic TP'!$C$6,'Stochastic TP'!$C$8,FALSE)</f>
        <v>3.7597696910250407E-163</v>
      </c>
      <c r="Q91" s="45">
        <f>NORMDIST(N91,'Stochastic TP'!$D$6,'Stochastic TP'!$D$8,FALSE)</f>
        <v>2.9434718964003483E-2</v>
      </c>
      <c r="R91" s="46">
        <f>NORMDIST(N91,'Stochastic TP'!$E$6,'Stochastic TP'!$E$8,FALSE)</f>
        <v>2.1474586323558456E-45</v>
      </c>
      <c r="S91" s="46">
        <f t="shared" ca="1" si="17"/>
        <v>2.3851211441043269E-112</v>
      </c>
      <c r="V91" s="42"/>
    </row>
    <row r="92" spans="1:22" x14ac:dyDescent="0.2">
      <c r="A92">
        <f t="shared" si="18"/>
        <v>85</v>
      </c>
      <c r="B92" s="41">
        <f>'Stochastic TP'!$B$24</f>
        <v>0.41523092396897882</v>
      </c>
      <c r="C92" s="40">
        <f t="shared" ca="1" si="11"/>
        <v>7.142754715358417</v>
      </c>
      <c r="D92" s="41">
        <f>'Stochastic TP'!$C$24</f>
        <v>0.33250736970116707</v>
      </c>
      <c r="E92" s="40">
        <f t="shared" ca="1" si="12"/>
        <v>43.427944886065347</v>
      </c>
      <c r="F92" s="41">
        <f>'Stochastic TP'!$D$24</f>
        <v>0</v>
      </c>
      <c r="G92" s="40">
        <f t="shared" ca="1" si="13"/>
        <v>11.631777250610135</v>
      </c>
      <c r="H92" s="41">
        <f>'Stochastic TP'!$E$24</f>
        <v>0.1</v>
      </c>
      <c r="I92" s="40">
        <f t="shared" ca="1" si="14"/>
        <v>24.191257224414088</v>
      </c>
      <c r="J92" s="41">
        <f>'Stochastic TP'!$L$24</f>
        <v>2.6041905140563168E-3</v>
      </c>
      <c r="K92" s="40">
        <f t="shared" ca="1" si="15"/>
        <v>58.100000001310072</v>
      </c>
      <c r="L92">
        <f t="shared" ca="1" si="16"/>
        <v>19.976433557046384</v>
      </c>
      <c r="N92" s="39">
        <f t="shared" si="19"/>
        <v>8.1999999999999886</v>
      </c>
      <c r="O92" s="42">
        <f>NORMDIST(N92,'Stochastic TP'!$B$6,'Stochastic TP'!$B$8,FALSE)</f>
        <v>2.734557276519517E-2</v>
      </c>
      <c r="P92" s="44">
        <f>NORMDIST(N92,'Stochastic TP'!$C$6,'Stochastic TP'!$C$8,FALSE)</f>
        <v>1.0907327525716087E-162</v>
      </c>
      <c r="Q92" s="45">
        <f>NORMDIST(N92,'Stochastic TP'!$D$6,'Stochastic TP'!$D$8,FALSE)</f>
        <v>3.104128674210388E-2</v>
      </c>
      <c r="R92" s="46">
        <f>NORMDIST(N92,'Stochastic TP'!$E$6,'Stochastic TP'!$E$8,FALSE)</f>
        <v>3.953694930645571E-45</v>
      </c>
      <c r="S92" s="46">
        <f t="shared" ca="1" si="17"/>
        <v>2.129258779588359E-111</v>
      </c>
      <c r="V92" s="42"/>
    </row>
    <row r="93" spans="1:22" x14ac:dyDescent="0.2">
      <c r="A93">
        <f t="shared" si="18"/>
        <v>86</v>
      </c>
      <c r="B93" s="41">
        <f>'Stochastic TP'!$B$24</f>
        <v>0.41523092396897882</v>
      </c>
      <c r="C93" s="40">
        <f t="shared" ca="1" si="11"/>
        <v>6.1009982740238513</v>
      </c>
      <c r="D93" s="41">
        <f>'Stochastic TP'!$C$24</f>
        <v>0.33250736970116707</v>
      </c>
      <c r="E93" s="40">
        <f t="shared" ca="1" si="12"/>
        <v>40.513342310627912</v>
      </c>
      <c r="F93" s="41">
        <f>'Stochastic TP'!$D$24</f>
        <v>0</v>
      </c>
      <c r="G93" s="40">
        <f t="shared" ca="1" si="13"/>
        <v>10.89691168758679</v>
      </c>
      <c r="H93" s="41">
        <f>'Stochastic TP'!$E$24</f>
        <v>0.1</v>
      </c>
      <c r="I93" s="40">
        <f t="shared" ca="1" si="14"/>
        <v>26.176265890103888</v>
      </c>
      <c r="J93" s="41">
        <f>'Stochastic TP'!$L$24</f>
        <v>2.6041905140563168E-3</v>
      </c>
      <c r="K93" s="40">
        <f t="shared" ca="1" si="15"/>
        <v>58.099999999759348</v>
      </c>
      <c r="L93">
        <f t="shared" ca="1" si="16"/>
        <v>18.773238097842395</v>
      </c>
      <c r="N93" s="39">
        <f t="shared" si="19"/>
        <v>8.2499999999999893</v>
      </c>
      <c r="O93" s="42">
        <f>NORMDIST(N93,'Stochastic TP'!$B$6,'Stochastic TP'!$B$8,FALSE)</f>
        <v>2.1433243656249316E-2</v>
      </c>
      <c r="P93" s="44">
        <f>NORMDIST(N93,'Stochastic TP'!$C$6,'Stochastic TP'!$C$8,FALSE)</f>
        <v>3.1594669707855393E-162</v>
      </c>
      <c r="Q93" s="45">
        <f>NORMDIST(N93,'Stochastic TP'!$D$6,'Stochastic TP'!$D$8,FALSE)</f>
        <v>3.2711945841295088E-2</v>
      </c>
      <c r="R93" s="46">
        <f>NORMDIST(N93,'Stochastic TP'!$E$6,'Stochastic TP'!$E$8,FALSE)</f>
        <v>7.2658140175102027E-45</v>
      </c>
      <c r="S93" s="46">
        <f t="shared" ca="1" si="17"/>
        <v>1.8831124400344446E-110</v>
      </c>
      <c r="V93" s="42"/>
    </row>
    <row r="94" spans="1:22" x14ac:dyDescent="0.2">
      <c r="A94">
        <f t="shared" si="18"/>
        <v>87</v>
      </c>
      <c r="B94" s="41">
        <f>'Stochastic TP'!$B$24</f>
        <v>0.41523092396897882</v>
      </c>
      <c r="C94" s="40">
        <f t="shared" ca="1" si="11"/>
        <v>7.4261045578340363</v>
      </c>
      <c r="D94" s="41">
        <f>'Stochastic TP'!$C$24</f>
        <v>0.33250736970116707</v>
      </c>
      <c r="E94" s="40">
        <f t="shared" ca="1" si="12"/>
        <v>43.904064495933135</v>
      </c>
      <c r="F94" s="41">
        <f>'Stochastic TP'!$D$24</f>
        <v>0</v>
      </c>
      <c r="G94" s="40">
        <f t="shared" ca="1" si="13"/>
        <v>16.208828147360244</v>
      </c>
      <c r="H94" s="41">
        <f>'Stochastic TP'!$E$24</f>
        <v>0.1</v>
      </c>
      <c r="I94" s="40">
        <f t="shared" ca="1" si="14"/>
        <v>24.50360491335196</v>
      </c>
      <c r="J94" s="41">
        <f>'Stochastic TP'!$L$24</f>
        <v>2.6041905140563168E-3</v>
      </c>
      <c r="K94" s="40">
        <f t="shared" ca="1" si="15"/>
        <v>58.100000000184458</v>
      </c>
      <c r="L94">
        <f t="shared" ca="1" si="16"/>
        <v>20.283637221975141</v>
      </c>
      <c r="N94" s="39">
        <f t="shared" si="19"/>
        <v>8.2999999999999901</v>
      </c>
      <c r="O94" s="42">
        <f>NORMDIST(N94,'Stochastic TP'!$B$6,'Stochastic TP'!$B$8,FALSE)</f>
        <v>1.6654196502194487E-2</v>
      </c>
      <c r="P94" s="44">
        <f>NORMDIST(N94,'Stochastic TP'!$C$6,'Stochastic TP'!$C$8,FALSE)</f>
        <v>9.1379260316473167E-162</v>
      </c>
      <c r="Q94" s="45">
        <f>NORMDIST(N94,'Stochastic TP'!$D$6,'Stochastic TP'!$D$8,FALSE)</f>
        <v>3.4447672405211807E-2</v>
      </c>
      <c r="R94" s="46">
        <f>NORMDIST(N94,'Stochastic TP'!$E$6,'Stochastic TP'!$E$8,FALSE)</f>
        <v>1.3328097777825812E-44</v>
      </c>
      <c r="S94" s="46">
        <f t="shared" ca="1" si="17"/>
        <v>1.6498857045801822E-109</v>
      </c>
      <c r="V94" s="42"/>
    </row>
    <row r="95" spans="1:22" x14ac:dyDescent="0.2">
      <c r="A95">
        <f t="shared" si="18"/>
        <v>88</v>
      </c>
      <c r="B95" s="41">
        <f>'Stochastic TP'!$B$24</f>
        <v>0.41523092396897882</v>
      </c>
      <c r="C95" s="40">
        <f t="shared" ca="1" si="11"/>
        <v>5.5927234578416254</v>
      </c>
      <c r="D95" s="41">
        <f>'Stochastic TP'!$C$24</f>
        <v>0.33250736970116707</v>
      </c>
      <c r="E95" s="40">
        <f t="shared" ca="1" si="12"/>
        <v>44.295648837682499</v>
      </c>
      <c r="F95" s="41">
        <f>'Stochastic TP'!$D$24</f>
        <v>0</v>
      </c>
      <c r="G95" s="40">
        <f t="shared" ca="1" si="13"/>
        <v>11.119416811610087</v>
      </c>
      <c r="H95" s="41">
        <f>'Stochastic TP'!$E$24</f>
        <v>0.1</v>
      </c>
      <c r="I95" s="40">
        <f t="shared" ca="1" si="14"/>
        <v>24.327400259482673</v>
      </c>
      <c r="J95" s="41">
        <f>'Stochastic TP'!$L$24</f>
        <v>2.6041905140563168E-3</v>
      </c>
      <c r="K95" s="40">
        <f t="shared" ca="1" si="15"/>
        <v>58.100000001762218</v>
      </c>
      <c r="L95">
        <f t="shared" ca="1" si="16"/>
        <v>19.634944907946455</v>
      </c>
      <c r="N95" s="39">
        <f t="shared" si="19"/>
        <v>8.3499999999999908</v>
      </c>
      <c r="O95" s="42">
        <f>NORMDIST(N95,'Stochastic TP'!$B$6,'Stochastic TP'!$B$8,FALSE)</f>
        <v>1.2829046364440938E-2</v>
      </c>
      <c r="P95" s="44">
        <f>NORMDIST(N95,'Stochastic TP'!$C$6,'Stochastic TP'!$C$8,FALSE)</f>
        <v>2.6388810254061516E-161</v>
      </c>
      <c r="Q95" s="45">
        <f>NORMDIST(N95,'Stochastic TP'!$D$6,'Stochastic TP'!$D$8,FALSE)</f>
        <v>3.6249350311008281E-2</v>
      </c>
      <c r="R95" s="46">
        <f>NORMDIST(N95,'Stochastic TP'!$E$6,'Stochastic TP'!$E$8,FALSE)</f>
        <v>2.4403652666808839E-44</v>
      </c>
      <c r="S95" s="46">
        <f t="shared" ca="1" si="17"/>
        <v>1.4320601783426807E-108</v>
      </c>
      <c r="V95" s="42"/>
    </row>
    <row r="96" spans="1:22" x14ac:dyDescent="0.2">
      <c r="A96">
        <f t="shared" si="18"/>
        <v>89</v>
      </c>
      <c r="B96" s="41">
        <f>'Stochastic TP'!$B$24</f>
        <v>0.41523092396897882</v>
      </c>
      <c r="C96" s="40">
        <f t="shared" ca="1" si="11"/>
        <v>7.1654285624578193</v>
      </c>
      <c r="D96" s="41">
        <f>'Stochastic TP'!$C$24</f>
        <v>0.33250736970116707</v>
      </c>
      <c r="E96" s="40">
        <f t="shared" ca="1" si="12"/>
        <v>43.935186636335629</v>
      </c>
      <c r="F96" s="41">
        <f>'Stochastic TP'!$D$24</f>
        <v>0</v>
      </c>
      <c r="G96" s="40">
        <f t="shared" ca="1" si="13"/>
        <v>11.979122835327654</v>
      </c>
      <c r="H96" s="41">
        <f>'Stochastic TP'!$E$24</f>
        <v>0.1</v>
      </c>
      <c r="I96" s="40">
        <f t="shared" ca="1" si="14"/>
        <v>24.665014016831048</v>
      </c>
      <c r="J96" s="41">
        <f>'Stochastic TP'!$L$24</f>
        <v>2.6041905140563168E-3</v>
      </c>
      <c r="K96" s="40">
        <f t="shared" ca="1" si="15"/>
        <v>58.100000000869308</v>
      </c>
      <c r="L96">
        <f t="shared" ca="1" si="16"/>
        <v>20.201885738952935</v>
      </c>
      <c r="N96" s="39">
        <f t="shared" si="19"/>
        <v>8.3999999999999915</v>
      </c>
      <c r="O96" s="42">
        <f>NORMDIST(N96,'Stochastic TP'!$B$6,'Stochastic TP'!$B$8,FALSE)</f>
        <v>9.7971548286822571E-3</v>
      </c>
      <c r="P96" s="44">
        <f>NORMDIST(N96,'Stochastic TP'!$C$6,'Stochastic TP'!$C$8,FALSE)</f>
        <v>7.6090482134893403E-161</v>
      </c>
      <c r="Q96" s="45">
        <f>NORMDIST(N96,'Stochastic TP'!$D$6,'Stochastic TP'!$D$8,FALSE)</f>
        <v>3.8117763659828788E-2</v>
      </c>
      <c r="R96" s="46">
        <f>NORMDIST(N96,'Stochastic TP'!$E$6,'Stochastic TP'!$E$8,FALSE)</f>
        <v>4.4600966708051716E-44</v>
      </c>
      <c r="S96" s="46">
        <f t="shared" ca="1" si="17"/>
        <v>1.2313980985563048E-107</v>
      </c>
      <c r="V96" s="42"/>
    </row>
    <row r="97" spans="1:22" x14ac:dyDescent="0.2">
      <c r="A97">
        <f t="shared" si="18"/>
        <v>90</v>
      </c>
      <c r="B97" s="41">
        <f>'Stochastic TP'!$B$24</f>
        <v>0.41523092396897882</v>
      </c>
      <c r="C97" s="40">
        <f t="shared" ca="1" si="11"/>
        <v>7.0743625833536008</v>
      </c>
      <c r="D97" s="41">
        <f>'Stochastic TP'!$C$24</f>
        <v>0.33250736970116707</v>
      </c>
      <c r="E97" s="40">
        <f t="shared" ca="1" si="12"/>
        <v>43.371217310842852</v>
      </c>
      <c r="F97" s="41">
        <f>'Stochastic TP'!$D$24</f>
        <v>0</v>
      </c>
      <c r="G97" s="40">
        <f t="shared" ca="1" si="13"/>
        <v>11.187551021041614</v>
      </c>
      <c r="H97" s="41">
        <f>'Stochastic TP'!$E$24</f>
        <v>0.1</v>
      </c>
      <c r="I97" s="40">
        <f t="shared" ca="1" si="14"/>
        <v>24.301545719078764</v>
      </c>
      <c r="J97" s="41">
        <f>'Stochastic TP'!$L$24</f>
        <v>2.6041905140563168E-3</v>
      </c>
      <c r="K97" s="40">
        <f t="shared" ca="1" si="15"/>
        <v>58.099999999240723</v>
      </c>
      <c r="L97">
        <f t="shared" ca="1" si="16"/>
        <v>19.940201541516139</v>
      </c>
      <c r="N97" s="39">
        <f t="shared" si="19"/>
        <v>8.4499999999999922</v>
      </c>
      <c r="O97" s="42">
        <f>NORMDIST(N97,'Stochastic TP'!$B$6,'Stochastic TP'!$B$8,FALSE)</f>
        <v>7.4172082868716304E-3</v>
      </c>
      <c r="P97" s="44">
        <f>NORMDIST(N97,'Stochastic TP'!$C$6,'Stochastic TP'!$C$8,FALSE)</f>
        <v>2.1906813700227977E-160</v>
      </c>
      <c r="Q97" s="45">
        <f>NORMDIST(N97,'Stochastic TP'!$D$6,'Stochastic TP'!$D$8,FALSE)</f>
        <v>4.0053589240665967E-2</v>
      </c>
      <c r="R97" s="46">
        <f>NORMDIST(N97,'Stochastic TP'!$E$6,'Stochastic TP'!$E$8,FALSE)</f>
        <v>8.1364784909543875E-44</v>
      </c>
      <c r="S97" s="46">
        <f t="shared" ca="1" si="17"/>
        <v>1.0489758515853906E-106</v>
      </c>
      <c r="V97" s="42"/>
    </row>
    <row r="98" spans="1:22" x14ac:dyDescent="0.2">
      <c r="A98">
        <f t="shared" si="18"/>
        <v>91</v>
      </c>
      <c r="B98" s="41">
        <f>'Stochastic TP'!$B$24</f>
        <v>0.41523092396897882</v>
      </c>
      <c r="C98" s="40">
        <f t="shared" ca="1" si="11"/>
        <v>7.3606340056054895</v>
      </c>
      <c r="D98" s="41">
        <f>'Stochastic TP'!$C$24</f>
        <v>0.33250736970116707</v>
      </c>
      <c r="E98" s="40">
        <f t="shared" ca="1" si="12"/>
        <v>42.631127452148696</v>
      </c>
      <c r="F98" s="41">
        <f>'Stochastic TP'!$D$24</f>
        <v>0</v>
      </c>
      <c r="G98" s="40">
        <f t="shared" ca="1" si="13"/>
        <v>9.8584928303564929</v>
      </c>
      <c r="H98" s="41">
        <f>'Stochastic TP'!$E$24</f>
        <v>0.1</v>
      </c>
      <c r="I98" s="40">
        <f t="shared" ca="1" si="14"/>
        <v>27.753255191561038</v>
      </c>
      <c r="J98" s="41">
        <f>'Stochastic TP'!$L$24</f>
        <v>2.6041905140563168E-3</v>
      </c>
      <c r="K98" s="40">
        <f t="shared" ca="1" si="15"/>
        <v>58.100000000784554</v>
      </c>
      <c r="L98">
        <f t="shared" ca="1" si="16"/>
        <v>20.158155903679052</v>
      </c>
      <c r="N98" s="39">
        <f t="shared" si="19"/>
        <v>8.4999999999999929</v>
      </c>
      <c r="O98" s="42">
        <f>NORMDIST(N98,'Stochastic TP'!$B$6,'Stochastic TP'!$B$8,FALSE)</f>
        <v>5.5669315958785078E-3</v>
      </c>
      <c r="P98" s="44">
        <f>NORMDIST(N98,'Stochastic TP'!$C$6,'Stochastic TP'!$C$8,FALSE)</f>
        <v>6.2974749315394099E-160</v>
      </c>
      <c r="Q98" s="45">
        <f>NORMDIST(N98,'Stochastic TP'!$D$6,'Stochastic TP'!$D$8,FALSE)</f>
        <v>4.2057388999639192E-2</v>
      </c>
      <c r="R98" s="46">
        <f>NORMDIST(N98,'Stochastic TP'!$E$6,'Stochastic TP'!$E$8,FALSE)</f>
        <v>1.4816016784001497E-43</v>
      </c>
      <c r="S98" s="46">
        <f t="shared" ca="1" si="17"/>
        <v>8.8524259734569608E-106</v>
      </c>
      <c r="V98" s="42"/>
    </row>
    <row r="99" spans="1:22" x14ac:dyDescent="0.2">
      <c r="A99">
        <f t="shared" si="18"/>
        <v>92</v>
      </c>
      <c r="B99" s="41">
        <f>'Stochastic TP'!$B$24</f>
        <v>0.41523092396897882</v>
      </c>
      <c r="C99" s="40">
        <f t="shared" ca="1" si="11"/>
        <v>7.6468217288715348</v>
      </c>
      <c r="D99" s="41">
        <f>'Stochastic TP'!$C$24</f>
        <v>0.33250736970116707</v>
      </c>
      <c r="E99" s="40">
        <f t="shared" ca="1" si="12"/>
        <v>43.635162467722331</v>
      </c>
      <c r="F99" s="41">
        <f>'Stochastic TP'!$D$24</f>
        <v>0</v>
      </c>
      <c r="G99" s="40">
        <f t="shared" ca="1" si="13"/>
        <v>11.407306054494446</v>
      </c>
      <c r="H99" s="41">
        <f>'Stochastic TP'!$E$24</f>
        <v>0.1</v>
      </c>
      <c r="I99" s="40">
        <f t="shared" ca="1" si="14"/>
        <v>23.950548526747973</v>
      </c>
      <c r="J99" s="41">
        <f>'Stochastic TP'!$L$24</f>
        <v>2.6041905140563168E-3</v>
      </c>
      <c r="K99" s="40">
        <f t="shared" ca="1" si="15"/>
        <v>58.100000000353873</v>
      </c>
      <c r="L99">
        <f t="shared" ca="1" si="16"/>
        <v>20.230568272073217</v>
      </c>
      <c r="N99" s="39">
        <f t="shared" si="19"/>
        <v>8.5499999999999936</v>
      </c>
      <c r="O99" s="42">
        <f>NORMDIST(N99,'Stochastic TP'!$B$6,'Stochastic TP'!$B$8,FALSE)</f>
        <v>4.1421536208152811E-3</v>
      </c>
      <c r="P99" s="44">
        <f>NORMDIST(N99,'Stochastic TP'!$C$6,'Stochastic TP'!$C$8,FALSE)</f>
        <v>1.8075571327494576E-159</v>
      </c>
      <c r="Q99" s="45">
        <f>NORMDIST(N99,'Stochastic TP'!$D$6,'Stochastic TP'!$D$8,FALSE)</f>
        <v>4.4129602548359799E-2</v>
      </c>
      <c r="R99" s="46">
        <f>NORMDIST(N99,'Stochastic TP'!$E$6,'Stochastic TP'!$E$8,FALSE)</f>
        <v>2.6929557287136112E-43</v>
      </c>
      <c r="S99" s="46">
        <f t="shared" ca="1" si="17"/>
        <v>7.4009746827337117E-105</v>
      </c>
      <c r="V99" s="42"/>
    </row>
    <row r="100" spans="1:22" x14ac:dyDescent="0.2">
      <c r="A100">
        <f t="shared" si="18"/>
        <v>93</v>
      </c>
      <c r="B100" s="41">
        <f>'Stochastic TP'!$B$24</f>
        <v>0.41523092396897882</v>
      </c>
      <c r="C100" s="40">
        <f t="shared" ca="1" si="11"/>
        <v>6.4205941710143044</v>
      </c>
      <c r="D100" s="41">
        <f>'Stochastic TP'!$C$24</f>
        <v>0.33250736970116707</v>
      </c>
      <c r="E100" s="40">
        <f t="shared" ca="1" si="12"/>
        <v>41.606380259893193</v>
      </c>
      <c r="F100" s="41">
        <f>'Stochastic TP'!$D$24</f>
        <v>0</v>
      </c>
      <c r="G100" s="40">
        <f t="shared" ca="1" si="13"/>
        <v>16.614446014455385</v>
      </c>
      <c r="H100" s="41">
        <f>'Stochastic TP'!$E$24</f>
        <v>0.1</v>
      </c>
      <c r="I100" s="40">
        <f t="shared" ca="1" si="14"/>
        <v>24.396561811668647</v>
      </c>
      <c r="J100" s="41">
        <f>'Stochastic TP'!$L$24</f>
        <v>2.6041905140563168E-3</v>
      </c>
      <c r="K100" s="40">
        <f t="shared" ca="1" si="15"/>
        <v>58.100000000246538</v>
      </c>
      <c r="L100">
        <f t="shared" ca="1" si="16"/>
        <v>19.091416963097934</v>
      </c>
      <c r="N100" s="39">
        <f t="shared" si="19"/>
        <v>8.5999999999999943</v>
      </c>
      <c r="O100" s="42">
        <f>NORMDIST(N100,'Stochastic TP'!$B$6,'Stochastic TP'!$B$8,FALSE)</f>
        <v>3.0554235731741573E-3</v>
      </c>
      <c r="P100" s="44">
        <f>NORMDIST(N100,'Stochastic TP'!$C$6,'Stochastic TP'!$C$8,FALSE)</f>
        <v>5.1803126597531275E-159</v>
      </c>
      <c r="Q100" s="45">
        <f>NORMDIST(N100,'Stochastic TP'!$D$6,'Stochastic TP'!$D$8,FALSE)</f>
        <v>4.6270539746569701E-2</v>
      </c>
      <c r="R100" s="46">
        <f>NORMDIST(N100,'Stochastic TP'!$E$6,'Stochastic TP'!$E$8,FALSE)</f>
        <v>4.8857330970656374E-43</v>
      </c>
      <c r="S100" s="46">
        <f t="shared" ca="1" si="17"/>
        <v>6.1297863106329858E-104</v>
      </c>
      <c r="V100" s="42"/>
    </row>
    <row r="101" spans="1:22" x14ac:dyDescent="0.2">
      <c r="A101">
        <f t="shared" si="18"/>
        <v>94</v>
      </c>
      <c r="B101" s="41">
        <f>'Stochastic TP'!$B$24</f>
        <v>0.41523092396897882</v>
      </c>
      <c r="C101" s="40">
        <f t="shared" ca="1" si="11"/>
        <v>6.2110965112593419</v>
      </c>
      <c r="D101" s="41">
        <f>'Stochastic TP'!$C$24</f>
        <v>0.33250736970116707</v>
      </c>
      <c r="E101" s="40">
        <f t="shared" ca="1" si="12"/>
        <v>46.132954266464466</v>
      </c>
      <c r="F101" s="41">
        <f>'Stochastic TP'!$D$24</f>
        <v>0</v>
      </c>
      <c r="G101" s="40">
        <f t="shared" ca="1" si="13"/>
        <v>12.241313056583516</v>
      </c>
      <c r="H101" s="41">
        <f>'Stochastic TP'!$E$24</f>
        <v>0.1</v>
      </c>
      <c r="I101" s="40">
        <f t="shared" ca="1" si="14"/>
        <v>23.212406562523366</v>
      </c>
      <c r="J101" s="41">
        <f>'Stochastic TP'!$L$24</f>
        <v>2.6041905140563168E-3</v>
      </c>
      <c r="K101" s="40">
        <f t="shared" ca="1" si="15"/>
        <v>58.100000001966492</v>
      </c>
      <c r="L101">
        <f t="shared" ca="1" si="16"/>
        <v>20.391130748041178</v>
      </c>
      <c r="N101" s="39">
        <f t="shared" si="19"/>
        <v>8.649999999999995</v>
      </c>
      <c r="O101" s="42">
        <f>NORMDIST(N101,'Stochastic TP'!$B$6,'Stochastic TP'!$B$8,FALSE)</f>
        <v>2.2343518045543844E-3</v>
      </c>
      <c r="P101" s="44">
        <f>NORMDIST(N101,'Stochastic TP'!$C$6,'Stochastic TP'!$C$8,FALSE)</f>
        <v>1.4823756253818378E-158</v>
      </c>
      <c r="Q101" s="45">
        <f>NORMDIST(N101,'Stochastic TP'!$D$6,'Stochastic TP'!$D$8,FALSE)</f>
        <v>4.848037339562887E-2</v>
      </c>
      <c r="R101" s="46">
        <f>NORMDIST(N101,'Stochastic TP'!$E$6,'Stochastic TP'!$E$8,FALSE)</f>
        <v>8.8477539042930828E-43</v>
      </c>
      <c r="S101" s="46">
        <f t="shared" ca="1" si="17"/>
        <v>5.0295780590059795E-103</v>
      </c>
      <c r="V101" s="42"/>
    </row>
    <row r="102" spans="1:22" x14ac:dyDescent="0.2">
      <c r="A102">
        <f t="shared" si="18"/>
        <v>95</v>
      </c>
      <c r="B102" s="41">
        <f>'Stochastic TP'!$B$24</f>
        <v>0.41523092396897882</v>
      </c>
      <c r="C102" s="40">
        <f t="shared" ca="1" si="11"/>
        <v>7.878476366035267</v>
      </c>
      <c r="D102" s="41">
        <f>'Stochastic TP'!$C$24</f>
        <v>0.33250736970116707</v>
      </c>
      <c r="E102" s="40">
        <f t="shared" ca="1" si="12"/>
        <v>43.054299436881401</v>
      </c>
      <c r="F102" s="41">
        <f>'Stochastic TP'!$D$24</f>
        <v>0</v>
      </c>
      <c r="G102" s="40">
        <f t="shared" ca="1" si="13"/>
        <v>11.310063474978167</v>
      </c>
      <c r="H102" s="41">
        <f>'Stochastic TP'!$E$24</f>
        <v>0.1</v>
      </c>
      <c r="I102" s="40">
        <f t="shared" ca="1" si="14"/>
        <v>24.632239328266547</v>
      </c>
      <c r="J102" s="41">
        <f>'Stochastic TP'!$L$24</f>
        <v>2.6041905140563168E-3</v>
      </c>
      <c r="K102" s="40">
        <f t="shared" ca="1" si="15"/>
        <v>58.099999999034274</v>
      </c>
      <c r="L102">
        <f t="shared" ca="1" si="16"/>
        <v>20.201786282711272</v>
      </c>
      <c r="N102" s="39">
        <f t="shared" si="19"/>
        <v>8.6999999999999957</v>
      </c>
      <c r="O102" s="42">
        <f>NORMDIST(N102,'Stochastic TP'!$B$6,'Stochastic TP'!$B$8,FALSE)</f>
        <v>1.6198193834656446E-3</v>
      </c>
      <c r="P102" s="44">
        <f>NORMDIST(N102,'Stochastic TP'!$C$6,'Stochastic TP'!$C$8,FALSE)</f>
        <v>4.2354436829613097E-158</v>
      </c>
      <c r="Q102" s="45">
        <f>NORMDIST(N102,'Stochastic TP'!$D$6,'Stochastic TP'!$D$8,FALSE)</f>
        <v>5.0759132080669754E-2</v>
      </c>
      <c r="R102" s="46">
        <f>NORMDIST(N102,'Stochastic TP'!$E$6,'Stochastic TP'!$E$8,FALSE)</f>
        <v>1.5993337519740362E-42</v>
      </c>
      <c r="S102" s="46">
        <f t="shared" ca="1" si="17"/>
        <v>4.0883453296490956E-102</v>
      </c>
      <c r="V102" s="42"/>
    </row>
    <row r="103" spans="1:22" x14ac:dyDescent="0.2">
      <c r="A103">
        <f t="shared" si="18"/>
        <v>96</v>
      </c>
      <c r="B103" s="41">
        <f>'Stochastic TP'!$B$24</f>
        <v>0.41523092396897882</v>
      </c>
      <c r="C103" s="40">
        <f t="shared" ca="1" si="11"/>
        <v>6.384182855490093</v>
      </c>
      <c r="D103" s="41">
        <f>'Stochastic TP'!$C$24</f>
        <v>0.33250736970116707</v>
      </c>
      <c r="E103" s="40">
        <f t="shared" ca="1" si="12"/>
        <v>44.777585346264061</v>
      </c>
      <c r="F103" s="41">
        <f>'Stochastic TP'!$D$24</f>
        <v>0</v>
      </c>
      <c r="G103" s="40">
        <f t="shared" ca="1" si="13"/>
        <v>14.18900891206389</v>
      </c>
      <c r="H103" s="41">
        <f>'Stochastic TP'!$E$24</f>
        <v>0.1</v>
      </c>
      <c r="I103" s="40">
        <f t="shared" ca="1" si="14"/>
        <v>24.200520179164748</v>
      </c>
      <c r="J103" s="41">
        <f>'Stochastic TP'!$L$24</f>
        <v>2.6041905140563168E-3</v>
      </c>
      <c r="K103" s="40">
        <f t="shared" ca="1" si="15"/>
        <v>58.099999998924567</v>
      </c>
      <c r="L103">
        <f t="shared" ca="1" si="16"/>
        <v>20.111142757708198</v>
      </c>
      <c r="N103" s="39">
        <f t="shared" si="19"/>
        <v>8.7499999999999964</v>
      </c>
      <c r="O103" s="42">
        <f>NORMDIST(N103,'Stochastic TP'!$B$6,'Stochastic TP'!$B$8,FALSE)</f>
        <v>1.1641703520833306E-3</v>
      </c>
      <c r="P103" s="44">
        <f>NORMDIST(N103,'Stochastic TP'!$C$6,'Stochastic TP'!$C$8,FALSE)</f>
        <v>1.2083087239573794E-157</v>
      </c>
      <c r="Q103" s="45">
        <f>NORMDIST(N103,'Stochastic TP'!$D$6,'Stochastic TP'!$D$8,FALSE)</f>
        <v>5.3106693200316135E-2</v>
      </c>
      <c r="R103" s="46">
        <f>NORMDIST(N103,'Stochastic TP'!$E$6,'Stochastic TP'!$E$8,FALSE)</f>
        <v>2.8856784926789987E-42</v>
      </c>
      <c r="S103" s="46">
        <f t="shared" ca="1" si="17"/>
        <v>3.2922544477441549E-101</v>
      </c>
      <c r="V103" s="42"/>
    </row>
    <row r="104" spans="1:22" x14ac:dyDescent="0.2">
      <c r="A104">
        <f t="shared" si="18"/>
        <v>97</v>
      </c>
      <c r="B104" s="41">
        <f>'Stochastic TP'!$B$24</f>
        <v>0.41523092396897882</v>
      </c>
      <c r="C104" s="40">
        <f t="shared" ca="1" si="11"/>
        <v>6.561248930878337</v>
      </c>
      <c r="D104" s="41">
        <f>'Stochastic TP'!$C$24</f>
        <v>0.33250736970116707</v>
      </c>
      <c r="E104" s="40">
        <f t="shared" ca="1" si="12"/>
        <v>42.758379893377892</v>
      </c>
      <c r="F104" s="41">
        <f>'Stochastic TP'!$D$24</f>
        <v>0</v>
      </c>
      <c r="G104" s="40">
        <f t="shared" ca="1" si="13"/>
        <v>15.913876379179348</v>
      </c>
      <c r="H104" s="41">
        <f>'Stochastic TP'!$E$24</f>
        <v>0.1</v>
      </c>
      <c r="I104" s="40">
        <f t="shared" ca="1" si="14"/>
        <v>21.882423512984513</v>
      </c>
      <c r="J104" s="41">
        <f>'Stochastic TP'!$L$24</f>
        <v>2.6041905140563168E-3</v>
      </c>
      <c r="K104" s="40">
        <f t="shared" ca="1" si="15"/>
        <v>58.099999999081582</v>
      </c>
      <c r="L104">
        <f t="shared" ca="1" si="16"/>
        <v>19.281455707152169</v>
      </c>
      <c r="N104" s="39">
        <f t="shared" si="19"/>
        <v>8.7999999999999972</v>
      </c>
      <c r="O104" s="42">
        <f>NORMDIST(N104,'Stochastic TP'!$B$6,'Stochastic TP'!$B$8,FALSE)</f>
        <v>8.2947134007692281E-4</v>
      </c>
      <c r="P104" s="44">
        <f>NORMDIST(N104,'Stochastic TP'!$C$6,'Stochastic TP'!$C$8,FALSE)</f>
        <v>3.4418763498396568E-157</v>
      </c>
      <c r="Q104" s="45">
        <f>NORMDIST(N104,'Stochastic TP'!$D$6,'Stochastic TP'!$D$8,FALSE)</f>
        <v>5.5522776223768722E-2</v>
      </c>
      <c r="R104" s="46">
        <f>NORMDIST(N104,'Stochastic TP'!$E$6,'Stochastic TP'!$E$8,FALSE)</f>
        <v>5.1970818241852804E-42</v>
      </c>
      <c r="S104" s="46">
        <f t="shared" ca="1" si="17"/>
        <v>2.6264492619752189E-100</v>
      </c>
      <c r="V104" s="42"/>
    </row>
    <row r="105" spans="1:22" x14ac:dyDescent="0.2">
      <c r="A105">
        <f t="shared" si="18"/>
        <v>98</v>
      </c>
      <c r="B105" s="41">
        <f>'Stochastic TP'!$B$24</f>
        <v>0.41523092396897882</v>
      </c>
      <c r="C105" s="40">
        <f t="shared" ca="1" si="11"/>
        <v>6.4015307938136345</v>
      </c>
      <c r="D105" s="41">
        <f>'Stochastic TP'!$C$24</f>
        <v>0.33250736970116707</v>
      </c>
      <c r="E105" s="40">
        <f t="shared" ca="1" si="12"/>
        <v>43.430729753187393</v>
      </c>
      <c r="F105" s="41">
        <f>'Stochastic TP'!$D$24</f>
        <v>0</v>
      </c>
      <c r="G105" s="40">
        <f t="shared" ca="1" si="13"/>
        <v>11.18146782127987</v>
      </c>
      <c r="H105" s="41">
        <f>'Stochastic TP'!$E$24</f>
        <v>0.1</v>
      </c>
      <c r="I105" s="40">
        <f t="shared" ca="1" si="14"/>
        <v>27.784755321328245</v>
      </c>
      <c r="J105" s="41">
        <f>'Stochastic TP'!$L$24</f>
        <v>2.6041905140563168E-3</v>
      </c>
      <c r="K105" s="40">
        <f t="shared" ca="1" si="15"/>
        <v>58.099999998811754</v>
      </c>
      <c r="L105">
        <f t="shared" ca="1" si="16"/>
        <v>20.028930261762063</v>
      </c>
      <c r="N105" s="39">
        <f t="shared" si="19"/>
        <v>8.8499999999999979</v>
      </c>
      <c r="O105" s="42">
        <f>NORMDIST(N105,'Stochastic TP'!$B$6,'Stochastic TP'!$B$8,FALSE)</f>
        <v>5.8589682082006234E-4</v>
      </c>
      <c r="P105" s="44">
        <f>NORMDIST(N105,'Stochastic TP'!$C$6,'Stochastic TP'!$C$8,FALSE)</f>
        <v>9.7892849579247113E-157</v>
      </c>
      <c r="Q105" s="45">
        <f>NORMDIST(N105,'Stochastic TP'!$D$6,'Stochastic TP'!$D$8,FALSE)</f>
        <v>5.8006936215769578E-2</v>
      </c>
      <c r="R105" s="46">
        <f>NORMDIST(N105,'Stochastic TP'!$E$6,'Stochastic TP'!$E$8,FALSE)</f>
        <v>9.3427330151865408E-42</v>
      </c>
      <c r="S105" s="46">
        <f t="shared" ca="1" si="17"/>
        <v>2.075747097880216E-99</v>
      </c>
      <c r="V105" s="42"/>
    </row>
    <row r="106" spans="1:22" x14ac:dyDescent="0.2">
      <c r="A106">
        <f t="shared" si="18"/>
        <v>99</v>
      </c>
      <c r="B106" s="41">
        <f>'Stochastic TP'!$B$24</f>
        <v>0.41523092396897882</v>
      </c>
      <c r="C106" s="40">
        <f t="shared" ca="1" si="11"/>
        <v>7.1382217345812879</v>
      </c>
      <c r="D106" s="41">
        <f>'Stochastic TP'!$C$24</f>
        <v>0.33250736970116707</v>
      </c>
      <c r="E106" s="40">
        <f t="shared" ca="1" si="12"/>
        <v>43.653462435033163</v>
      </c>
      <c r="F106" s="41">
        <f>'Stochastic TP'!$D$24</f>
        <v>0</v>
      </c>
      <c r="G106" s="40">
        <f t="shared" ca="1" si="13"/>
        <v>12.643538024201664</v>
      </c>
      <c r="H106" s="41">
        <f>'Stochastic TP'!$E$24</f>
        <v>0.1</v>
      </c>
      <c r="I106" s="40">
        <f t="shared" ca="1" si="14"/>
        <v>25.741889828841273</v>
      </c>
      <c r="J106" s="41">
        <f>'Stochastic TP'!$L$24</f>
        <v>2.6041905140563168E-3</v>
      </c>
      <c r="K106" s="40">
        <f t="shared" ca="1" si="15"/>
        <v>58.100000001880609</v>
      </c>
      <c r="L106">
        <f t="shared" ca="1" si="16"/>
        <v>20.20460083072291</v>
      </c>
      <c r="N106" s="39">
        <f t="shared" si="19"/>
        <v>8.8999999999999986</v>
      </c>
      <c r="O106" s="42">
        <f>NORMDIST(N106,'Stochastic TP'!$B$6,'Stochastic TP'!$B$8,FALSE)</f>
        <v>4.1027570903515105E-4</v>
      </c>
      <c r="P106" s="44">
        <f>NORMDIST(N106,'Stochastic TP'!$C$6,'Stochastic TP'!$C$8,FALSE)</f>
        <v>2.7800015020746626E-156</v>
      </c>
      <c r="Q106" s="45">
        <f>NORMDIST(N106,'Stochastic TP'!$D$6,'Stochastic TP'!$D$8,FALSE)</f>
        <v>6.0558557670464565E-2</v>
      </c>
      <c r="R106" s="46">
        <f>NORMDIST(N106,'Stochastic TP'!$E$6,'Stochastic TP'!$E$8,FALSE)</f>
        <v>1.6764518869201336E-41</v>
      </c>
      <c r="S106" s="46">
        <f t="shared" ca="1" si="17"/>
        <v>1.6252106696828489E-98</v>
      </c>
      <c r="V106" s="42"/>
    </row>
    <row r="107" spans="1:22" x14ac:dyDescent="0.2">
      <c r="A107">
        <f t="shared" si="18"/>
        <v>100</v>
      </c>
      <c r="B107" s="41">
        <f>'Stochastic TP'!$B$24</f>
        <v>0.41523092396897882</v>
      </c>
      <c r="C107" s="40">
        <f t="shared" ca="1" si="11"/>
        <v>7.1775695012828971</v>
      </c>
      <c r="D107" s="41">
        <f>'Stochastic TP'!$C$24</f>
        <v>0.33250736970116707</v>
      </c>
      <c r="E107" s="40">
        <f t="shared" ca="1" si="12"/>
        <v>41.556624919821971</v>
      </c>
      <c r="F107" s="41">
        <f>'Stochastic TP'!$D$24</f>
        <v>0</v>
      </c>
      <c r="G107" s="40">
        <f t="shared" ca="1" si="13"/>
        <v>9.4181472083660438</v>
      </c>
      <c r="H107" s="41">
        <f>'Stochastic TP'!$E$24</f>
        <v>0.1</v>
      </c>
      <c r="I107" s="40">
        <f t="shared" ca="1" si="14"/>
        <v>25.824669049465207</v>
      </c>
      <c r="J107" s="41">
        <f>'Stochastic TP'!$L$24</f>
        <v>2.6041905140563168E-3</v>
      </c>
      <c r="K107" s="40">
        <f t="shared" ca="1" si="15"/>
        <v>58.100000001203625</v>
      </c>
      <c r="L107">
        <f t="shared" ca="1" si="16"/>
        <v>19.532003235433564</v>
      </c>
      <c r="N107" s="39">
        <f t="shared" si="19"/>
        <v>8.9499999999999993</v>
      </c>
      <c r="O107" s="42">
        <f>NORMDIST(N107,'Stochastic TP'!$B$6,'Stochastic TP'!$B$8,FALSE)</f>
        <v>2.8481665039779179E-4</v>
      </c>
      <c r="P107" s="44">
        <f>NORMDIST(N107,'Stochastic TP'!$C$6,'Stochastic TP'!$C$8,FALSE)</f>
        <v>7.8827443865921788E-156</v>
      </c>
      <c r="Q107" s="45">
        <f>NORMDIST(N107,'Stochastic TP'!$D$6,'Stochastic TP'!$D$8,FALSE)</f>
        <v>6.3176848695470092E-2</v>
      </c>
      <c r="R107" s="46">
        <f>NORMDIST(N107,'Stochastic TP'!$E$6,'Stochastic TP'!$E$8,FALSE)</f>
        <v>3.0026936222431729E-41</v>
      </c>
      <c r="S107" s="46">
        <f t="shared" ca="1" si="17"/>
        <v>1.2605924213210034E-97</v>
      </c>
      <c r="V107" s="42"/>
    </row>
    <row r="108" spans="1:22" x14ac:dyDescent="0.2">
      <c r="A108">
        <f t="shared" ref="A108:A171" si="20">A107+1</f>
        <v>101</v>
      </c>
      <c r="B108" s="41">
        <f>'Stochastic TP'!$B$24</f>
        <v>0.41523092396897882</v>
      </c>
      <c r="C108" s="40">
        <f t="shared" ca="1" si="11"/>
        <v>6.4500340323639103</v>
      </c>
      <c r="D108" s="41">
        <f>'Stochastic TP'!$C$24</f>
        <v>0.33250736970116707</v>
      </c>
      <c r="E108" s="40">
        <f t="shared" ca="1" si="12"/>
        <v>43.167526891389734</v>
      </c>
      <c r="F108" s="41">
        <f>'Stochastic TP'!$D$24</f>
        <v>0</v>
      </c>
      <c r="G108" s="40">
        <f t="shared" ca="1" si="13"/>
        <v>10.919529605307691</v>
      </c>
      <c r="H108" s="41">
        <f>'Stochastic TP'!$E$24</f>
        <v>0.1</v>
      </c>
      <c r="I108" s="40">
        <f t="shared" ca="1" si="14"/>
        <v>24.429237347646453</v>
      </c>
      <c r="J108" s="41">
        <f>'Stochastic TP'!$L$24</f>
        <v>2.6041905140563168E-3</v>
      </c>
      <c r="K108" s="40">
        <f t="shared" ca="1" si="15"/>
        <v>58.099999999154264</v>
      </c>
      <c r="L108">
        <f t="shared" ref="L108:L171" ca="1" si="21">B108*C108+D108*E108+F108*G108+H108*I108+J108*K108</f>
        <v>19.626001617679336</v>
      </c>
      <c r="N108" s="39">
        <f t="shared" si="19"/>
        <v>9</v>
      </c>
      <c r="O108" s="42">
        <f>NORMDIST(N108,'Stochastic TP'!$B$6,'Stochastic TP'!$B$8,FALSE)</f>
        <v>1.9601524562841993E-4</v>
      </c>
      <c r="P108" s="44">
        <f>NORMDIST(N108,'Stochastic TP'!$C$6,'Stochastic TP'!$C$8,FALSE)</f>
        <v>2.2317637067692427E-155</v>
      </c>
      <c r="Q108" s="45">
        <f>NORMDIST(N108,'Stochastic TP'!$D$6,'Stochastic TP'!$D$8,FALSE)</f>
        <v>6.5860835587508049E-2</v>
      </c>
      <c r="R108" s="46">
        <f>NORMDIST(N108,'Stochastic TP'!$E$6,'Stochastic TP'!$E$8,FALSE)</f>
        <v>5.3682622147744699E-41</v>
      </c>
      <c r="S108" s="46">
        <f t="shared" ca="1" si="17"/>
        <v>9.6865588269828931E-97</v>
      </c>
      <c r="V108" s="42"/>
    </row>
    <row r="109" spans="1:22" x14ac:dyDescent="0.2">
      <c r="A109">
        <f t="shared" si="20"/>
        <v>102</v>
      </c>
      <c r="B109" s="41">
        <f>'Stochastic TP'!$B$24</f>
        <v>0.41523092396897882</v>
      </c>
      <c r="C109" s="40">
        <f t="shared" ca="1" si="11"/>
        <v>6.3688320324555256</v>
      </c>
      <c r="D109" s="41">
        <f>'Stochastic TP'!$C$24</f>
        <v>0.33250736970116707</v>
      </c>
      <c r="E109" s="40">
        <f t="shared" ca="1" si="12"/>
        <v>43.709636692251841</v>
      </c>
      <c r="F109" s="41">
        <f>'Stochastic TP'!$D$24</f>
        <v>0</v>
      </c>
      <c r="G109" s="40">
        <f t="shared" ca="1" si="13"/>
        <v>11.378072112989475</v>
      </c>
      <c r="H109" s="41">
        <f>'Stochastic TP'!$E$24</f>
        <v>0.1</v>
      </c>
      <c r="I109" s="40">
        <f t="shared" ca="1" si="14"/>
        <v>25.399148132531277</v>
      </c>
      <c r="J109" s="41">
        <f>'Stochastic TP'!$L$24</f>
        <v>2.6041905140563168E-3</v>
      </c>
      <c r="K109" s="40">
        <f t="shared" ca="1" si="15"/>
        <v>58.099999999464039</v>
      </c>
      <c r="L109">
        <f t="shared" ca="1" si="21"/>
        <v>19.869530618692419</v>
      </c>
      <c r="N109" s="39">
        <f t="shared" si="19"/>
        <v>9.0500000000000007</v>
      </c>
      <c r="O109" s="42">
        <f>NORMDIST(N109,'Stochastic TP'!$B$6,'Stochastic TP'!$B$8,FALSE)</f>
        <v>1.3373627864162873E-4</v>
      </c>
      <c r="P109" s="44">
        <f>NORMDIST(N109,'Stochastic TP'!$C$6,'Stochastic TP'!$C$8,FALSE)</f>
        <v>6.3089535658719338E-155</v>
      </c>
      <c r="Q109" s="45">
        <f>NORMDIST(N109,'Stochastic TP'!$D$6,'Stochastic TP'!$D$8,FALSE)</f>
        <v>6.8609357840788351E-2</v>
      </c>
      <c r="R109" s="46">
        <f>NORMDIST(N109,'Stochastic TP'!$E$6,'Stochastic TP'!$E$8,FALSE)</f>
        <v>9.5798606599837269E-41</v>
      </c>
      <c r="S109" s="46">
        <f t="shared" ca="1" si="17"/>
        <v>7.3738474774470412E-96</v>
      </c>
      <c r="V109" s="42"/>
    </row>
    <row r="110" spans="1:22" x14ac:dyDescent="0.2">
      <c r="A110">
        <f t="shared" si="20"/>
        <v>103</v>
      </c>
      <c r="B110" s="41">
        <f>'Stochastic TP'!$B$24</f>
        <v>0.41523092396897882</v>
      </c>
      <c r="C110" s="40">
        <f t="shared" ca="1" si="11"/>
        <v>6.3846836565010792</v>
      </c>
      <c r="D110" s="41">
        <f>'Stochastic TP'!$C$24</f>
        <v>0.33250736970116707</v>
      </c>
      <c r="E110" s="40">
        <f t="shared" ca="1" si="12"/>
        <v>43.252905319515101</v>
      </c>
      <c r="F110" s="41">
        <f>'Stochastic TP'!$D$24</f>
        <v>0</v>
      </c>
      <c r="G110" s="40">
        <f t="shared" ca="1" si="13"/>
        <v>12.881721552708942</v>
      </c>
      <c r="H110" s="41">
        <f>'Stochastic TP'!$E$24</f>
        <v>0.1</v>
      </c>
      <c r="I110" s="40">
        <f t="shared" ca="1" si="14"/>
        <v>24.697202628176754</v>
      </c>
      <c r="J110" s="41">
        <f>'Stochastic TP'!$L$24</f>
        <v>2.6041905140563168E-3</v>
      </c>
      <c r="K110" s="40">
        <f t="shared" ca="1" si="15"/>
        <v>58.099999999609132</v>
      </c>
      <c r="L110">
        <f t="shared" ca="1" si="21"/>
        <v>19.654051605347494</v>
      </c>
      <c r="N110" s="39">
        <f t="shared" si="19"/>
        <v>9.1000000000000014</v>
      </c>
      <c r="O110" s="42">
        <f>NORMDIST(N110,'Stochastic TP'!$B$6,'Stochastic TP'!$B$8,FALSE)</f>
        <v>9.0457279903004913E-5</v>
      </c>
      <c r="P110" s="44">
        <f>NORMDIST(N110,'Stochastic TP'!$C$6,'Stochastic TP'!$C$8,FALSE)</f>
        <v>1.780757592430094E-154</v>
      </c>
      <c r="Q110" s="45">
        <f>NORMDIST(N110,'Stochastic TP'!$D$6,'Stochastic TP'!$D$8,FALSE)</f>
        <v>7.1421063628885104E-2</v>
      </c>
      <c r="R110" s="46">
        <f>NORMDIST(N110,'Stochastic TP'!$E$6,'Stochastic TP'!$E$8,FALSE)</f>
        <v>1.706425905045102E-40</v>
      </c>
      <c r="S110" s="46">
        <f t="shared" ca="1" si="17"/>
        <v>5.5609447704550877E-95</v>
      </c>
      <c r="V110" s="42"/>
    </row>
    <row r="111" spans="1:22" x14ac:dyDescent="0.2">
      <c r="A111">
        <f t="shared" si="20"/>
        <v>104</v>
      </c>
      <c r="B111" s="41">
        <f>'Stochastic TP'!$B$24</f>
        <v>0.41523092396897882</v>
      </c>
      <c r="C111" s="40">
        <f t="shared" ca="1" si="11"/>
        <v>6.8995539989790808</v>
      </c>
      <c r="D111" s="41">
        <f>'Stochastic TP'!$C$24</f>
        <v>0.33250736970116707</v>
      </c>
      <c r="E111" s="40">
        <f t="shared" ca="1" si="12"/>
        <v>43.089707100535009</v>
      </c>
      <c r="F111" s="41">
        <f>'Stochastic TP'!$D$24</f>
        <v>0</v>
      </c>
      <c r="G111" s="40">
        <f t="shared" ca="1" si="13"/>
        <v>12.366540827471669</v>
      </c>
      <c r="H111" s="41">
        <f>'Stochastic TP'!$E$24</f>
        <v>0.1</v>
      </c>
      <c r="I111" s="40">
        <f t="shared" ca="1" si="14"/>
        <v>25.501629720627598</v>
      </c>
      <c r="J111" s="41">
        <f>'Stochastic TP'!$L$24</f>
        <v>2.6041905140563168E-3</v>
      </c>
      <c r="K111" s="40">
        <f t="shared" ca="1" si="15"/>
        <v>58.099999999913635</v>
      </c>
      <c r="L111">
        <f t="shared" ca="1" si="21"/>
        <v>19.894019792091754</v>
      </c>
      <c r="N111" s="39">
        <f t="shared" si="19"/>
        <v>9.1500000000000021</v>
      </c>
      <c r="O111" s="42">
        <f>NORMDIST(N111,'Stochastic TP'!$B$6,'Stochastic TP'!$B$8,FALSE)</f>
        <v>6.0655853846868997E-5</v>
      </c>
      <c r="P111" s="44">
        <f>NORMDIST(N111,'Stochastic TP'!$C$6,'Stochastic TP'!$C$8,FALSE)</f>
        <v>5.0186930192031977E-154</v>
      </c>
      <c r="Q111" s="45">
        <f>NORMDIST(N111,'Stochastic TP'!$D$6,'Stochastic TP'!$D$8,FALSE)</f>
        <v>7.4294405800158309E-2</v>
      </c>
      <c r="R111" s="46">
        <f>NORMDIST(N111,'Stochastic TP'!$E$6,'Stochastic TP'!$E$8,FALSE)</f>
        <v>3.0340200785782239E-40</v>
      </c>
      <c r="S111" s="46">
        <f t="shared" ca="1" si="17"/>
        <v>4.1546344205986514E-94</v>
      </c>
      <c r="V111" s="42"/>
    </row>
    <row r="112" spans="1:22" x14ac:dyDescent="0.2">
      <c r="A112">
        <f t="shared" si="20"/>
        <v>105</v>
      </c>
      <c r="B112" s="41">
        <f>'Stochastic TP'!$B$24</f>
        <v>0.41523092396897882</v>
      </c>
      <c r="C112" s="40">
        <f t="shared" ca="1" si="11"/>
        <v>7.1587738408786041</v>
      </c>
      <c r="D112" s="41">
        <f>'Stochastic TP'!$C$24</f>
        <v>0.33250736970116707</v>
      </c>
      <c r="E112" s="40">
        <f t="shared" ca="1" si="12"/>
        <v>44.109722053223365</v>
      </c>
      <c r="F112" s="41">
        <f>'Stochastic TP'!$D$24</f>
        <v>0</v>
      </c>
      <c r="G112" s="40">
        <f t="shared" ca="1" si="13"/>
        <v>14.529308481529693</v>
      </c>
      <c r="H112" s="41">
        <f>'Stochastic TP'!$E$24</f>
        <v>0.1</v>
      </c>
      <c r="I112" s="40">
        <f t="shared" ca="1" si="14"/>
        <v>25.505016783338203</v>
      </c>
      <c r="J112" s="41">
        <f>'Stochastic TP'!$L$24</f>
        <v>2.6041905140563168E-3</v>
      </c>
      <c r="K112" s="40">
        <f t="shared" ca="1" si="15"/>
        <v>58.09999999879814</v>
      </c>
      <c r="L112">
        <f t="shared" ca="1" si="21"/>
        <v>20.341157081797203</v>
      </c>
      <c r="N112" s="39">
        <f t="shared" si="19"/>
        <v>9.2000000000000028</v>
      </c>
      <c r="O112" s="42">
        <f>NORMDIST(N112,'Stochastic TP'!$B$6,'Stochastic TP'!$B$8,FALSE)</f>
        <v>4.0321513354296635E-5</v>
      </c>
      <c r="P112" s="44">
        <f>NORMDIST(N112,'Stochastic TP'!$C$6,'Stochastic TP'!$C$8,FALSE)</f>
        <v>1.4122605000055752E-153</v>
      </c>
      <c r="Q112" s="45">
        <f>NORMDIST(N112,'Stochastic TP'!$D$6,'Stochastic TP'!$D$8,FALSE)</f>
        <v>7.7227638425815606E-2</v>
      </c>
      <c r="R112" s="46">
        <f>NORMDIST(N112,'Stochastic TP'!$E$6,'Stochastic TP'!$E$8,FALSE)</f>
        <v>5.3845850056978023E-40</v>
      </c>
      <c r="S112" s="46">
        <f t="shared" ca="1" si="17"/>
        <v>3.075012244246668E-93</v>
      </c>
      <c r="V112" s="42"/>
    </row>
    <row r="113" spans="1:22" x14ac:dyDescent="0.2">
      <c r="A113">
        <f t="shared" si="20"/>
        <v>106</v>
      </c>
      <c r="B113" s="41">
        <f>'Stochastic TP'!$B$24</f>
        <v>0.41523092396897882</v>
      </c>
      <c r="C113" s="40">
        <f t="shared" ca="1" si="11"/>
        <v>6.9090186616324747</v>
      </c>
      <c r="D113" s="41">
        <f>'Stochastic TP'!$C$24</f>
        <v>0.33250736970116707</v>
      </c>
      <c r="E113" s="40">
        <f t="shared" ca="1" si="12"/>
        <v>43.443334121037083</v>
      </c>
      <c r="F113" s="41">
        <f>'Stochastic TP'!$D$24</f>
        <v>0</v>
      </c>
      <c r="G113" s="40">
        <f t="shared" ca="1" si="13"/>
        <v>8.6529644059662338</v>
      </c>
      <c r="H113" s="41">
        <f>'Stochastic TP'!$E$24</f>
        <v>0.1</v>
      </c>
      <c r="I113" s="40">
        <f t="shared" ca="1" si="14"/>
        <v>25.066944090057756</v>
      </c>
      <c r="J113" s="41">
        <f>'Stochastic TP'!$L$24</f>
        <v>2.6041905140563168E-3</v>
      </c>
      <c r="K113" s="40">
        <f t="shared" ca="1" si="15"/>
        <v>58.099999999426551</v>
      </c>
      <c r="L113">
        <f t="shared" ca="1" si="21"/>
        <v>19.972064840094525</v>
      </c>
      <c r="N113" s="39">
        <f t="shared" si="19"/>
        <v>9.2500000000000036</v>
      </c>
      <c r="O113" s="42">
        <f>NORMDIST(N113,'Stochastic TP'!$B$6,'Stochastic TP'!$B$8,FALSE)</f>
        <v>2.6572709121452648E-5</v>
      </c>
      <c r="P113" s="44">
        <f>NORMDIST(N113,'Stochastic TP'!$C$6,'Stochastic TP'!$C$8,FALSE)</f>
        <v>3.9680519227400239E-153</v>
      </c>
      <c r="Q113" s="45">
        <f>NORMDIST(N113,'Stochastic TP'!$D$6,'Stochastic TP'!$D$8,FALSE)</f>
        <v>8.021881393848021E-2</v>
      </c>
      <c r="R113" s="46">
        <f>NORMDIST(N113,'Stochastic TP'!$E$6,'Stochastic TP'!$E$8,FALSE)</f>
        <v>9.5386913519565257E-40</v>
      </c>
      <c r="S113" s="46">
        <f t="shared" ca="1" si="17"/>
        <v>2.2547099713331761E-92</v>
      </c>
      <c r="V113" s="42"/>
    </row>
    <row r="114" spans="1:22" x14ac:dyDescent="0.2">
      <c r="A114">
        <f t="shared" si="20"/>
        <v>107</v>
      </c>
      <c r="B114" s="41">
        <f>'Stochastic TP'!$B$24</f>
        <v>0.41523092396897882</v>
      </c>
      <c r="C114" s="40">
        <f t="shared" ca="1" si="11"/>
        <v>6.7460516220244822</v>
      </c>
      <c r="D114" s="41">
        <f>'Stochastic TP'!$C$24</f>
        <v>0.33250736970116707</v>
      </c>
      <c r="E114" s="40">
        <f t="shared" ca="1" si="12"/>
        <v>41.958340879088361</v>
      </c>
      <c r="F114" s="41">
        <f>'Stochastic TP'!$D$24</f>
        <v>0</v>
      </c>
      <c r="G114" s="40">
        <f t="shared" ca="1" si="13"/>
        <v>11.261267252727878</v>
      </c>
      <c r="H114" s="41">
        <f>'Stochastic TP'!$E$24</f>
        <v>0.1</v>
      </c>
      <c r="I114" s="40">
        <f t="shared" ca="1" si="14"/>
        <v>24.748625777140084</v>
      </c>
      <c r="J114" s="41">
        <f>'Stochastic TP'!$L$24</f>
        <v>2.6041905140563168E-3</v>
      </c>
      <c r="K114" s="40">
        <f t="shared" ca="1" si="15"/>
        <v>58.099999999421058</v>
      </c>
      <c r="L114">
        <f t="shared" ca="1" si="21"/>
        <v>19.378792857465452</v>
      </c>
      <c r="N114" s="39">
        <f t="shared" si="19"/>
        <v>9.3000000000000043</v>
      </c>
      <c r="O114" s="42">
        <f>NORMDIST(N114,'Stochastic TP'!$B$6,'Stochastic TP'!$B$8,FALSE)</f>
        <v>1.7360800640375355E-5</v>
      </c>
      <c r="P114" s="44">
        <f>NORMDIST(N114,'Stochastic TP'!$C$6,'Stochastic TP'!$C$8,FALSE)</f>
        <v>1.1132129088432543E-152</v>
      </c>
      <c r="Q114" s="45">
        <f>NORMDIST(N114,'Stochastic TP'!$D$6,'Stochastic TP'!$D$8,FALSE)</f>
        <v>8.3265780897630579E-2</v>
      </c>
      <c r="R114" s="46">
        <f>NORMDIST(N114,'Stochastic TP'!$E$6,'Stochastic TP'!$E$8,FALSE)</f>
        <v>1.6866622584476552E-39</v>
      </c>
      <c r="S114" s="46">
        <f t="shared" ca="1" si="17"/>
        <v>1.6378130343314325E-91</v>
      </c>
      <c r="V114" s="42"/>
    </row>
    <row r="115" spans="1:22" x14ac:dyDescent="0.2">
      <c r="A115">
        <f t="shared" si="20"/>
        <v>108</v>
      </c>
      <c r="B115" s="41">
        <f>'Stochastic TP'!$B$24</f>
        <v>0.41523092396897882</v>
      </c>
      <c r="C115" s="40">
        <f t="shared" ca="1" si="11"/>
        <v>6.6968630581132853</v>
      </c>
      <c r="D115" s="41">
        <f>'Stochastic TP'!$C$24</f>
        <v>0.33250736970116707</v>
      </c>
      <c r="E115" s="40">
        <f t="shared" ca="1" si="12"/>
        <v>42.450625291487206</v>
      </c>
      <c r="F115" s="41">
        <f>'Stochastic TP'!$D$24</f>
        <v>0</v>
      </c>
      <c r="G115" s="40">
        <f t="shared" ca="1" si="13"/>
        <v>10.520281915013255</v>
      </c>
      <c r="H115" s="41">
        <f>'Stochastic TP'!$E$24</f>
        <v>0.1</v>
      </c>
      <c r="I115" s="40">
        <f t="shared" ca="1" si="14"/>
        <v>24.409712512643821</v>
      </c>
      <c r="J115" s="41">
        <f>'Stochastic TP'!$L$24</f>
        <v>2.6041905140563168E-3</v>
      </c>
      <c r="K115" s="40">
        <f t="shared" ca="1" si="15"/>
        <v>58.100000000356914</v>
      </c>
      <c r="L115">
        <f t="shared" ca="1" si="21"/>
        <v>19.488165113288336</v>
      </c>
      <c r="N115" s="39">
        <f t="shared" si="19"/>
        <v>9.350000000000005</v>
      </c>
      <c r="O115" s="42">
        <f>NORMDIST(N115,'Stochastic TP'!$B$6,'Stochastic TP'!$B$8,FALSE)</f>
        <v>1.1244459201998644E-5</v>
      </c>
      <c r="P115" s="44">
        <f>NORMDIST(N115,'Stochastic TP'!$C$6,'Stochastic TP'!$C$8,FALSE)</f>
        <v>3.1182969838837504E-152</v>
      </c>
      <c r="Q115" s="45">
        <f>NORMDIST(N115,'Stochastic TP'!$D$6,'Stochastic TP'!$D$8,FALSE)</f>
        <v>8.6366182416501125E-2</v>
      </c>
      <c r="R115" s="46">
        <f>NORMDIST(N115,'Stochastic TP'!$E$6,'Stochastic TP'!$E$8,FALSE)</f>
        <v>2.9769410151833231E-39</v>
      </c>
      <c r="S115" s="46">
        <f t="shared" ca="1" si="17"/>
        <v>1.1786035969549902E-90</v>
      </c>
      <c r="V115" s="42"/>
    </row>
    <row r="116" spans="1:22" x14ac:dyDescent="0.2">
      <c r="A116">
        <f t="shared" si="20"/>
        <v>109</v>
      </c>
      <c r="B116" s="41">
        <f>'Stochastic TP'!$B$24</f>
        <v>0.41523092396897882</v>
      </c>
      <c r="C116" s="40">
        <f t="shared" ca="1" si="11"/>
        <v>7.6112214522750596</v>
      </c>
      <c r="D116" s="41">
        <f>'Stochastic TP'!$C$24</f>
        <v>0.33250736970116707</v>
      </c>
      <c r="E116" s="40">
        <f t="shared" ca="1" si="12"/>
        <v>44.787413429144337</v>
      </c>
      <c r="F116" s="41">
        <f>'Stochastic TP'!$D$24</f>
        <v>0</v>
      </c>
      <c r="G116" s="40">
        <f t="shared" ca="1" si="13"/>
        <v>8.9623427028130145</v>
      </c>
      <c r="H116" s="41">
        <f>'Stochastic TP'!$E$24</f>
        <v>0.1</v>
      </c>
      <c r="I116" s="40">
        <f t="shared" ca="1" si="14"/>
        <v>23.793806001633207</v>
      </c>
      <c r="J116" s="41">
        <f>'Stochastic TP'!$L$24</f>
        <v>2.6041905140563168E-3</v>
      </c>
      <c r="K116" s="40">
        <f t="shared" ca="1" si="15"/>
        <v>58.099999999932812</v>
      </c>
      <c r="L116">
        <f t="shared" ca="1" si="21"/>
        <v>20.583243620234015</v>
      </c>
      <c r="N116" s="39">
        <f t="shared" si="19"/>
        <v>9.4000000000000057</v>
      </c>
      <c r="O116" s="42">
        <f>NORMDIST(N116,'Stochastic TP'!$B$6,'Stochastic TP'!$B$8,FALSE)</f>
        <v>7.2200848727375623E-6</v>
      </c>
      <c r="P116" s="44">
        <f>NORMDIST(N116,'Stochastic TP'!$C$6,'Stochastic TP'!$C$8,FALSE)</f>
        <v>8.7215779954079523E-152</v>
      </c>
      <c r="Q116" s="45">
        <f>NORMDIST(N116,'Stochastic TP'!$D$6,'Stochastic TP'!$D$8,FALSE)</f>
        <v>8.9517455282986741E-2</v>
      </c>
      <c r="R116" s="46">
        <f>NORMDIST(N116,'Stochastic TP'!$E$6,'Stochastic TP'!$E$8,FALSE)</f>
        <v>5.2446330105810681E-39</v>
      </c>
      <c r="S116" s="46">
        <f t="shared" ca="1" si="17"/>
        <v>8.4023545403186791E-90</v>
      </c>
      <c r="V116" s="42"/>
    </row>
    <row r="117" spans="1:22" x14ac:dyDescent="0.2">
      <c r="A117">
        <f t="shared" si="20"/>
        <v>110</v>
      </c>
      <c r="B117" s="41">
        <f>'Stochastic TP'!$B$24</f>
        <v>0.41523092396897882</v>
      </c>
      <c r="C117" s="40">
        <f t="shared" ca="1" si="11"/>
        <v>6.4671851837306242</v>
      </c>
      <c r="D117" s="41">
        <f>'Stochastic TP'!$C$24</f>
        <v>0.33250736970116707</v>
      </c>
      <c r="E117" s="40">
        <f t="shared" ca="1" si="12"/>
        <v>44.942167579367101</v>
      </c>
      <c r="F117" s="41">
        <f>'Stochastic TP'!$D$24</f>
        <v>0</v>
      </c>
      <c r="G117" s="40">
        <f t="shared" ca="1" si="13"/>
        <v>12.17568645111557</v>
      </c>
      <c r="H117" s="41">
        <f>'Stochastic TP'!$E$24</f>
        <v>0.1</v>
      </c>
      <c r="I117" s="40">
        <f t="shared" ca="1" si="14"/>
        <v>25.024120884362041</v>
      </c>
      <c r="J117" s="41">
        <f>'Stochastic TP'!$L$24</f>
        <v>2.6041905140563168E-3</v>
      </c>
      <c r="K117" s="40">
        <f t="shared" ca="1" si="15"/>
        <v>58.099999998229563</v>
      </c>
      <c r="L117">
        <f t="shared" ca="1" si="21"/>
        <v>20.282692767101643</v>
      </c>
      <c r="N117" s="39">
        <f t="shared" si="19"/>
        <v>9.4500000000000064</v>
      </c>
      <c r="O117" s="42">
        <f>NORMDIST(N117,'Stochastic TP'!$B$6,'Stochastic TP'!$B$8,FALSE)</f>
        <v>4.5960097268278312E-6</v>
      </c>
      <c r="P117" s="44">
        <f>NORMDIST(N117,'Stochastic TP'!$C$6,'Stochastic TP'!$C$8,FALSE)</f>
        <v>2.4356283288573967E-151</v>
      </c>
      <c r="Q117" s="45">
        <f>NORMDIST(N117,'Stochastic TP'!$D$6,'Stochastic TP'!$D$8,FALSE)</f>
        <v>9.2716829804773249E-2</v>
      </c>
      <c r="R117" s="46">
        <f>NORMDIST(N117,'Stochastic TP'!$E$6,'Stochastic TP'!$E$8,FALSE)</f>
        <v>9.222799142494198E-39</v>
      </c>
      <c r="S117" s="46">
        <f t="shared" ca="1" si="17"/>
        <v>5.9342254930943722E-89</v>
      </c>
      <c r="V117" s="42"/>
    </row>
    <row r="118" spans="1:22" x14ac:dyDescent="0.2">
      <c r="A118">
        <f t="shared" si="20"/>
        <v>111</v>
      </c>
      <c r="B118" s="41">
        <f>'Stochastic TP'!$B$24</f>
        <v>0.41523092396897882</v>
      </c>
      <c r="C118" s="40">
        <f t="shared" ca="1" si="11"/>
        <v>7.6144863262044291</v>
      </c>
      <c r="D118" s="41">
        <f>'Stochastic TP'!$C$24</f>
        <v>0.33250736970116707</v>
      </c>
      <c r="E118" s="40">
        <f t="shared" ca="1" si="12"/>
        <v>43.05749455824234</v>
      </c>
      <c r="F118" s="41">
        <f>'Stochastic TP'!$D$24</f>
        <v>0</v>
      </c>
      <c r="G118" s="40">
        <f t="shared" ca="1" si="13"/>
        <v>10.484402823393008</v>
      </c>
      <c r="H118" s="41">
        <f>'Stochastic TP'!$E$24</f>
        <v>0.1</v>
      </c>
      <c r="I118" s="40">
        <f t="shared" ca="1" si="14"/>
        <v>24.570932477507831</v>
      </c>
      <c r="J118" s="41">
        <f>'Stochastic TP'!$L$24</f>
        <v>2.6041905140563168E-3</v>
      </c>
      <c r="K118" s="40">
        <f t="shared" ca="1" si="15"/>
        <v>58.099999999132386</v>
      </c>
      <c r="L118">
        <f t="shared" ca="1" si="21"/>
        <v>20.087101170877691</v>
      </c>
      <c r="N118" s="39">
        <f t="shared" si="19"/>
        <v>9.5000000000000071</v>
      </c>
      <c r="O118" s="42">
        <f>NORMDIST(N118,'Stochastic TP'!$B$6,'Stochastic TP'!$B$8,FALSE)</f>
        <v>2.9003771980192356E-6</v>
      </c>
      <c r="P118" s="44">
        <f>NORMDIST(N118,'Stochastic TP'!$C$6,'Stochastic TP'!$C$8,FALSE)</f>
        <v>6.7914939458517988E-151</v>
      </c>
      <c r="Q118" s="45">
        <f>NORMDIST(N118,'Stochastic TP'!$D$6,'Stochastic TP'!$D$8,FALSE)</f>
        <v>9.5961330406332562E-2</v>
      </c>
      <c r="R118" s="46">
        <f>NORMDIST(N118,'Stochastic TP'!$E$6,'Stochastic TP'!$E$8,FALSE)</f>
        <v>1.6188744497353339E-38</v>
      </c>
      <c r="S118" s="46">
        <f t="shared" ca="1" si="17"/>
        <v>4.1519956381442044E-88</v>
      </c>
      <c r="V118" s="42"/>
    </row>
    <row r="119" spans="1:22" x14ac:dyDescent="0.2">
      <c r="A119">
        <f t="shared" si="20"/>
        <v>112</v>
      </c>
      <c r="B119" s="41">
        <f>'Stochastic TP'!$B$24</f>
        <v>0.41523092396897882</v>
      </c>
      <c r="C119" s="40">
        <f t="shared" ca="1" si="11"/>
        <v>7.7311778023323736</v>
      </c>
      <c r="D119" s="41">
        <f>'Stochastic TP'!$C$24</f>
        <v>0.33250736970116707</v>
      </c>
      <c r="E119" s="40">
        <f t="shared" ca="1" si="12"/>
        <v>43.094898869116633</v>
      </c>
      <c r="F119" s="41">
        <f>'Stochastic TP'!$D$24</f>
        <v>0</v>
      </c>
      <c r="G119" s="40">
        <f t="shared" ca="1" si="13"/>
        <v>10.608731433476798</v>
      </c>
      <c r="H119" s="41">
        <f>'Stochastic TP'!$E$24</f>
        <v>0.1</v>
      </c>
      <c r="I119" s="40">
        <f t="shared" ca="1" si="14"/>
        <v>23.583541879539528</v>
      </c>
      <c r="J119" s="41">
        <f>'Stochastic TP'!$L$24</f>
        <v>2.6041905140563168E-3</v>
      </c>
      <c r="K119" s="40">
        <f t="shared" ca="1" si="15"/>
        <v>58.099999999583453</v>
      </c>
      <c r="L119">
        <f t="shared" ca="1" si="21"/>
        <v>20.049253229558243</v>
      </c>
      <c r="N119" s="39">
        <f t="shared" si="19"/>
        <v>9.5500000000000078</v>
      </c>
      <c r="O119" s="42">
        <f>NORMDIST(N119,'Stochastic TP'!$B$6,'Stochastic TP'!$B$8,FALSE)</f>
        <v>1.8145248983490789E-6</v>
      </c>
      <c r="P119" s="44">
        <f>NORMDIST(N119,'Stochastic TP'!$C$6,'Stochastic TP'!$C$8,FALSE)</f>
        <v>1.8908538950171963E-150</v>
      </c>
      <c r="Q119" s="45">
        <f>NORMDIST(N119,'Stochastic TP'!$D$6,'Stochastic TP'!$D$8,FALSE)</f>
        <v>9.9247777002578447E-2</v>
      </c>
      <c r="R119" s="46">
        <f>NORMDIST(N119,'Stochastic TP'!$E$6,'Stochastic TP'!$E$8,FALSE)</f>
        <v>2.8363926995522286E-38</v>
      </c>
      <c r="S119" s="46">
        <f t="shared" ca="1" si="17"/>
        <v>2.8779254103774173E-87</v>
      </c>
      <c r="V119" s="42"/>
    </row>
    <row r="120" spans="1:22" x14ac:dyDescent="0.2">
      <c r="A120">
        <f t="shared" si="20"/>
        <v>113</v>
      </c>
      <c r="B120" s="41">
        <f>'Stochastic TP'!$B$24</f>
        <v>0.41523092396897882</v>
      </c>
      <c r="C120" s="40">
        <f t="shared" ca="1" si="11"/>
        <v>6.6551363200773546</v>
      </c>
      <c r="D120" s="41">
        <f>'Stochastic TP'!$C$24</f>
        <v>0.33250736970116707</v>
      </c>
      <c r="E120" s="40">
        <f t="shared" ca="1" si="12"/>
        <v>42.533357598110555</v>
      </c>
      <c r="F120" s="41">
        <f>'Stochastic TP'!$D$24</f>
        <v>0</v>
      </c>
      <c r="G120" s="40">
        <f t="shared" ca="1" si="13"/>
        <v>12.141221244938381</v>
      </c>
      <c r="H120" s="41">
        <f>'Stochastic TP'!$E$24</f>
        <v>0.1</v>
      </c>
      <c r="I120" s="40">
        <f t="shared" ca="1" si="14"/>
        <v>23.434044865025456</v>
      </c>
      <c r="J120" s="41">
        <f>'Stochastic TP'!$L$24</f>
        <v>2.6041905140563168E-3</v>
      </c>
      <c r="K120" s="40">
        <f t="shared" ca="1" si="15"/>
        <v>58.099999998190405</v>
      </c>
      <c r="L120">
        <f t="shared" ca="1" si="21"/>
        <v>19.400781218196627</v>
      </c>
      <c r="N120" s="39">
        <f t="shared" si="19"/>
        <v>9.6000000000000085</v>
      </c>
      <c r="O120" s="42">
        <f>NORMDIST(N120,'Stochastic TP'!$B$6,'Stochastic TP'!$B$8,FALSE)</f>
        <v>1.1253983864610889E-6</v>
      </c>
      <c r="P120" s="44">
        <f>NORMDIST(N120,'Stochastic TP'!$C$6,'Stochastic TP'!$C$8,FALSE)</f>
        <v>5.2564069465529017E-150</v>
      </c>
      <c r="Q120" s="45">
        <f>NORMDIST(N120,'Stochastic TP'!$D$6,'Stochastic TP'!$D$8,FALSE)</f>
        <v>0.10257278717088683</v>
      </c>
      <c r="R120" s="46">
        <f>NORMDIST(N120,'Stochastic TP'!$E$6,'Stochastic TP'!$E$8,FALSE)</f>
        <v>4.9604642143801954E-38</v>
      </c>
      <c r="S120" s="46">
        <f t="shared" ca="1" si="17"/>
        <v>1.9762049394458834E-86</v>
      </c>
      <c r="V120" s="42"/>
    </row>
    <row r="121" spans="1:22" x14ac:dyDescent="0.2">
      <c r="A121">
        <f t="shared" si="20"/>
        <v>114</v>
      </c>
      <c r="B121" s="41">
        <f>'Stochastic TP'!$B$24</f>
        <v>0.41523092396897882</v>
      </c>
      <c r="C121" s="40">
        <f t="shared" ca="1" si="11"/>
        <v>6.0972722465311397</v>
      </c>
      <c r="D121" s="41">
        <f>'Stochastic TP'!$C$24</f>
        <v>0.33250736970116707</v>
      </c>
      <c r="E121" s="40">
        <f t="shared" ca="1" si="12"/>
        <v>42.213367197658087</v>
      </c>
      <c r="F121" s="41">
        <f>'Stochastic TP'!$D$24</f>
        <v>0</v>
      </c>
      <c r="G121" s="40">
        <f t="shared" ca="1" si="13"/>
        <v>14.442282262308563</v>
      </c>
      <c r="H121" s="41">
        <f>'Stochastic TP'!$E$24</f>
        <v>0.1</v>
      </c>
      <c r="I121" s="40">
        <f t="shared" ca="1" si="14"/>
        <v>24.522917991056644</v>
      </c>
      <c r="J121" s="41">
        <f>'Stochastic TP'!$L$24</f>
        <v>2.6041905140563168E-3</v>
      </c>
      <c r="K121" s="40">
        <f t="shared" ca="1" si="15"/>
        <v>58.100000001032001</v>
      </c>
      <c r="L121">
        <f t="shared" ca="1" si="21"/>
        <v>19.171626949715378</v>
      </c>
      <c r="N121" s="39">
        <f t="shared" si="19"/>
        <v>9.6500000000000092</v>
      </c>
      <c r="O121" s="42">
        <f>NORMDIST(N121,'Stochastic TP'!$B$6,'Stochastic TP'!$B$8,FALSE)</f>
        <v>6.9196567392929752E-7</v>
      </c>
      <c r="P121" s="44">
        <f>NORMDIST(N121,'Stochastic TP'!$C$6,'Stochastic TP'!$C$8,FALSE)</f>
        <v>1.4590102469762733E-149</v>
      </c>
      <c r="Q121" s="45">
        <f>NORMDIST(N121,'Stochastic TP'!$D$6,'Stochastic TP'!$D$8,FALSE)</f>
        <v>0.1059327791398552</v>
      </c>
      <c r="R121" s="46">
        <f>NORMDIST(N121,'Stochastic TP'!$E$6,'Stochastic TP'!$E$8,FALSE)</f>
        <v>8.6592654828148207E-38</v>
      </c>
      <c r="S121" s="46">
        <f t="shared" ca="1" si="17"/>
        <v>1.3443558107112194E-85</v>
      </c>
      <c r="V121" s="42"/>
    </row>
    <row r="122" spans="1:22" x14ac:dyDescent="0.2">
      <c r="A122">
        <f t="shared" si="20"/>
        <v>115</v>
      </c>
      <c r="B122" s="41">
        <f>'Stochastic TP'!$B$24</f>
        <v>0.41523092396897882</v>
      </c>
      <c r="C122" s="40">
        <f t="shared" ca="1" si="11"/>
        <v>6.0886929362910056</v>
      </c>
      <c r="D122" s="41">
        <f>'Stochastic TP'!$C$24</f>
        <v>0.33250736970116707</v>
      </c>
      <c r="E122" s="40">
        <f t="shared" ca="1" si="12"/>
        <v>43.807524563931224</v>
      </c>
      <c r="F122" s="41">
        <f>'Stochastic TP'!$D$24</f>
        <v>0</v>
      </c>
      <c r="G122" s="40">
        <f t="shared" ca="1" si="13"/>
        <v>10.095995497179471</v>
      </c>
      <c r="H122" s="41">
        <f>'Stochastic TP'!$E$24</f>
        <v>0.1</v>
      </c>
      <c r="I122" s="40">
        <f t="shared" ca="1" si="14"/>
        <v>23.692357771439532</v>
      </c>
      <c r="J122" s="41">
        <f>'Stochastic TP'!$L$24</f>
        <v>2.6041905140563168E-3</v>
      </c>
      <c r="K122" s="40">
        <f t="shared" ca="1" si="15"/>
        <v>58.1000000001331</v>
      </c>
      <c r="L122">
        <f t="shared" ca="1" si="21"/>
        <v>19.61507760558252</v>
      </c>
      <c r="N122" s="39">
        <f t="shared" si="19"/>
        <v>9.7000000000000099</v>
      </c>
      <c r="O122" s="42">
        <f>NORMDIST(N122,'Stochastic TP'!$B$6,'Stochastic TP'!$B$8,FALSE)</f>
        <v>4.2179140015785673E-7</v>
      </c>
      <c r="P122" s="44">
        <f>NORMDIST(N122,'Stochastic TP'!$C$6,'Stochastic TP'!$C$8,FALSE)</f>
        <v>4.0435801599757551E-149</v>
      </c>
      <c r="Q122" s="45">
        <f>NORMDIST(N122,'Stochastic TP'!$D$6,'Stochastic TP'!$D$8,FALSE)</f>
        <v>0.10932397560962089</v>
      </c>
      <c r="R122" s="46">
        <f>NORMDIST(N122,'Stochastic TP'!$E$6,'Stochastic TP'!$E$8,FALSE)</f>
        <v>1.5088378171310082E-37</v>
      </c>
      <c r="S122" s="46">
        <f t="shared" ca="1" si="17"/>
        <v>9.059959961206734E-85</v>
      </c>
      <c r="V122" s="42"/>
    </row>
    <row r="123" spans="1:22" x14ac:dyDescent="0.2">
      <c r="A123">
        <f t="shared" si="20"/>
        <v>116</v>
      </c>
      <c r="B123" s="41">
        <f>'Stochastic TP'!$B$24</f>
        <v>0.41523092396897882</v>
      </c>
      <c r="C123" s="40">
        <f t="shared" ca="1" si="11"/>
        <v>6.6747217324919736</v>
      </c>
      <c r="D123" s="41">
        <f>'Stochastic TP'!$C$24</f>
        <v>0.33250736970116707</v>
      </c>
      <c r="E123" s="40">
        <f t="shared" ca="1" si="12"/>
        <v>39.827048714395147</v>
      </c>
      <c r="F123" s="41">
        <f>'Stochastic TP'!$D$24</f>
        <v>0</v>
      </c>
      <c r="G123" s="40">
        <f t="shared" ca="1" si="13"/>
        <v>13.161274749008221</v>
      </c>
      <c r="H123" s="41">
        <f>'Stochastic TP'!$E$24</f>
        <v>0.1</v>
      </c>
      <c r="I123" s="40">
        <f t="shared" ca="1" si="14"/>
        <v>23.877272534642085</v>
      </c>
      <c r="J123" s="41">
        <f>'Stochastic TP'!$L$24</f>
        <v>2.6041905140563168E-3</v>
      </c>
      <c r="K123" s="40">
        <f t="shared" ca="1" si="15"/>
        <v>58.099999999419438</v>
      </c>
      <c r="L123">
        <f t="shared" ca="1" si="21"/>
        <v>18.553368805531612</v>
      </c>
      <c r="N123" s="39">
        <f t="shared" si="19"/>
        <v>9.7500000000000107</v>
      </c>
      <c r="O123" s="42">
        <f>NORMDIST(N123,'Stochastic TP'!$B$6,'Stochastic TP'!$B$8,FALSE)</f>
        <v>2.5488589151127756E-7</v>
      </c>
      <c r="P123" s="44">
        <f>NORMDIST(N123,'Stochastic TP'!$C$6,'Stochastic TP'!$C$8,FALSE)</f>
        <v>1.1189537223428828E-148</v>
      </c>
      <c r="Q123" s="45">
        <f>NORMDIST(N123,'Stochastic TP'!$D$6,'Stochastic TP'!$D$8,FALSE)</f>
        <v>0.11274240841479763</v>
      </c>
      <c r="R123" s="46">
        <f>NORMDIST(N123,'Stochastic TP'!$E$6,'Stochastic TP'!$E$8,FALSE)</f>
        <v>2.6242598636499227E-37</v>
      </c>
      <c r="S123" s="46">
        <f t="shared" ca="1" si="17"/>
        <v>6.0487847432573859E-84</v>
      </c>
      <c r="V123" s="42"/>
    </row>
    <row r="124" spans="1:22" x14ac:dyDescent="0.2">
      <c r="A124">
        <f t="shared" si="20"/>
        <v>117</v>
      </c>
      <c r="B124" s="41">
        <f>'Stochastic TP'!$B$24</f>
        <v>0.41523092396897882</v>
      </c>
      <c r="C124" s="40">
        <f t="shared" ca="1" si="11"/>
        <v>6.9360912576211691</v>
      </c>
      <c r="D124" s="41">
        <f>'Stochastic TP'!$C$24</f>
        <v>0.33250736970116707</v>
      </c>
      <c r="E124" s="40">
        <f t="shared" ca="1" si="12"/>
        <v>43.038718898619763</v>
      </c>
      <c r="F124" s="41">
        <f>'Stochastic TP'!$D$24</f>
        <v>0</v>
      </c>
      <c r="G124" s="40">
        <f t="shared" ca="1" si="13"/>
        <v>12.256888694969422</v>
      </c>
      <c r="H124" s="41">
        <f>'Stochastic TP'!$E$24</f>
        <v>0.1</v>
      </c>
      <c r="I124" s="40">
        <f t="shared" ca="1" si="14"/>
        <v>23.656965882478033</v>
      </c>
      <c r="J124" s="41">
        <f>'Stochastic TP'!$L$24</f>
        <v>2.6041905140563168E-3</v>
      </c>
      <c r="K124" s="40">
        <f t="shared" ca="1" si="15"/>
        <v>58.099999999711756</v>
      </c>
      <c r="L124">
        <f t="shared" ca="1" si="21"/>
        <v>19.707770855036888</v>
      </c>
      <c r="N124" s="39">
        <f t="shared" si="19"/>
        <v>9.8000000000000114</v>
      </c>
      <c r="O124" s="42">
        <f>NORMDIST(N124,'Stochastic TP'!$B$6,'Stochastic TP'!$B$8,FALSE)</f>
        <v>1.5269639357774373E-7</v>
      </c>
      <c r="P124" s="44">
        <f>NORMDIST(N124,'Stochastic TP'!$C$6,'Stochastic TP'!$C$8,FALSE)</f>
        <v>3.0916943134685352E-148</v>
      </c>
      <c r="Q124" s="45">
        <f>NORMDIST(N124,'Stochastic TP'!$D$6,'Stochastic TP'!$D$8,FALSE)</f>
        <v>0.11618392403713469</v>
      </c>
      <c r="R124" s="46">
        <f>NORMDIST(N124,'Stochastic TP'!$E$6,'Stochastic TP'!$E$8,FALSE)</f>
        <v>4.5558969036156201E-37</v>
      </c>
      <c r="S124" s="46">
        <f t="shared" ca="1" si="17"/>
        <v>4.0007349704818418E-83</v>
      </c>
      <c r="V124" s="42"/>
    </row>
    <row r="125" spans="1:22" x14ac:dyDescent="0.2">
      <c r="A125">
        <f t="shared" si="20"/>
        <v>118</v>
      </c>
      <c r="B125" s="41">
        <f>'Stochastic TP'!$B$24</f>
        <v>0.41523092396897882</v>
      </c>
      <c r="C125" s="40">
        <f t="shared" ca="1" si="11"/>
        <v>6.8444038945845795</v>
      </c>
      <c r="D125" s="41">
        <f>'Stochastic TP'!$C$24</f>
        <v>0.33250736970116707</v>
      </c>
      <c r="E125" s="40">
        <f t="shared" ca="1" si="12"/>
        <v>41.535654522687572</v>
      </c>
      <c r="F125" s="41">
        <f>'Stochastic TP'!$D$24</f>
        <v>0</v>
      </c>
      <c r="G125" s="40">
        <f t="shared" ca="1" si="13"/>
        <v>11.739153935328241</v>
      </c>
      <c r="H125" s="41">
        <f>'Stochastic TP'!$E$24</f>
        <v>0.1</v>
      </c>
      <c r="I125" s="40">
        <f t="shared" ca="1" si="14"/>
        <v>25.36691115124167</v>
      </c>
      <c r="J125" s="41">
        <f>'Stochastic TP'!$L$24</f>
        <v>2.6041905140563168E-3</v>
      </c>
      <c r="K125" s="40">
        <f t="shared" ca="1" si="15"/>
        <v>58.099999998925639</v>
      </c>
      <c r="L125">
        <f t="shared" ca="1" si="21"/>
        <v>19.340913971308503</v>
      </c>
      <c r="N125" s="39">
        <f t="shared" si="19"/>
        <v>9.8500000000000121</v>
      </c>
      <c r="O125" s="42">
        <f>NORMDIST(N125,'Stochastic TP'!$B$6,'Stochastic TP'!$B$8,FALSE)</f>
        <v>9.0687341232668082E-8</v>
      </c>
      <c r="P125" s="44">
        <f>NORMDIST(N125,'Stochastic TP'!$C$6,'Stochastic TP'!$C$8,FALSE)</f>
        <v>8.5294165088160004E-148</v>
      </c>
      <c r="Q125" s="45">
        <f>NORMDIST(N125,'Stochastic TP'!$D$6,'Stochastic TP'!$D$8,FALSE)</f>
        <v>0.11964418997087971</v>
      </c>
      <c r="R125" s="46">
        <f>NORMDIST(N125,'Stochastic TP'!$E$6,'Stochastic TP'!$E$8,FALSE)</f>
        <v>7.8948468414534138E-37</v>
      </c>
      <c r="S125" s="46">
        <f t="shared" ca="1" si="17"/>
        <v>2.6214479358455731E-82</v>
      </c>
      <c r="V125" s="42"/>
    </row>
    <row r="126" spans="1:22" x14ac:dyDescent="0.2">
      <c r="A126">
        <f t="shared" si="20"/>
        <v>119</v>
      </c>
      <c r="B126" s="41">
        <f>'Stochastic TP'!$B$24</f>
        <v>0.41523092396897882</v>
      </c>
      <c r="C126" s="40">
        <f t="shared" ca="1" si="11"/>
        <v>7.3540468512123311</v>
      </c>
      <c r="D126" s="41">
        <f>'Stochastic TP'!$C$24</f>
        <v>0.33250736970116707</v>
      </c>
      <c r="E126" s="40">
        <f t="shared" ca="1" si="12"/>
        <v>43.728046644779305</v>
      </c>
      <c r="F126" s="41">
        <f>'Stochastic TP'!$D$24</f>
        <v>0</v>
      </c>
      <c r="G126" s="40">
        <f t="shared" ca="1" si="13"/>
        <v>13.496267048712269</v>
      </c>
      <c r="H126" s="41">
        <f>'Stochastic TP'!$E$24</f>
        <v>0.1</v>
      </c>
      <c r="I126" s="40">
        <f t="shared" ca="1" si="14"/>
        <v>25.187763121854005</v>
      </c>
      <c r="J126" s="41">
        <f>'Stochastic TP'!$L$24</f>
        <v>2.6041905140563168E-3</v>
      </c>
      <c r="K126" s="40">
        <f t="shared" ca="1" si="15"/>
        <v>58.099999998034427</v>
      </c>
      <c r="L126">
        <f t="shared" ca="1" si="21"/>
        <v>20.263605222012519</v>
      </c>
      <c r="N126" s="39">
        <f t="shared" si="19"/>
        <v>9.9000000000000128</v>
      </c>
      <c r="O126" s="42">
        <f>NORMDIST(N126,'Stochastic TP'!$B$6,'Stochastic TP'!$B$8,FALSE)</f>
        <v>5.3394861662892903E-8</v>
      </c>
      <c r="P126" s="44">
        <f>NORMDIST(N126,'Stochastic TP'!$C$6,'Stochastic TP'!$C$8,FALSE)</f>
        <v>2.3495270591753765E-147</v>
      </c>
      <c r="Q126" s="45">
        <f>NORMDIST(N126,'Stochastic TP'!$D$6,'Stochastic TP'!$D$8,FALSE)</f>
        <v>0.12311870193955303</v>
      </c>
      <c r="R126" s="46">
        <f>NORMDIST(N126,'Stochastic TP'!$E$6,'Stochastic TP'!$E$8,FALSE)</f>
        <v>1.3655773427961045E-36</v>
      </c>
      <c r="S126" s="46">
        <f t="shared" ca="1" si="17"/>
        <v>1.7016588332599398E-81</v>
      </c>
      <c r="V126" s="42"/>
    </row>
    <row r="127" spans="1:22" x14ac:dyDescent="0.2">
      <c r="A127">
        <f t="shared" si="20"/>
        <v>120</v>
      </c>
      <c r="B127" s="41">
        <f>'Stochastic TP'!$B$24</f>
        <v>0.41523092396897882</v>
      </c>
      <c r="C127" s="40">
        <f t="shared" ca="1" si="11"/>
        <v>6.8704999848980624</v>
      </c>
      <c r="D127" s="41">
        <f>'Stochastic TP'!$C$24</f>
        <v>0.33250736970116707</v>
      </c>
      <c r="E127" s="40">
        <f t="shared" ca="1" si="12"/>
        <v>42.474467257200686</v>
      </c>
      <c r="F127" s="41">
        <f>'Stochastic TP'!$D$24</f>
        <v>0</v>
      </c>
      <c r="G127" s="40">
        <f t="shared" ca="1" si="13"/>
        <v>10.19650899680591</v>
      </c>
      <c r="H127" s="41">
        <f>'Stochastic TP'!$E$24</f>
        <v>0.1</v>
      </c>
      <c r="I127" s="40">
        <f t="shared" ca="1" si="14"/>
        <v>24.5324813816808</v>
      </c>
      <c r="J127" s="41">
        <f>'Stochastic TP'!$L$24</f>
        <v>2.6041905140563168E-3</v>
      </c>
      <c r="K127" s="40">
        <f t="shared" ca="1" si="15"/>
        <v>58.100000000466665</v>
      </c>
      <c r="L127">
        <f t="shared" ca="1" si="21"/>
        <v>19.58046905104419</v>
      </c>
      <c r="N127" s="39">
        <f t="shared" si="19"/>
        <v>9.9500000000000135</v>
      </c>
      <c r="O127" s="42">
        <f>NORMDIST(N127,'Stochastic TP'!$B$6,'Stochastic TP'!$B$8,FALSE)</f>
        <v>3.1166437910504004E-8</v>
      </c>
      <c r="P127" s="44">
        <f>NORMDIST(N127,'Stochastic TP'!$C$6,'Stochastic TP'!$C$8,FALSE)</f>
        <v>6.4621931293515512E-147</v>
      </c>
      <c r="Q127" s="45">
        <f>NORMDIST(N127,'Stochastic TP'!$D$6,'Stochastic TP'!$D$8,FALSE)</f>
        <v>0.1266027919584414</v>
      </c>
      <c r="R127" s="46">
        <f>NORMDIST(N127,'Stochastic TP'!$E$6,'Stochastic TP'!$E$8,FALSE)</f>
        <v>2.3577169606710827E-36</v>
      </c>
      <c r="S127" s="46">
        <f t="shared" ca="1" si="17"/>
        <v>1.0942928202627301E-80</v>
      </c>
      <c r="V127" s="42"/>
    </row>
    <row r="128" spans="1:22" x14ac:dyDescent="0.2">
      <c r="A128">
        <f t="shared" si="20"/>
        <v>121</v>
      </c>
      <c r="B128" s="41">
        <f>'Stochastic TP'!$B$24</f>
        <v>0.41523092396897882</v>
      </c>
      <c r="C128" s="40">
        <f t="shared" ca="1" si="11"/>
        <v>7.0522655619019972</v>
      </c>
      <c r="D128" s="41">
        <f>'Stochastic TP'!$C$24</f>
        <v>0.33250736970116707</v>
      </c>
      <c r="E128" s="40">
        <f t="shared" ca="1" si="12"/>
        <v>42.701590683043044</v>
      </c>
      <c r="F128" s="41">
        <f>'Stochastic TP'!$D$24</f>
        <v>0</v>
      </c>
      <c r="G128" s="40">
        <f t="shared" ca="1" si="13"/>
        <v>10.00252147824072</v>
      </c>
      <c r="H128" s="41">
        <f>'Stochastic TP'!$E$24</f>
        <v>0.1</v>
      </c>
      <c r="I128" s="40">
        <f t="shared" ca="1" si="14"/>
        <v>23.133292011792676</v>
      </c>
      <c r="J128" s="41">
        <f>'Stochastic TP'!$L$24</f>
        <v>2.6041905140563168E-3</v>
      </c>
      <c r="K128" s="40">
        <f t="shared" ca="1" si="15"/>
        <v>58.100000000672161</v>
      </c>
      <c r="L128">
        <f t="shared" ca="1" si="21"/>
        <v>19.591545015465371</v>
      </c>
      <c r="N128" s="39">
        <f t="shared" si="19"/>
        <v>10.000000000000014</v>
      </c>
      <c r="O128" s="42">
        <f>NORMDIST(N128,'Stochastic TP'!$B$6,'Stochastic TP'!$B$8,FALSE)</f>
        <v>1.8034735530986843E-8</v>
      </c>
      <c r="P128" s="44">
        <f>NORMDIST(N128,'Stochastic TP'!$C$6,'Stochastic TP'!$C$8,FALSE)</f>
        <v>1.7746706577490572E-146</v>
      </c>
      <c r="Q128" s="45">
        <f>NORMDIST(N128,'Stochastic TP'!$D$6,'Stochastic TP'!$D$8,FALSE)</f>
        <v>0.13009163723261827</v>
      </c>
      <c r="R128" s="46">
        <f>NORMDIST(N128,'Stochastic TP'!$E$6,'Stochastic TP'!$E$8,FALSE)</f>
        <v>4.0632150155072951E-36</v>
      </c>
      <c r="S128" s="46">
        <f t="shared" ca="1" si="17"/>
        <v>6.971470735114891E-80</v>
      </c>
      <c r="V128" s="42"/>
    </row>
    <row r="129" spans="1:22" x14ac:dyDescent="0.2">
      <c r="A129">
        <f t="shared" si="20"/>
        <v>122</v>
      </c>
      <c r="B129" s="41">
        <f>'Stochastic TP'!$B$24</f>
        <v>0.41523092396897882</v>
      </c>
      <c r="C129" s="40">
        <f t="shared" ca="1" si="11"/>
        <v>6.6799633752851388</v>
      </c>
      <c r="D129" s="41">
        <f>'Stochastic TP'!$C$24</f>
        <v>0.33250736970116707</v>
      </c>
      <c r="E129" s="40">
        <f t="shared" ca="1" si="12"/>
        <v>42.638091636332973</v>
      </c>
      <c r="F129" s="41">
        <f>'Stochastic TP'!$D$24</f>
        <v>0</v>
      </c>
      <c r="G129" s="40">
        <f t="shared" ca="1" si="13"/>
        <v>10.191811983999845</v>
      </c>
      <c r="H129" s="41">
        <f>'Stochastic TP'!$E$24</f>
        <v>0.1</v>
      </c>
      <c r="I129" s="40">
        <f t="shared" ca="1" si="14"/>
        <v>26.621362641794363</v>
      </c>
      <c r="J129" s="41">
        <f>'Stochastic TP'!$L$24</f>
        <v>2.6041905140563168E-3</v>
      </c>
      <c r="K129" s="40">
        <f t="shared" ca="1" si="15"/>
        <v>58.099999999504263</v>
      </c>
      <c r="L129">
        <f t="shared" ca="1" si="21"/>
        <v>19.764646796517813</v>
      </c>
      <c r="N129" s="39">
        <f t="shared" si="19"/>
        <v>10.050000000000015</v>
      </c>
      <c r="O129" s="42">
        <f>NORMDIST(N129,'Stochastic TP'!$B$6,'Stochastic TP'!$B$8,FALSE)</f>
        <v>1.0345876602349108E-8</v>
      </c>
      <c r="P129" s="44">
        <f>NORMDIST(N129,'Stochastic TP'!$C$6,'Stochastic TP'!$C$8,FALSE)</f>
        <v>4.8662448574281549E-146</v>
      </c>
      <c r="Q129" s="45">
        <f>NORMDIST(N129,'Stochastic TP'!$D$6,'Stochastic TP'!$D$8,FALSE)</f>
        <v>0.13358026987572352</v>
      </c>
      <c r="R129" s="46">
        <f>NORMDIST(N129,'Stochastic TP'!$E$6,'Stochastic TP'!$E$8,FALSE)</f>
        <v>6.9895741044302623E-36</v>
      </c>
      <c r="S129" s="46">
        <f t="shared" ca="1" si="17"/>
        <v>4.3999229261031933E-79</v>
      </c>
      <c r="V129" s="42"/>
    </row>
    <row r="130" spans="1:22" x14ac:dyDescent="0.2">
      <c r="A130">
        <f t="shared" si="20"/>
        <v>123</v>
      </c>
      <c r="B130" s="41">
        <f>'Stochastic TP'!$B$24</f>
        <v>0.41523092396897882</v>
      </c>
      <c r="C130" s="40">
        <f t="shared" ca="1" si="11"/>
        <v>6.320463828507985</v>
      </c>
      <c r="D130" s="41">
        <f>'Stochastic TP'!$C$24</f>
        <v>0.33250736970116707</v>
      </c>
      <c r="E130" s="40">
        <f t="shared" ca="1" si="12"/>
        <v>42.513304093368426</v>
      </c>
      <c r="F130" s="41">
        <f>'Stochastic TP'!$D$24</f>
        <v>0</v>
      </c>
      <c r="G130" s="40">
        <f t="shared" ca="1" si="13"/>
        <v>12.695476358788948</v>
      </c>
      <c r="H130" s="41">
        <f>'Stochastic TP'!$E$24</f>
        <v>0.1</v>
      </c>
      <c r="I130" s="40">
        <f t="shared" ca="1" si="14"/>
        <v>23.529057752712102</v>
      </c>
      <c r="J130" s="41">
        <f>'Stochastic TP'!$L$24</f>
        <v>2.6041905140563168E-3</v>
      </c>
      <c r="K130" s="40">
        <f t="shared" ca="1" si="15"/>
        <v>58.100000000204737</v>
      </c>
      <c r="L130">
        <f t="shared" ca="1" si="21"/>
        <v>19.264648200954088</v>
      </c>
      <c r="N130" s="39">
        <f t="shared" si="19"/>
        <v>10.100000000000016</v>
      </c>
      <c r="O130" s="42">
        <f>NORMDIST(N130,'Stochastic TP'!$B$6,'Stochastic TP'!$B$8,FALSE)</f>
        <v>5.8838245902258836E-9</v>
      </c>
      <c r="P130" s="44">
        <f>NORMDIST(N130,'Stochastic TP'!$C$6,'Stochastic TP'!$C$8,FALSE)</f>
        <v>1.3323198554759264E-145</v>
      </c>
      <c r="Q130" s="45">
        <f>NORMDIST(N130,'Stochastic TP'!$D$6,'Stochastic TP'!$D$8,FALSE)</f>
        <v>0.13706358743011415</v>
      </c>
      <c r="R130" s="46">
        <f>NORMDIST(N130,'Stochastic TP'!$E$6,'Stochastic TP'!$E$8,FALSE)</f>
        <v>1.2001468636564667E-35</v>
      </c>
      <c r="S130" s="46">
        <f t="shared" ca="1" si="17"/>
        <v>2.7510312950115422E-78</v>
      </c>
      <c r="V130" s="42"/>
    </row>
    <row r="131" spans="1:22" x14ac:dyDescent="0.2">
      <c r="A131">
        <f t="shared" si="20"/>
        <v>124</v>
      </c>
      <c r="B131" s="41">
        <f>'Stochastic TP'!$B$24</f>
        <v>0.41523092396897882</v>
      </c>
      <c r="C131" s="40">
        <f t="shared" ca="1" si="11"/>
        <v>5.9315811754822025</v>
      </c>
      <c r="D131" s="41">
        <f>'Stochastic TP'!$C$24</f>
        <v>0.33250736970116707</v>
      </c>
      <c r="E131" s="40">
        <f t="shared" ca="1" si="12"/>
        <v>42.798322055729471</v>
      </c>
      <c r="F131" s="41">
        <f>'Stochastic TP'!$D$24</f>
        <v>0</v>
      </c>
      <c r="G131" s="40">
        <f t="shared" ca="1" si="13"/>
        <v>14.29874531158266</v>
      </c>
      <c r="H131" s="41">
        <f>'Stochastic TP'!$E$24</f>
        <v>0.1</v>
      </c>
      <c r="I131" s="40">
        <f t="shared" ca="1" si="14"/>
        <v>23.577480287664585</v>
      </c>
      <c r="J131" s="41">
        <f>'Stochastic TP'!$L$24</f>
        <v>2.6041905140563168E-3</v>
      </c>
      <c r="K131" s="40">
        <f t="shared" ca="1" si="15"/>
        <v>58.099999999994736</v>
      </c>
      <c r="L131">
        <f t="shared" ca="1" si="21"/>
        <v>19.202784924099646</v>
      </c>
      <c r="N131" s="39">
        <f t="shared" si="19"/>
        <v>10.150000000000016</v>
      </c>
      <c r="O131" s="42">
        <f>NORMDIST(N131,'Stochastic TP'!$B$6,'Stochastic TP'!$B$8,FALSE)</f>
        <v>3.3173175507733782E-9</v>
      </c>
      <c r="P131" s="44">
        <f>NORMDIST(N131,'Stochastic TP'!$C$6,'Stochastic TP'!$C$8,FALSE)</f>
        <v>3.6421799231709467E-145</v>
      </c>
      <c r="Q131" s="45">
        <f>NORMDIST(N131,'Stochastic TP'!$D$6,'Stochastic TP'!$D$8,FALSE)</f>
        <v>0.14053636416435833</v>
      </c>
      <c r="R131" s="46">
        <f>NORMDIST(N131,'Stochastic TP'!$E$6,'Stochastic TP'!$E$8,FALSE)</f>
        <v>2.0569363224170864E-35</v>
      </c>
      <c r="S131" s="46">
        <f t="shared" ca="1" si="17"/>
        <v>1.7040243413975479E-77</v>
      </c>
      <c r="V131" s="42"/>
    </row>
    <row r="132" spans="1:22" x14ac:dyDescent="0.2">
      <c r="A132">
        <f t="shared" si="20"/>
        <v>125</v>
      </c>
      <c r="B132" s="41">
        <f>'Stochastic TP'!$B$24</f>
        <v>0.41523092396897882</v>
      </c>
      <c r="C132" s="40">
        <f t="shared" ca="1" si="11"/>
        <v>5.6144085085252664</v>
      </c>
      <c r="D132" s="41">
        <f>'Stochastic TP'!$C$24</f>
        <v>0.33250736970116707</v>
      </c>
      <c r="E132" s="40">
        <f t="shared" ca="1" si="12"/>
        <v>45.401451891715652</v>
      </c>
      <c r="F132" s="41">
        <f>'Stochastic TP'!$D$24</f>
        <v>0</v>
      </c>
      <c r="G132" s="40">
        <f t="shared" ca="1" si="13"/>
        <v>10.28059177215621</v>
      </c>
      <c r="H132" s="41">
        <f>'Stochastic TP'!$E$24</f>
        <v>0.1</v>
      </c>
      <c r="I132" s="40">
        <f t="shared" ca="1" si="14"/>
        <v>28.116309373899728</v>
      </c>
      <c r="J132" s="41">
        <f>'Stochastic TP'!$L$24</f>
        <v>2.6041905140563168E-3</v>
      </c>
      <c r="K132" s="40">
        <f t="shared" ca="1" si="15"/>
        <v>58.100000000390196</v>
      </c>
      <c r="L132">
        <f t="shared" ca="1" si="21"/>
        <v>20.390527787920348</v>
      </c>
      <c r="N132" s="39">
        <f t="shared" si="19"/>
        <v>10.200000000000017</v>
      </c>
      <c r="O132" s="42">
        <f>NORMDIST(N132,'Stochastic TP'!$B$6,'Stochastic TP'!$B$8,FALSE)</f>
        <v>1.854168857914062E-9</v>
      </c>
      <c r="P132" s="44">
        <f>NORMDIST(N132,'Stochastic TP'!$C$6,'Stochastic TP'!$C$8,FALSE)</f>
        <v>9.9415166769790383E-145</v>
      </c>
      <c r="Q132" s="45">
        <f>NORMDIST(N132,'Stochastic TP'!$D$6,'Stochastic TP'!$D$8,FALSE)</f>
        <v>0.14399326311941929</v>
      </c>
      <c r="R132" s="46">
        <f>NORMDIST(N132,'Stochastic TP'!$E$6,'Stochastic TP'!$E$8,FALSE)</f>
        <v>3.5189254955233197E-35</v>
      </c>
      <c r="S132" s="46">
        <f t="shared" ca="1" si="17"/>
        <v>1.045648837876079E-76</v>
      </c>
      <c r="V132" s="42"/>
    </row>
    <row r="133" spans="1:22" x14ac:dyDescent="0.2">
      <c r="A133">
        <f t="shared" si="20"/>
        <v>126</v>
      </c>
      <c r="B133" s="41">
        <f>'Stochastic TP'!$B$24</f>
        <v>0.41523092396897882</v>
      </c>
      <c r="C133" s="40">
        <f t="shared" ca="1" si="11"/>
        <v>7.5003886821736145</v>
      </c>
      <c r="D133" s="41">
        <f>'Stochastic TP'!$C$24</f>
        <v>0.33250736970116707</v>
      </c>
      <c r="E133" s="40">
        <f t="shared" ca="1" si="12"/>
        <v>42.004647787822556</v>
      </c>
      <c r="F133" s="41">
        <f>'Stochastic TP'!$D$24</f>
        <v>0</v>
      </c>
      <c r="G133" s="40">
        <f t="shared" ca="1" si="13"/>
        <v>9.5631039267974973</v>
      </c>
      <c r="H133" s="41">
        <f>'Stochastic TP'!$E$24</f>
        <v>0.1</v>
      </c>
      <c r="I133" s="40">
        <f t="shared" ca="1" si="14"/>
        <v>23.479065617418097</v>
      </c>
      <c r="J133" s="41">
        <f>'Stochastic TP'!$L$24</f>
        <v>2.6041905140563168E-3</v>
      </c>
      <c r="K133" s="40">
        <f t="shared" ca="1" si="15"/>
        <v>58.100000000826242</v>
      </c>
      <c r="L133">
        <f t="shared" ca="1" si="21"/>
        <v>19.580458304388877</v>
      </c>
      <c r="N133" s="39">
        <f t="shared" si="19"/>
        <v>10.250000000000018</v>
      </c>
      <c r="O133" s="42">
        <f>NORMDIST(N133,'Stochastic TP'!$B$6,'Stochastic TP'!$B$8,FALSE)</f>
        <v>1.0274162378260535E-9</v>
      </c>
      <c r="P133" s="44">
        <f>NORMDIST(N133,'Stochastic TP'!$C$6,'Stochastic TP'!$C$8,FALSE)</f>
        <v>2.7094569072049885E-144</v>
      </c>
      <c r="Q133" s="45">
        <f>NORMDIST(N133,'Stochastic TP'!$D$6,'Stochastic TP'!$D$8,FALSE)</f>
        <v>0.1474288488702932</v>
      </c>
      <c r="R133" s="46">
        <f>NORMDIST(N133,'Stochastic TP'!$E$6,'Stochastic TP'!$E$8,FALSE)</f>
        <v>6.0089981222965387E-35</v>
      </c>
      <c r="S133" s="46">
        <f t="shared" ca="1" si="17"/>
        <v>6.3566123237106217E-76</v>
      </c>
      <c r="V133" s="42"/>
    </row>
    <row r="134" spans="1:22" x14ac:dyDescent="0.2">
      <c r="A134">
        <f t="shared" si="20"/>
        <v>127</v>
      </c>
      <c r="B134" s="41">
        <f>'Stochastic TP'!$B$24</f>
        <v>0.41523092396897882</v>
      </c>
      <c r="C134" s="40">
        <f t="shared" ca="1" si="11"/>
        <v>6.0501391708039014</v>
      </c>
      <c r="D134" s="41">
        <f>'Stochastic TP'!$C$24</f>
        <v>0.33250736970116707</v>
      </c>
      <c r="E134" s="40">
        <f t="shared" ca="1" si="12"/>
        <v>42.809973776224702</v>
      </c>
      <c r="F134" s="41">
        <f>'Stochastic TP'!$D$24</f>
        <v>0</v>
      </c>
      <c r="G134" s="40">
        <f t="shared" ca="1" si="13"/>
        <v>13.887942921474728</v>
      </c>
      <c r="H134" s="41">
        <f>'Stochastic TP'!$E$24</f>
        <v>0.1</v>
      </c>
      <c r="I134" s="40">
        <f t="shared" ca="1" si="14"/>
        <v>25.092840408988959</v>
      </c>
      <c r="J134" s="41">
        <f>'Stochastic TP'!$L$24</f>
        <v>2.6041905140563168E-3</v>
      </c>
      <c r="K134" s="40">
        <f t="shared" ca="1" si="15"/>
        <v>58.100000000012798</v>
      </c>
      <c r="L134">
        <f t="shared" ca="1" si="21"/>
        <v>19.40742416510783</v>
      </c>
      <c r="N134" s="39">
        <f t="shared" si="19"/>
        <v>10.300000000000018</v>
      </c>
      <c r="O134" s="42">
        <f>NORMDIST(N134,'Stochastic TP'!$B$6,'Stochastic TP'!$B$8,FALSE)</f>
        <v>5.6438891414192727E-10</v>
      </c>
      <c r="P134" s="44">
        <f>NORMDIST(N134,'Stochastic TP'!$C$6,'Stochastic TP'!$C$8,FALSE)</f>
        <v>7.3731013600885229E-144</v>
      </c>
      <c r="Q134" s="45">
        <f>NORMDIST(N134,'Stochastic TP'!$D$6,'Stochastic TP'!$D$8,FALSE)</f>
        <v>0.15083760096535642</v>
      </c>
      <c r="R134" s="46">
        <f>NORMDIST(N134,'Stochastic TP'!$E$6,'Stochastic TP'!$E$8,FALSE)</f>
        <v>1.0242284537595224E-34</v>
      </c>
      <c r="S134" s="46">
        <f t="shared" ca="1" si="17"/>
        <v>3.8282068274857778E-75</v>
      </c>
      <c r="V134" s="42"/>
    </row>
    <row r="135" spans="1:22" x14ac:dyDescent="0.2">
      <c r="A135">
        <f t="shared" si="20"/>
        <v>128</v>
      </c>
      <c r="B135" s="41">
        <f>'Stochastic TP'!$B$24</f>
        <v>0.41523092396897882</v>
      </c>
      <c r="C135" s="40">
        <f t="shared" ca="1" si="11"/>
        <v>7.0681034606356841</v>
      </c>
      <c r="D135" s="41">
        <f>'Stochastic TP'!$C$24</f>
        <v>0.33250736970116707</v>
      </c>
      <c r="E135" s="40">
        <f t="shared" ca="1" si="12"/>
        <v>44.552146944267868</v>
      </c>
      <c r="F135" s="41">
        <f>'Stochastic TP'!$D$24</f>
        <v>0</v>
      </c>
      <c r="G135" s="40">
        <f t="shared" ca="1" si="13"/>
        <v>8.9429787429424827</v>
      </c>
      <c r="H135" s="41">
        <f>'Stochastic TP'!$E$24</f>
        <v>0.1</v>
      </c>
      <c r="I135" s="40">
        <f t="shared" ca="1" si="14"/>
        <v>26.096177835898231</v>
      </c>
      <c r="J135" s="41">
        <f>'Stochastic TP'!$L$24</f>
        <v>2.6041905140563168E-3</v>
      </c>
      <c r="K135" s="40">
        <f t="shared" ca="1" si="15"/>
        <v>58.09999999980289</v>
      </c>
      <c r="L135">
        <f t="shared" ca="1" si="21"/>
        <v>20.509733578102466</v>
      </c>
      <c r="N135" s="39">
        <f t="shared" si="19"/>
        <v>10.350000000000019</v>
      </c>
      <c r="O135" s="42">
        <f>NORMDIST(N135,'Stochastic TP'!$B$6,'Stochastic TP'!$B$8,FALSE)</f>
        <v>3.0735864342339791E-10</v>
      </c>
      <c r="P135" s="44">
        <f>NORMDIST(N135,'Stochastic TP'!$C$6,'Stochastic TP'!$C$8,FALSE)</f>
        <v>2.0033485403269646E-143</v>
      </c>
      <c r="Q135" s="45">
        <f>NORMDIST(N135,'Stochastic TP'!$D$6,'Stochastic TP'!$D$8,FALSE)</f>
        <v>0.15421392800127523</v>
      </c>
      <c r="R135" s="46">
        <f>NORMDIST(N135,'Stochastic TP'!$E$6,'Stochastic TP'!$E$8,FALSE)</f>
        <v>1.7425866272449216E-34</v>
      </c>
      <c r="S135" s="46">
        <f t="shared" ca="1" si="17"/>
        <v>2.2839934963583912E-74</v>
      </c>
      <c r="V135" s="42"/>
    </row>
    <row r="136" spans="1:22" x14ac:dyDescent="0.2">
      <c r="A136">
        <f t="shared" si="20"/>
        <v>129</v>
      </c>
      <c r="B136" s="41">
        <f>'Stochastic TP'!$B$24</f>
        <v>0.41523092396897882</v>
      </c>
      <c r="C136" s="40">
        <f t="shared" ca="1" si="11"/>
        <v>6.734198177895002</v>
      </c>
      <c r="D136" s="41">
        <f>'Stochastic TP'!$C$24</f>
        <v>0.33250736970116707</v>
      </c>
      <c r="E136" s="40">
        <f t="shared" ca="1" si="12"/>
        <v>45.547319724367469</v>
      </c>
      <c r="F136" s="41">
        <f>'Stochastic TP'!$D$24</f>
        <v>0</v>
      </c>
      <c r="G136" s="40">
        <f t="shared" ca="1" si="13"/>
        <v>12.479136479985486</v>
      </c>
      <c r="H136" s="41">
        <f>'Stochastic TP'!$E$24</f>
        <v>0.1</v>
      </c>
      <c r="I136" s="40">
        <f t="shared" ca="1" si="14"/>
        <v>26.006886091122169</v>
      </c>
      <c r="J136" s="41">
        <f>'Stochastic TP'!$L$24</f>
        <v>2.6041905140563168E-3</v>
      </c>
      <c r="K136" s="40">
        <f t="shared" ca="1" si="15"/>
        <v>58.100000001496007</v>
      </c>
      <c r="L136">
        <f t="shared" ca="1" si="21"/>
        <v>20.693058888067856</v>
      </c>
      <c r="N136" s="39">
        <f t="shared" si="19"/>
        <v>10.40000000000002</v>
      </c>
      <c r="O136" s="42">
        <f>NORMDIST(N136,'Stochastic TP'!$B$6,'Stochastic TP'!$B$8,FALSE)</f>
        <v>1.6593855097486148E-10</v>
      </c>
      <c r="P136" s="44">
        <f>NORMDIST(N136,'Stochastic TP'!$C$6,'Stochastic TP'!$C$8,FALSE)</f>
        <v>5.4350203808460543E-143</v>
      </c>
      <c r="Q136" s="45">
        <f>NORMDIST(N136,'Stochastic TP'!$D$6,'Stochastic TP'!$D$8,FALSE)</f>
        <v>0.15755218228706735</v>
      </c>
      <c r="R136" s="46">
        <f>NORMDIST(N136,'Stochastic TP'!$E$6,'Stochastic TP'!$E$8,FALSE)</f>
        <v>2.9593388054083218E-34</v>
      </c>
      <c r="S136" s="46">
        <f t="shared" ca="1" si="17"/>
        <v>1.3499700512843181E-73</v>
      </c>
      <c r="V136" s="42"/>
    </row>
    <row r="137" spans="1:22" x14ac:dyDescent="0.2">
      <c r="A137">
        <f t="shared" si="20"/>
        <v>130</v>
      </c>
      <c r="B137" s="41">
        <f>'Stochastic TP'!$B$24</f>
        <v>0.41523092396897882</v>
      </c>
      <c r="C137" s="40">
        <f t="shared" ref="C137:C200" ca="1" si="22">NORMINV(RAND(),$B$5,$B$6)</f>
        <v>6.6352042873797039</v>
      </c>
      <c r="D137" s="41">
        <f>'Stochastic TP'!$C$24</f>
        <v>0.33250736970116707</v>
      </c>
      <c r="E137" s="40">
        <f t="shared" ref="E137:E200" ca="1" si="23">NORMINV(RAND(),$D$5,$D$6)</f>
        <v>44.407217240805672</v>
      </c>
      <c r="F137" s="41">
        <f>'Stochastic TP'!$D$24</f>
        <v>0</v>
      </c>
      <c r="G137" s="40">
        <f t="shared" ref="G137:G200" ca="1" si="24">NORMINV(RAND(),$F$5,$F$6)</f>
        <v>8.0084749699023092</v>
      </c>
      <c r="H137" s="41">
        <f>'Stochastic TP'!$E$24</f>
        <v>0.1</v>
      </c>
      <c r="I137" s="40">
        <f t="shared" ref="I137:I200" ca="1" si="25">NORMINV(RAND(),$H$5,$H$6)</f>
        <v>24.264546067622923</v>
      </c>
      <c r="J137" s="41">
        <f>'Stochastic TP'!$L$24</f>
        <v>2.6041905140563168E-3</v>
      </c>
      <c r="K137" s="40">
        <f t="shared" ref="K137:K200" ca="1" si="26">NORMINV(RAND(),$J$5,$J$6)</f>
        <v>58.099999999514594</v>
      </c>
      <c r="L137">
        <f t="shared" ca="1" si="21"/>
        <v>20.098627083087916</v>
      </c>
      <c r="N137" s="39">
        <f t="shared" si="19"/>
        <v>10.450000000000021</v>
      </c>
      <c r="O137" s="42">
        <f>NORMDIST(N137,'Stochastic TP'!$B$6,'Stochastic TP'!$B$8,FALSE)</f>
        <v>8.8814538349904376E-11</v>
      </c>
      <c r="P137" s="44">
        <f>NORMDIST(N137,'Stochastic TP'!$C$6,'Stochastic TP'!$C$8,FALSE)</f>
        <v>1.4722589173569678E-142</v>
      </c>
      <c r="Q137" s="45">
        <f>NORMDIST(N137,'Stochastic TP'!$D$6,'Stochastic TP'!$D$8,FALSE)</f>
        <v>0.16084667504680897</v>
      </c>
      <c r="R137" s="46">
        <f>NORMDIST(N137,'Stochastic TP'!$E$6,'Stochastic TP'!$E$8,FALSE)</f>
        <v>5.0164648441875126E-34</v>
      </c>
      <c r="S137" s="46">
        <f t="shared" ref="S137:S200" ca="1" si="27">NORMDIST(N137,$L$508,$L$509,FALSE)</f>
        <v>7.9046602157065842E-73</v>
      </c>
      <c r="V137" s="42"/>
    </row>
    <row r="138" spans="1:22" x14ac:dyDescent="0.2">
      <c r="A138">
        <f t="shared" si="20"/>
        <v>131</v>
      </c>
      <c r="B138" s="41">
        <f>'Stochastic TP'!$B$24</f>
        <v>0.41523092396897882</v>
      </c>
      <c r="C138" s="40">
        <f t="shared" ca="1" si="22"/>
        <v>6.9180837648383564</v>
      </c>
      <c r="D138" s="41">
        <f>'Stochastic TP'!$C$24</f>
        <v>0.33250736970116707</v>
      </c>
      <c r="E138" s="40">
        <f t="shared" ca="1" si="23"/>
        <v>42.851633102592025</v>
      </c>
      <c r="F138" s="41">
        <f>'Stochastic TP'!$D$24</f>
        <v>0</v>
      </c>
      <c r="G138" s="40">
        <f t="shared" ca="1" si="24"/>
        <v>12.100808692700191</v>
      </c>
      <c r="H138" s="41">
        <f>'Stochastic TP'!$E$24</f>
        <v>0.1</v>
      </c>
      <c r="I138" s="40">
        <f t="shared" ca="1" si="25"/>
        <v>24.25956338765037</v>
      </c>
      <c r="J138" s="41">
        <f>'Stochastic TP'!$L$24</f>
        <v>2.6041905140563168E-3</v>
      </c>
      <c r="K138" s="40">
        <f t="shared" ca="1" si="26"/>
        <v>58.100000000941229</v>
      </c>
      <c r="L138">
        <f t="shared" ca="1" si="21"/>
        <v>19.69834593174512</v>
      </c>
      <c r="N138" s="39">
        <f t="shared" ref="N138:N201" si="28">N137+0.05</f>
        <v>10.500000000000021</v>
      </c>
      <c r="O138" s="42">
        <f>NORMDIST(N138,'Stochastic TP'!$B$6,'Stochastic TP'!$B$8,FALSE)</f>
        <v>4.7125474783923068E-11</v>
      </c>
      <c r="P138" s="44">
        <f>NORMDIST(N138,'Stochastic TP'!$C$6,'Stochastic TP'!$C$8,FALSE)</f>
        <v>3.9820394973103617E-142</v>
      </c>
      <c r="Q138" s="45">
        <f>NORMDIST(N138,'Stochastic TP'!$D$6,'Stochastic TP'!$D$8,FALSE)</f>
        <v>0.16409169210658342</v>
      </c>
      <c r="R138" s="46">
        <f>NORMDIST(N138,'Stochastic TP'!$E$6,'Stochastic TP'!$E$8,FALSE)</f>
        <v>8.4879659540299405E-34</v>
      </c>
      <c r="S138" s="46">
        <f t="shared" ca="1" si="27"/>
        <v>4.5853456648087203E-72</v>
      </c>
      <c r="V138" s="42"/>
    </row>
    <row r="139" spans="1:22" x14ac:dyDescent="0.2">
      <c r="A139">
        <f t="shared" si="20"/>
        <v>132</v>
      </c>
      <c r="B139" s="41">
        <f>'Stochastic TP'!$B$24</f>
        <v>0.41523092396897882</v>
      </c>
      <c r="C139" s="40">
        <f t="shared" ca="1" si="22"/>
        <v>5.8210984591890114</v>
      </c>
      <c r="D139" s="41">
        <f>'Stochastic TP'!$C$24</f>
        <v>0.33250736970116707</v>
      </c>
      <c r="E139" s="40">
        <f t="shared" ca="1" si="23"/>
        <v>41.401643252263526</v>
      </c>
      <c r="F139" s="41">
        <f>'Stochastic TP'!$D$24</f>
        <v>0</v>
      </c>
      <c r="G139" s="40">
        <f t="shared" ca="1" si="24"/>
        <v>14.813746165025142</v>
      </c>
      <c r="H139" s="41">
        <f>'Stochastic TP'!$E$24</f>
        <v>0.1</v>
      </c>
      <c r="I139" s="40">
        <f t="shared" ca="1" si="25"/>
        <v>23.624080708924581</v>
      </c>
      <c r="J139" s="41">
        <f>'Stochastic TP'!$L$24</f>
        <v>2.6041905140563168E-3</v>
      </c>
      <c r="K139" s="40">
        <f t="shared" ca="1" si="26"/>
        <v>58.099999999594026</v>
      </c>
      <c r="L139">
        <f t="shared" ca="1" si="21"/>
        <v>18.69716313059774</v>
      </c>
      <c r="N139" s="39">
        <f t="shared" si="28"/>
        <v>10.550000000000022</v>
      </c>
      <c r="O139" s="42">
        <f>NORMDIST(N139,'Stochastic TP'!$B$6,'Stochastic TP'!$B$8,FALSE)</f>
        <v>2.4789189151920908E-11</v>
      </c>
      <c r="P139" s="44">
        <f>NORMDIST(N139,'Stochastic TP'!$C$6,'Stochastic TP'!$C$8,FALSE)</f>
        <v>1.0753882496306297E-141</v>
      </c>
      <c r="Q139" s="45">
        <f>NORMDIST(N139,'Stochastic TP'!$D$6,'Stochastic TP'!$D$8,FALSE)</f>
        <v>0.16728151000760499</v>
      </c>
      <c r="R139" s="46">
        <f>NORMDIST(N139,'Stochastic TP'!$E$6,'Stochastic TP'!$E$8,FALSE)</f>
        <v>1.4335480577838427E-33</v>
      </c>
      <c r="S139" s="46">
        <f t="shared" ca="1" si="27"/>
        <v>2.6350615011954913E-71</v>
      </c>
      <c r="V139" s="42"/>
    </row>
    <row r="140" spans="1:22" x14ac:dyDescent="0.2">
      <c r="A140">
        <f t="shared" si="20"/>
        <v>133</v>
      </c>
      <c r="B140" s="41">
        <f>'Stochastic TP'!$B$24</f>
        <v>0.41523092396897882</v>
      </c>
      <c r="C140" s="40">
        <f t="shared" ca="1" si="22"/>
        <v>7.1089992914816698</v>
      </c>
      <c r="D140" s="41">
        <f>'Stochastic TP'!$C$24</f>
        <v>0.33250736970116707</v>
      </c>
      <c r="E140" s="40">
        <f t="shared" ca="1" si="23"/>
        <v>43.049918877968153</v>
      </c>
      <c r="F140" s="41">
        <f>'Stochastic TP'!$D$24</f>
        <v>0</v>
      </c>
      <c r="G140" s="40">
        <f t="shared" ca="1" si="24"/>
        <v>12.278386297517553</v>
      </c>
      <c r="H140" s="41">
        <f>'Stochastic TP'!$E$24</f>
        <v>0.1</v>
      </c>
      <c r="I140" s="40">
        <f t="shared" ca="1" si="25"/>
        <v>25.077564406505751</v>
      </c>
      <c r="J140" s="41">
        <f>'Stochastic TP'!$L$24</f>
        <v>2.6041905140563168E-3</v>
      </c>
      <c r="K140" s="40">
        <f t="shared" ca="1" si="26"/>
        <v>58.099999999950931</v>
      </c>
      <c r="L140">
        <f t="shared" ca="1" si="21"/>
        <v>19.925351545775676</v>
      </c>
      <c r="N140" s="39">
        <f t="shared" si="28"/>
        <v>10.600000000000023</v>
      </c>
      <c r="O140" s="42">
        <f>NORMDIST(N140,'Stochastic TP'!$B$6,'Stochastic TP'!$B$8,FALSE)</f>
        <v>1.2927180434218916E-11</v>
      </c>
      <c r="P140" s="44">
        <f>NORMDIST(N140,'Stochastic TP'!$C$6,'Stochastic TP'!$C$8,FALSE)</f>
        <v>2.8997687388063779E-141</v>
      </c>
      <c r="Q140" s="45">
        <f>NORMDIST(N140,'Stochastic TP'!$D$6,'Stochastic TP'!$D$8,FALSE)</f>
        <v>0.17041041248404093</v>
      </c>
      <c r="R140" s="46">
        <f>NORMDIST(N140,'Stochastic TP'!$E$6,'Stochastic TP'!$E$8,FALSE)</f>
        <v>2.4167050874216511E-33</v>
      </c>
      <c r="S140" s="46">
        <f t="shared" ca="1" si="27"/>
        <v>1.5001657051188684E-70</v>
      </c>
      <c r="V140" s="42"/>
    </row>
    <row r="141" spans="1:22" x14ac:dyDescent="0.2">
      <c r="A141">
        <f t="shared" si="20"/>
        <v>134</v>
      </c>
      <c r="B141" s="41">
        <f>'Stochastic TP'!$B$24</f>
        <v>0.41523092396897882</v>
      </c>
      <c r="C141" s="40">
        <f t="shared" ca="1" si="22"/>
        <v>6.790851085879047</v>
      </c>
      <c r="D141" s="41">
        <f>'Stochastic TP'!$C$24</f>
        <v>0.33250736970116707</v>
      </c>
      <c r="E141" s="40">
        <f t="shared" ca="1" si="23"/>
        <v>43.608886642585652</v>
      </c>
      <c r="F141" s="41">
        <f>'Stochastic TP'!$D$24</f>
        <v>0</v>
      </c>
      <c r="G141" s="40">
        <f t="shared" ca="1" si="24"/>
        <v>11.050802467185235</v>
      </c>
      <c r="H141" s="41">
        <f>'Stochastic TP'!$E$24</f>
        <v>0.1</v>
      </c>
      <c r="I141" s="40">
        <f t="shared" ca="1" si="25"/>
        <v>24.289359687953407</v>
      </c>
      <c r="J141" s="41">
        <f>'Stochastic TP'!$L$24</f>
        <v>2.6041905140563168E-3</v>
      </c>
      <c r="K141" s="40">
        <f t="shared" ca="1" si="26"/>
        <v>58.100000000924858</v>
      </c>
      <c r="L141">
        <f t="shared" ca="1" si="21"/>
        <v>19.900287001712233</v>
      </c>
      <c r="N141" s="39">
        <f t="shared" si="28"/>
        <v>10.650000000000023</v>
      </c>
      <c r="O141" s="42">
        <f>NORMDIST(N141,'Stochastic TP'!$B$6,'Stochastic TP'!$B$8,FALSE)</f>
        <v>6.6831345775084905E-12</v>
      </c>
      <c r="P141" s="44">
        <f>NORMDIST(N141,'Stochastic TP'!$C$6,'Stochastic TP'!$C$8,FALSE)</f>
        <v>7.8072806953790736E-141</v>
      </c>
      <c r="Q141" s="45">
        <f>NORMDIST(N141,'Stochastic TP'!$D$6,'Stochastic TP'!$D$8,FALSE)</f>
        <v>0.17347270724093619</v>
      </c>
      <c r="R141" s="46">
        <f>NORMDIST(N141,'Stochastic TP'!$E$6,'Stochastic TP'!$E$8,FALSE)</f>
        <v>4.066659661480012E-33</v>
      </c>
      <c r="S141" s="46">
        <f t="shared" ca="1" si="27"/>
        <v>8.4609184959101923E-70</v>
      </c>
      <c r="V141" s="42"/>
    </row>
    <row r="142" spans="1:22" x14ac:dyDescent="0.2">
      <c r="A142">
        <f t="shared" si="20"/>
        <v>135</v>
      </c>
      <c r="B142" s="41">
        <f>'Stochastic TP'!$B$24</f>
        <v>0.41523092396897882</v>
      </c>
      <c r="C142" s="40">
        <f t="shared" ca="1" si="22"/>
        <v>6.9195380874501451</v>
      </c>
      <c r="D142" s="41">
        <f>'Stochastic TP'!$C$24</f>
        <v>0.33250736970116707</v>
      </c>
      <c r="E142" s="40">
        <f t="shared" ca="1" si="23"/>
        <v>43.126717433567897</v>
      </c>
      <c r="F142" s="41">
        <f>'Stochastic TP'!$D$24</f>
        <v>0</v>
      </c>
      <c r="G142" s="40">
        <f t="shared" ca="1" si="24"/>
        <v>10.46714896638893</v>
      </c>
      <c r="H142" s="41">
        <f>'Stochastic TP'!$E$24</f>
        <v>0.1</v>
      </c>
      <c r="I142" s="40">
        <f t="shared" ca="1" si="25"/>
        <v>23.132957421403674</v>
      </c>
      <c r="J142" s="41">
        <f>'Stochastic TP'!$L$24</f>
        <v>2.6041905140563168E-3</v>
      </c>
      <c r="K142" s="40">
        <f t="shared" ca="1" si="26"/>
        <v>58.100000001046951</v>
      </c>
      <c r="L142">
        <f t="shared" ca="1" si="21"/>
        <v>19.677756782181358</v>
      </c>
      <c r="N142" s="39">
        <f t="shared" si="28"/>
        <v>10.700000000000024</v>
      </c>
      <c r="O142" s="42">
        <f>NORMDIST(N142,'Stochastic TP'!$B$6,'Stochastic TP'!$B$8,FALSE)</f>
        <v>3.4252439596341507E-12</v>
      </c>
      <c r="P142" s="44">
        <f>NORMDIST(N142,'Stochastic TP'!$C$6,'Stochastic TP'!$C$8,FALSE)</f>
        <v>2.0988170207382357E-140</v>
      </c>
      <c r="Q142" s="45">
        <f>NORMDIST(N142,'Stochastic TP'!$D$6,'Stochastic TP'!$D$8,FALSE)</f>
        <v>0.17646274296483852</v>
      </c>
      <c r="R142" s="46">
        <f>NORMDIST(N142,'Stochastic TP'!$E$6,'Stochastic TP'!$E$8,FALSE)</f>
        <v>6.8305357900263767E-33</v>
      </c>
      <c r="S142" s="46">
        <f t="shared" ca="1" si="27"/>
        <v>4.7274352761491763E-69</v>
      </c>
      <c r="V142" s="42"/>
    </row>
    <row r="143" spans="1:22" x14ac:dyDescent="0.2">
      <c r="A143">
        <f t="shared" si="20"/>
        <v>136</v>
      </c>
      <c r="B143" s="41">
        <f>'Stochastic TP'!$B$24</f>
        <v>0.41523092396897882</v>
      </c>
      <c r="C143" s="40">
        <f t="shared" ca="1" si="22"/>
        <v>6.8362032717173635</v>
      </c>
      <c r="D143" s="41">
        <f>'Stochastic TP'!$C$24</f>
        <v>0.33250736970116707</v>
      </c>
      <c r="E143" s="40">
        <f t="shared" ca="1" si="23"/>
        <v>45.438748617304192</v>
      </c>
      <c r="F143" s="41">
        <f>'Stochastic TP'!$D$24</f>
        <v>0</v>
      </c>
      <c r="G143" s="40">
        <f t="shared" ca="1" si="24"/>
        <v>14.240941286641156</v>
      </c>
      <c r="H143" s="41">
        <f>'Stochastic TP'!$E$24</f>
        <v>0.1</v>
      </c>
      <c r="I143" s="40">
        <f t="shared" ca="1" si="25"/>
        <v>24.354371930841264</v>
      </c>
      <c r="J143" s="41">
        <f>'Stochastic TP'!$L$24</f>
        <v>2.6041905140563168E-3</v>
      </c>
      <c r="K143" s="40">
        <f t="shared" ca="1" si="26"/>
        <v>58.099999999054269</v>
      </c>
      <c r="L143">
        <f t="shared" ca="1" si="21"/>
        <v>20.534062448155652</v>
      </c>
      <c r="N143" s="39">
        <f t="shared" si="28"/>
        <v>10.750000000000025</v>
      </c>
      <c r="O143" s="42">
        <f>NORMDIST(N143,'Stochastic TP'!$B$6,'Stochastic TP'!$B$8,FALSE)</f>
        <v>1.7403544912749222E-12</v>
      </c>
      <c r="P143" s="44">
        <f>NORMDIST(N143,'Stochastic TP'!$C$6,'Stochastic TP'!$C$8,FALSE)</f>
        <v>5.6336221420181695E-140</v>
      </c>
      <c r="Q143" s="45">
        <f>NORMDIST(N143,'Stochastic TP'!$D$6,'Stochastic TP'!$D$8,FALSE)</f>
        <v>0.17937492649725029</v>
      </c>
      <c r="R143" s="46">
        <f>NORMDIST(N143,'Stochastic TP'!$E$6,'Stochastic TP'!$E$8,FALSE)</f>
        <v>1.1451819298470766E-32</v>
      </c>
      <c r="S143" s="46">
        <f t="shared" ca="1" si="27"/>
        <v>2.6167574733869027E-68</v>
      </c>
      <c r="V143" s="42"/>
    </row>
    <row r="144" spans="1:22" x14ac:dyDescent="0.2">
      <c r="A144">
        <f t="shared" si="20"/>
        <v>137</v>
      </c>
      <c r="B144" s="41">
        <f>'Stochastic TP'!$B$24</f>
        <v>0.41523092396897882</v>
      </c>
      <c r="C144" s="40">
        <f t="shared" ca="1" si="22"/>
        <v>7.3699966587022319</v>
      </c>
      <c r="D144" s="41">
        <f>'Stochastic TP'!$C$24</f>
        <v>0.33250736970116707</v>
      </c>
      <c r="E144" s="40">
        <f t="shared" ca="1" si="23"/>
        <v>40.829338963114161</v>
      </c>
      <c r="F144" s="41">
        <f>'Stochastic TP'!$D$24</f>
        <v>0</v>
      </c>
      <c r="G144" s="40">
        <f t="shared" ca="1" si="24"/>
        <v>12.449918953622745</v>
      </c>
      <c r="H144" s="41">
        <f>'Stochastic TP'!$E$24</f>
        <v>0.1</v>
      </c>
      <c r="I144" s="40">
        <f t="shared" ca="1" si="25"/>
        <v>24.342776470795403</v>
      </c>
      <c r="J144" s="41">
        <f>'Stochastic TP'!$L$24</f>
        <v>2.6041905140563168E-3</v>
      </c>
      <c r="K144" s="40">
        <f t="shared" ca="1" si="26"/>
        <v>58.100000000189276</v>
      </c>
      <c r="L144">
        <f t="shared" ca="1" si="21"/>
        <v>19.221887743450385</v>
      </c>
      <c r="N144" s="39">
        <f t="shared" si="28"/>
        <v>10.800000000000026</v>
      </c>
      <c r="O144" s="42">
        <f>NORMDIST(N144,'Stochastic TP'!$B$6,'Stochastic TP'!$B$8,FALSE)</f>
        <v>8.7663505689223543E-13</v>
      </c>
      <c r="P144" s="44">
        <f>NORMDIST(N144,'Stochastic TP'!$C$6,'Stochastic TP'!$C$8,FALSE)</f>
        <v>1.5098687801241225E-139</v>
      </c>
      <c r="Q144" s="45">
        <f>NORMDIST(N144,'Stochastic TP'!$D$6,'Stochastic TP'!$D$8,FALSE)</f>
        <v>0.18220374009892543</v>
      </c>
      <c r="R144" s="46">
        <f>NORMDIST(N144,'Stochastic TP'!$E$6,'Stochastic TP'!$E$8,FALSE)</f>
        <v>1.9164477083722666E-32</v>
      </c>
      <c r="S144" s="46">
        <f t="shared" ca="1" si="27"/>
        <v>1.4349314565145742E-67</v>
      </c>
      <c r="V144" s="42"/>
    </row>
    <row r="145" spans="1:22" x14ac:dyDescent="0.2">
      <c r="A145">
        <f t="shared" si="20"/>
        <v>138</v>
      </c>
      <c r="B145" s="41">
        <f>'Stochastic TP'!$B$24</f>
        <v>0.41523092396897882</v>
      </c>
      <c r="C145" s="40">
        <f t="shared" ca="1" si="22"/>
        <v>7.0384939246756346</v>
      </c>
      <c r="D145" s="41">
        <f>'Stochastic TP'!$C$24</f>
        <v>0.33250736970116707</v>
      </c>
      <c r="E145" s="40">
        <f t="shared" ca="1" si="23"/>
        <v>43.782226536315171</v>
      </c>
      <c r="F145" s="41">
        <f>'Stochastic TP'!$D$24</f>
        <v>0</v>
      </c>
      <c r="G145" s="40">
        <f t="shared" ca="1" si="24"/>
        <v>11.296062724035389</v>
      </c>
      <c r="H145" s="41">
        <f>'Stochastic TP'!$E$24</f>
        <v>0.1</v>
      </c>
      <c r="I145" s="40">
        <f t="shared" ca="1" si="25"/>
        <v>25.406125883269272</v>
      </c>
      <c r="J145" s="41">
        <f>'Stochastic TP'!$L$24</f>
        <v>2.6041905140563168E-3</v>
      </c>
      <c r="K145" s="40">
        <f t="shared" ca="1" si="26"/>
        <v>58.099999999955685</v>
      </c>
      <c r="L145">
        <f t="shared" ca="1" si="21"/>
        <v>20.172429378137384</v>
      </c>
      <c r="N145" s="39">
        <f t="shared" si="28"/>
        <v>10.850000000000026</v>
      </c>
      <c r="O145" s="42">
        <f>NORMDIST(N145,'Stochastic TP'!$B$6,'Stochastic TP'!$B$8,FALSE)</f>
        <v>4.3775877132221236E-13</v>
      </c>
      <c r="P145" s="44">
        <f>NORMDIST(N145,'Stochastic TP'!$C$6,'Stochastic TP'!$C$8,FALSE)</f>
        <v>4.0404436029813789E-139</v>
      </c>
      <c r="Q145" s="45">
        <f>NORMDIST(N145,'Stochastic TP'!$D$6,'Stochastic TP'!$D$8,FALSE)</f>
        <v>0.18494375873130176</v>
      </c>
      <c r="R145" s="46">
        <f>NORMDIST(N145,'Stochastic TP'!$E$6,'Stochastic TP'!$E$8,FALSE)</f>
        <v>3.2012694694773711E-32</v>
      </c>
      <c r="S145" s="46">
        <f t="shared" ca="1" si="27"/>
        <v>7.7952247452100962E-67</v>
      </c>
      <c r="V145" s="42"/>
    </row>
    <row r="146" spans="1:22" x14ac:dyDescent="0.2">
      <c r="A146">
        <f t="shared" si="20"/>
        <v>139</v>
      </c>
      <c r="B146" s="41">
        <f>'Stochastic TP'!$B$24</f>
        <v>0.41523092396897882</v>
      </c>
      <c r="C146" s="40">
        <f t="shared" ca="1" si="22"/>
        <v>6.7425186343811845</v>
      </c>
      <c r="D146" s="41">
        <f>'Stochastic TP'!$C$24</f>
        <v>0.33250736970116707</v>
      </c>
      <c r="E146" s="40">
        <f t="shared" ca="1" si="23"/>
        <v>44.778617527335484</v>
      </c>
      <c r="F146" s="41">
        <f>'Stochastic TP'!$D$24</f>
        <v>0</v>
      </c>
      <c r="G146" s="40">
        <f t="shared" ca="1" si="24"/>
        <v>10.845612750656176</v>
      </c>
      <c r="H146" s="41">
        <f>'Stochastic TP'!$E$24</f>
        <v>0.1</v>
      </c>
      <c r="I146" s="40">
        <f t="shared" ca="1" si="25"/>
        <v>24.897580637969426</v>
      </c>
      <c r="J146" s="41">
        <f>'Stochastic TP'!$L$24</f>
        <v>2.6041905140563168E-3</v>
      </c>
      <c r="K146" s="40">
        <f t="shared" ca="1" si="26"/>
        <v>58.100000000793969</v>
      </c>
      <c r="L146">
        <f t="shared" ca="1" si="21"/>
        <v>20.329984107966737</v>
      </c>
      <c r="N146" s="39">
        <f t="shared" si="28"/>
        <v>10.900000000000027</v>
      </c>
      <c r="O146" s="42">
        <f>NORMDIST(N146,'Stochastic TP'!$B$6,'Stochastic TP'!$B$8,FALSE)</f>
        <v>2.167134100404126E-13</v>
      </c>
      <c r="P146" s="44">
        <f>NORMDIST(N146,'Stochastic TP'!$C$6,'Stochastic TP'!$C$8,FALSE)</f>
        <v>1.0795860065190225E-138</v>
      </c>
      <c r="Q146" s="45">
        <f>NORMDIST(N146,'Stochastic TP'!$D$6,'Stochastic TP'!$D$8,FALSE)</f>
        <v>0.18758966728002555</v>
      </c>
      <c r="R146" s="46">
        <f>NORMDIST(N146,'Stochastic TP'!$E$6,'Stochastic TP'!$E$8,FALSE)</f>
        <v>5.337652099873104E-32</v>
      </c>
      <c r="S146" s="46">
        <f t="shared" ca="1" si="27"/>
        <v>4.1952314625262268E-66</v>
      </c>
      <c r="V146" s="42"/>
    </row>
    <row r="147" spans="1:22" x14ac:dyDescent="0.2">
      <c r="A147">
        <f t="shared" si="20"/>
        <v>140</v>
      </c>
      <c r="B147" s="41">
        <f>'Stochastic TP'!$B$24</f>
        <v>0.41523092396897882</v>
      </c>
      <c r="C147" s="40">
        <f t="shared" ca="1" si="22"/>
        <v>6.3335563745452621</v>
      </c>
      <c r="D147" s="41">
        <f>'Stochastic TP'!$C$24</f>
        <v>0.33250736970116707</v>
      </c>
      <c r="E147" s="40">
        <f t="shared" ca="1" si="23"/>
        <v>43.62422465392595</v>
      </c>
      <c r="F147" s="41">
        <f>'Stochastic TP'!$D$24</f>
        <v>0</v>
      </c>
      <c r="G147" s="40">
        <f t="shared" ca="1" si="24"/>
        <v>9.9023439005335092</v>
      </c>
      <c r="H147" s="41">
        <f>'Stochastic TP'!$E$24</f>
        <v>0.1</v>
      </c>
      <c r="I147" s="40">
        <f t="shared" ca="1" si="25"/>
        <v>24.652614515656005</v>
      </c>
      <c r="J147" s="41">
        <f>'Stochastic TP'!$L$24</f>
        <v>2.6041905140563168E-3</v>
      </c>
      <c r="K147" s="40">
        <f t="shared" ca="1" si="26"/>
        <v>58.100000000310281</v>
      </c>
      <c r="L147">
        <f t="shared" ca="1" si="21"/>
        <v>19.751829580774849</v>
      </c>
      <c r="N147" s="39">
        <f t="shared" si="28"/>
        <v>10.950000000000028</v>
      </c>
      <c r="O147" s="42">
        <f>NORMDIST(N147,'Stochastic TP'!$B$6,'Stochastic TP'!$B$8,FALSE)</f>
        <v>1.0635835746867959E-13</v>
      </c>
      <c r="P147" s="44">
        <f>NORMDIST(N147,'Stochastic TP'!$C$6,'Stochastic TP'!$C$8,FALSE)</f>
        <v>2.8802076363954456E-138</v>
      </c>
      <c r="Q147" s="45">
        <f>NORMDIST(N147,'Stochastic TP'!$D$6,'Stochastic TP'!$D$8,FALSE)</f>
        <v>0.19013627764461422</v>
      </c>
      <c r="R147" s="46">
        <f>NORMDIST(N147,'Stochastic TP'!$E$6,'Stochastic TP'!$E$8,FALSE)</f>
        <v>8.8834378139447334E-32</v>
      </c>
      <c r="S147" s="46">
        <f t="shared" ca="1" si="27"/>
        <v>2.236727177558296E-65</v>
      </c>
      <c r="V147" s="42"/>
    </row>
    <row r="148" spans="1:22" x14ac:dyDescent="0.2">
      <c r="A148">
        <f t="shared" si="20"/>
        <v>141</v>
      </c>
      <c r="B148" s="41">
        <f>'Stochastic TP'!$B$24</f>
        <v>0.41523092396897882</v>
      </c>
      <c r="C148" s="40">
        <f t="shared" ca="1" si="22"/>
        <v>6.8163901135613809</v>
      </c>
      <c r="D148" s="41">
        <f>'Stochastic TP'!$C$24</f>
        <v>0.33250736970116707</v>
      </c>
      <c r="E148" s="40">
        <f t="shared" ca="1" si="23"/>
        <v>43.616966836876173</v>
      </c>
      <c r="F148" s="41">
        <f>'Stochastic TP'!$D$24</f>
        <v>0</v>
      </c>
      <c r="G148" s="40">
        <f t="shared" ca="1" si="24"/>
        <v>10.343724128052415</v>
      </c>
      <c r="H148" s="41">
        <f>'Stochastic TP'!$E$24</f>
        <v>0.1</v>
      </c>
      <c r="I148" s="40">
        <f t="shared" ca="1" si="25"/>
        <v>27.610534178837472</v>
      </c>
      <c r="J148" s="41">
        <f>'Stochastic TP'!$L$24</f>
        <v>2.6041905140563168E-3</v>
      </c>
      <c r="K148" s="40">
        <f t="shared" ca="1" si="26"/>
        <v>58.100000000139865</v>
      </c>
      <c r="L148">
        <f t="shared" ca="1" si="21"/>
        <v>20.245695769010617</v>
      </c>
      <c r="N148" s="39">
        <f t="shared" si="28"/>
        <v>11.000000000000028</v>
      </c>
      <c r="O148" s="42">
        <f>NORMDIST(N148,'Stochastic TP'!$B$6,'Stochastic TP'!$B$8,FALSE)</f>
        <v>5.1747856387509752E-14</v>
      </c>
      <c r="P148" s="44">
        <f>NORMDIST(N148,'Stochastic TP'!$C$6,'Stochastic TP'!$C$8,FALSE)</f>
        <v>7.6723552187280332E-138</v>
      </c>
      <c r="Q148" s="45">
        <f>NORMDIST(N148,'Stochastic TP'!$D$6,'Stochastic TP'!$D$8,FALSE)</f>
        <v>0.19257854561780882</v>
      </c>
      <c r="R148" s="46">
        <f>NORMDIST(N148,'Stochastic TP'!$E$6,'Stochastic TP'!$E$8,FALSE)</f>
        <v>1.4757562841448176E-31</v>
      </c>
      <c r="S148" s="46">
        <f t="shared" ca="1" si="27"/>
        <v>1.1814079904831343E-64</v>
      </c>
      <c r="V148" s="42"/>
    </row>
    <row r="149" spans="1:22" x14ac:dyDescent="0.2">
      <c r="A149">
        <f t="shared" si="20"/>
        <v>142</v>
      </c>
      <c r="B149" s="41">
        <f>'Stochastic TP'!$B$24</f>
        <v>0.41523092396897882</v>
      </c>
      <c r="C149" s="40">
        <f t="shared" ca="1" si="22"/>
        <v>6.3940814063346325</v>
      </c>
      <c r="D149" s="41">
        <f>'Stochastic TP'!$C$24</f>
        <v>0.33250736970116707</v>
      </c>
      <c r="E149" s="40">
        <f t="shared" ca="1" si="23"/>
        <v>43.413155672736842</v>
      </c>
      <c r="F149" s="41">
        <f>'Stochastic TP'!$D$24</f>
        <v>0</v>
      </c>
      <c r="G149" s="40">
        <f t="shared" ca="1" si="24"/>
        <v>11.979270139080683</v>
      </c>
      <c r="H149" s="41">
        <f>'Stochastic TP'!$E$24</f>
        <v>0.1</v>
      </c>
      <c r="I149" s="40">
        <f t="shared" ca="1" si="25"/>
        <v>23.898028748347691</v>
      </c>
      <c r="J149" s="41">
        <f>'Stochastic TP'!$L$24</f>
        <v>2.6041905140563168E-3</v>
      </c>
      <c r="K149" s="40">
        <f t="shared" ca="1" si="26"/>
        <v>58.09999999935696</v>
      </c>
      <c r="L149">
        <f t="shared" ca="1" si="21"/>
        <v>19.631320877153989</v>
      </c>
      <c r="N149" s="39">
        <f t="shared" si="28"/>
        <v>11.050000000000029</v>
      </c>
      <c r="O149" s="42">
        <f>NORMDIST(N149,'Stochastic TP'!$B$6,'Stochastic TP'!$B$8,FALSE)</f>
        <v>2.4960197264544821E-14</v>
      </c>
      <c r="P149" s="44">
        <f>NORMDIST(N149,'Stochastic TP'!$C$6,'Stochastic TP'!$C$8,FALSE)</f>
        <v>2.0406661452256482E-137</v>
      </c>
      <c r="Q149" s="45">
        <f>NORMDIST(N149,'Stochastic TP'!$D$6,'Stochastic TP'!$D$8,FALSE)</f>
        <v>0.1949115874781189</v>
      </c>
      <c r="R149" s="46">
        <f>NORMDIST(N149,'Stochastic TP'!$E$6,'Stochastic TP'!$E$8,FALSE)</f>
        <v>2.4470958911500427E-31</v>
      </c>
      <c r="S149" s="46">
        <f t="shared" ca="1" si="27"/>
        <v>6.1818234063473866E-64</v>
      </c>
      <c r="V149" s="42"/>
    </row>
    <row r="150" spans="1:22" x14ac:dyDescent="0.2">
      <c r="A150">
        <f t="shared" si="20"/>
        <v>143</v>
      </c>
      <c r="B150" s="41">
        <f>'Stochastic TP'!$B$24</f>
        <v>0.41523092396897882</v>
      </c>
      <c r="C150" s="40">
        <f t="shared" ca="1" si="22"/>
        <v>6.1477835049661662</v>
      </c>
      <c r="D150" s="41">
        <f>'Stochastic TP'!$C$24</f>
        <v>0.33250736970116707</v>
      </c>
      <c r="E150" s="40">
        <f t="shared" ca="1" si="23"/>
        <v>43.319803156333542</v>
      </c>
      <c r="F150" s="41">
        <f>'Stochastic TP'!$D$24</f>
        <v>0</v>
      </c>
      <c r="G150" s="40">
        <f t="shared" ca="1" si="24"/>
        <v>12.944948984597186</v>
      </c>
      <c r="H150" s="41">
        <f>'Stochastic TP'!$E$24</f>
        <v>0.1</v>
      </c>
      <c r="I150" s="40">
        <f t="shared" ca="1" si="25"/>
        <v>24.028308020739413</v>
      </c>
      <c r="J150" s="41">
        <f>'Stochastic TP'!$L$24</f>
        <v>2.6041905140563168E-3</v>
      </c>
      <c r="K150" s="40">
        <f t="shared" ca="1" si="26"/>
        <v>58.099999999826139</v>
      </c>
      <c r="L150">
        <f t="shared" ca="1" si="21"/>
        <v>19.51103789955329</v>
      </c>
      <c r="N150" s="39">
        <f t="shared" si="28"/>
        <v>11.10000000000003</v>
      </c>
      <c r="O150" s="42">
        <f>NORMDIST(N150,'Stochastic TP'!$B$6,'Stochastic TP'!$B$8,FALSE)</f>
        <v>1.1935443715189369E-14</v>
      </c>
      <c r="P150" s="44">
        <f>NORMDIST(N150,'Stochastic TP'!$C$6,'Stochastic TP'!$C$8,FALSE)</f>
        <v>5.4194294965109601E-137</v>
      </c>
      <c r="Q150" s="45">
        <f>NORMDIST(N150,'Stochastic TP'!$D$6,'Stochastic TP'!$D$8,FALSE)</f>
        <v>0.19713069621945001</v>
      </c>
      <c r="R150" s="46">
        <f>NORMDIST(N150,'Stochastic TP'!$E$6,'Stochastic TP'!$E$8,FALSE)</f>
        <v>4.0503271792749448E-31</v>
      </c>
      <c r="S150" s="46">
        <f t="shared" ca="1" si="27"/>
        <v>3.2045207405411404E-63</v>
      </c>
      <c r="V150" s="42"/>
    </row>
    <row r="151" spans="1:22" x14ac:dyDescent="0.2">
      <c r="A151">
        <f t="shared" si="20"/>
        <v>144</v>
      </c>
      <c r="B151" s="41">
        <f>'Stochastic TP'!$B$24</f>
        <v>0.41523092396897882</v>
      </c>
      <c r="C151" s="40">
        <f t="shared" ca="1" si="22"/>
        <v>7.1146112058588518</v>
      </c>
      <c r="D151" s="41">
        <f>'Stochastic TP'!$C$24</f>
        <v>0.33250736970116707</v>
      </c>
      <c r="E151" s="40">
        <f t="shared" ca="1" si="23"/>
        <v>43.258039198694824</v>
      </c>
      <c r="F151" s="41">
        <f>'Stochastic TP'!$D$24</f>
        <v>0</v>
      </c>
      <c r="G151" s="40">
        <f t="shared" ca="1" si="24"/>
        <v>12.466360490604265</v>
      </c>
      <c r="H151" s="41">
        <f>'Stochastic TP'!$E$24</f>
        <v>0.1</v>
      </c>
      <c r="I151" s="40">
        <f t="shared" ca="1" si="25"/>
        <v>23.462308697134233</v>
      </c>
      <c r="J151" s="41">
        <f>'Stochastic TP'!$L$24</f>
        <v>2.6041905140563168E-3</v>
      </c>
      <c r="K151" s="40">
        <f t="shared" ca="1" si="26"/>
        <v>58.099999999590757</v>
      </c>
      <c r="L151">
        <f t="shared" ca="1" si="21"/>
        <v>19.835357755655849</v>
      </c>
      <c r="N151" s="39">
        <f t="shared" si="28"/>
        <v>11.150000000000031</v>
      </c>
      <c r="O151" s="42">
        <f>NORMDIST(N151,'Stochastic TP'!$B$6,'Stochastic TP'!$B$8,FALSE)</f>
        <v>5.6580141794577795E-15</v>
      </c>
      <c r="P151" s="44">
        <f>NORMDIST(N151,'Stochastic TP'!$C$6,'Stochastic TP'!$C$8,FALSE)</f>
        <v>1.4370554807636357E-136</v>
      </c>
      <c r="Q151" s="45">
        <f>NORMDIST(N151,'Stochastic TP'!$D$6,'Stochastic TP'!$D$8,FALSE)</f>
        <v>0.19923135734254332</v>
      </c>
      <c r="R151" s="46">
        <f>NORMDIST(N151,'Stochastic TP'!$E$6,'Stochastic TP'!$E$8,FALSE)</f>
        <v>6.6916311879173821E-31</v>
      </c>
      <c r="S151" s="46">
        <f t="shared" ca="1" si="27"/>
        <v>1.6456572239162078E-62</v>
      </c>
      <c r="V151" s="42"/>
    </row>
    <row r="152" spans="1:22" x14ac:dyDescent="0.2">
      <c r="A152">
        <f t="shared" si="20"/>
        <v>145</v>
      </c>
      <c r="B152" s="41">
        <f>'Stochastic TP'!$B$24</f>
        <v>0.41523092396897882</v>
      </c>
      <c r="C152" s="40">
        <f t="shared" ca="1" si="22"/>
        <v>6.1338823199199091</v>
      </c>
      <c r="D152" s="41">
        <f>'Stochastic TP'!$C$24</f>
        <v>0.33250736970116707</v>
      </c>
      <c r="E152" s="40">
        <f t="shared" ca="1" si="23"/>
        <v>45.666378132839625</v>
      </c>
      <c r="F152" s="41">
        <f>'Stochastic TP'!$D$24</f>
        <v>0</v>
      </c>
      <c r="G152" s="40">
        <f t="shared" ca="1" si="24"/>
        <v>9.852918190497757</v>
      </c>
      <c r="H152" s="41">
        <f>'Stochastic TP'!$E$24</f>
        <v>0.1</v>
      </c>
      <c r="I152" s="40">
        <f t="shared" ca="1" si="25"/>
        <v>25.657406231408718</v>
      </c>
      <c r="J152" s="41">
        <f>'Stochastic TP'!$L$24</f>
        <v>2.6041905140563168E-3</v>
      </c>
      <c r="K152" s="40">
        <f t="shared" ca="1" si="26"/>
        <v>58.100000000913859</v>
      </c>
      <c r="L152">
        <f t="shared" ca="1" si="21"/>
        <v>20.44842899195665</v>
      </c>
      <c r="N152" s="39">
        <f t="shared" si="28"/>
        <v>11.200000000000031</v>
      </c>
      <c r="O152" s="42">
        <f>NORMDIST(N152,'Stochastic TP'!$B$6,'Stochastic TP'!$B$8,FALSE)</f>
        <v>2.6590371228289811E-15</v>
      </c>
      <c r="P152" s="44">
        <f>NORMDIST(N152,'Stochastic TP'!$C$6,'Stochastic TP'!$C$8,FALSE)</f>
        <v>3.8048001795565523E-136</v>
      </c>
      <c r="Q152" s="45">
        <f>NORMDIST(N152,'Stochastic TP'!$D$6,'Stochastic TP'!$D$8,FALSE)</f>
        <v>0.20120926413424048</v>
      </c>
      <c r="R152" s="46">
        <f>NORMDIST(N152,'Stochastic TP'!$E$6,'Stochastic TP'!$E$8,FALSE)</f>
        <v>1.1035109801994006E-30</v>
      </c>
      <c r="S152" s="46">
        <f t="shared" ca="1" si="27"/>
        <v>8.3723133789297146E-62</v>
      </c>
      <c r="V152" s="42"/>
    </row>
    <row r="153" spans="1:22" x14ac:dyDescent="0.2">
      <c r="A153">
        <f t="shared" si="20"/>
        <v>146</v>
      </c>
      <c r="B153" s="41">
        <f>'Stochastic TP'!$B$24</f>
        <v>0.41523092396897882</v>
      </c>
      <c r="C153" s="40">
        <f t="shared" ca="1" si="22"/>
        <v>7.8403546353664524</v>
      </c>
      <c r="D153" s="41">
        <f>'Stochastic TP'!$C$24</f>
        <v>0.33250736970116707</v>
      </c>
      <c r="E153" s="40">
        <f t="shared" ca="1" si="23"/>
        <v>45.269581305553238</v>
      </c>
      <c r="F153" s="41">
        <f>'Stochastic TP'!$D$24</f>
        <v>0</v>
      </c>
      <c r="G153" s="40">
        <f t="shared" ca="1" si="24"/>
        <v>14.105038997400499</v>
      </c>
      <c r="H153" s="41">
        <f>'Stochastic TP'!$E$24</f>
        <v>0.1</v>
      </c>
      <c r="I153" s="40">
        <f t="shared" ca="1" si="25"/>
        <v>25.033433428413165</v>
      </c>
      <c r="J153" s="41">
        <f>'Stochastic TP'!$L$24</f>
        <v>2.6041905140563168E-3</v>
      </c>
      <c r="K153" s="40">
        <f t="shared" ca="1" si="26"/>
        <v>58.100000000525455</v>
      </c>
      <c r="L153">
        <f t="shared" ca="1" si="21"/>
        <v>20.962673918579664</v>
      </c>
      <c r="N153" s="39">
        <f t="shared" si="28"/>
        <v>11.250000000000032</v>
      </c>
      <c r="O153" s="42">
        <f>NORMDIST(N153,'Stochastic TP'!$B$6,'Stochastic TP'!$B$8,FALSE)</f>
        <v>1.2388527130732119E-15</v>
      </c>
      <c r="P153" s="44">
        <f>NORMDIST(N153,'Stochastic TP'!$C$6,'Stochastic TP'!$C$8,FALSE)</f>
        <v>1.0058391254325204E-135</v>
      </c>
      <c r="Q153" s="45">
        <f>NORMDIST(N153,'Stochastic TP'!$D$6,'Stochastic TP'!$D$8,FALSE)</f>
        <v>0.20306033236231574</v>
      </c>
      <c r="R153" s="46">
        <f>NORMDIST(N153,'Stochastic TP'!$E$6,'Stochastic TP'!$E$8,FALSE)</f>
        <v>1.816452698088433E-30</v>
      </c>
      <c r="S153" s="46">
        <f t="shared" ca="1" si="27"/>
        <v>4.2196980246729501E-61</v>
      </c>
      <c r="V153" s="42"/>
    </row>
    <row r="154" spans="1:22" x14ac:dyDescent="0.2">
      <c r="A154">
        <f t="shared" si="20"/>
        <v>147</v>
      </c>
      <c r="B154" s="41">
        <f>'Stochastic TP'!$B$24</f>
        <v>0.41523092396897882</v>
      </c>
      <c r="C154" s="40">
        <f t="shared" ca="1" si="22"/>
        <v>6.9048962237047888</v>
      </c>
      <c r="D154" s="41">
        <f>'Stochastic TP'!$C$24</f>
        <v>0.33250736970116707</v>
      </c>
      <c r="E154" s="40">
        <f t="shared" ca="1" si="23"/>
        <v>40.787227567812863</v>
      </c>
      <c r="F154" s="41">
        <f>'Stochastic TP'!$D$24</f>
        <v>0</v>
      </c>
      <c r="G154" s="40">
        <f t="shared" ca="1" si="24"/>
        <v>12.644687804625445</v>
      </c>
      <c r="H154" s="41">
        <f>'Stochastic TP'!$E$24</f>
        <v>0.1</v>
      </c>
      <c r="I154" s="40">
        <f t="shared" ca="1" si="25"/>
        <v>23.516284611269889</v>
      </c>
      <c r="J154" s="41">
        <f>'Stochastic TP'!$L$24</f>
        <v>2.6041905140563168E-3</v>
      </c>
      <c r="K154" s="40">
        <f t="shared" ca="1" si="26"/>
        <v>58.100000000361689</v>
      </c>
      <c r="L154">
        <f t="shared" ca="1" si="21"/>
        <v>18.932112124849837</v>
      </c>
      <c r="N154" s="39">
        <f t="shared" si="28"/>
        <v>11.300000000000033</v>
      </c>
      <c r="O154" s="42">
        <f>NORMDIST(N154,'Stochastic TP'!$B$6,'Stochastic TP'!$B$8,FALSE)</f>
        <v>5.7220264187928995E-16</v>
      </c>
      <c r="P154" s="44">
        <f>NORMDIST(N154,'Stochastic TP'!$C$6,'Stochastic TP'!$C$8,FALSE)</f>
        <v>2.6549940361007389E-135</v>
      </c>
      <c r="Q154" s="45">
        <f>NORMDIST(N154,'Stochastic TP'!$D$6,'Stochastic TP'!$D$8,FALSE)</f>
        <v>0.20478071431578551</v>
      </c>
      <c r="R154" s="46">
        <f>NORMDIST(N154,'Stochastic TP'!$E$6,'Stochastic TP'!$E$8,FALSE)</f>
        <v>2.9845186627079107E-30</v>
      </c>
      <c r="S154" s="46">
        <f t="shared" ca="1" si="27"/>
        <v>2.1069152705134567E-60</v>
      </c>
      <c r="V154" s="42"/>
    </row>
    <row r="155" spans="1:22" x14ac:dyDescent="0.2">
      <c r="A155">
        <f t="shared" si="20"/>
        <v>148</v>
      </c>
      <c r="B155" s="41">
        <f>'Stochastic TP'!$B$24</f>
        <v>0.41523092396897882</v>
      </c>
      <c r="C155" s="40">
        <f t="shared" ca="1" si="22"/>
        <v>6.4424080270247099</v>
      </c>
      <c r="D155" s="41">
        <f>'Stochastic TP'!$C$24</f>
        <v>0.33250736970116707</v>
      </c>
      <c r="E155" s="40">
        <f t="shared" ca="1" si="23"/>
        <v>42.186105194728817</v>
      </c>
      <c r="F155" s="41">
        <f>'Stochastic TP'!$D$24</f>
        <v>0</v>
      </c>
      <c r="G155" s="40">
        <f t="shared" ca="1" si="24"/>
        <v>11.983570766931008</v>
      </c>
      <c r="H155" s="41">
        <f>'Stochastic TP'!$E$24</f>
        <v>0.1</v>
      </c>
      <c r="I155" s="40">
        <f t="shared" ca="1" si="25"/>
        <v>26.094768418238445</v>
      </c>
      <c r="J155" s="41">
        <f>'Stochastic TP'!$L$24</f>
        <v>2.6041905140563168E-3</v>
      </c>
      <c r="K155" s="40">
        <f t="shared" ca="1" si="26"/>
        <v>58.099999998971086</v>
      </c>
      <c r="L155">
        <f t="shared" ca="1" si="21"/>
        <v>19.463058224570496</v>
      </c>
      <c r="N155" s="39">
        <f t="shared" si="28"/>
        <v>11.350000000000033</v>
      </c>
      <c r="O155" s="42">
        <f>NORMDIST(N155,'Stochastic TP'!$B$6,'Stochastic TP'!$B$8,FALSE)</f>
        <v>2.6200823867231979E-16</v>
      </c>
      <c r="P155" s="44">
        <f>NORMDIST(N155,'Stochastic TP'!$C$6,'Stochastic TP'!$C$8,FALSE)</f>
        <v>6.9974036665811211E-135</v>
      </c>
      <c r="Q155" s="45">
        <f>NORMDIST(N155,'Stochastic TP'!$D$6,'Stochastic TP'!$D$8,FALSE)</f>
        <v>0.20636681212320154</v>
      </c>
      <c r="R155" s="46">
        <f>NORMDIST(N155,'Stochastic TP'!$E$6,'Stochastic TP'!$E$8,FALSE)</f>
        <v>4.894713503402447E-30</v>
      </c>
      <c r="S155" s="46">
        <f t="shared" ca="1" si="27"/>
        <v>1.0421796066060721E-59</v>
      </c>
      <c r="V155" s="42"/>
    </row>
    <row r="156" spans="1:22" x14ac:dyDescent="0.2">
      <c r="A156">
        <f t="shared" si="20"/>
        <v>149</v>
      </c>
      <c r="B156" s="41">
        <f>'Stochastic TP'!$B$24</f>
        <v>0.41523092396897882</v>
      </c>
      <c r="C156" s="40">
        <f t="shared" ca="1" si="22"/>
        <v>8.0703842664343863</v>
      </c>
      <c r="D156" s="41">
        <f>'Stochastic TP'!$C$24</f>
        <v>0.33250736970116707</v>
      </c>
      <c r="E156" s="40">
        <f t="shared" ca="1" si="23"/>
        <v>42.824764358030237</v>
      </c>
      <c r="F156" s="41">
        <f>'Stochastic TP'!$D$24</f>
        <v>0</v>
      </c>
      <c r="G156" s="40">
        <f t="shared" ca="1" si="24"/>
        <v>15.517790537506935</v>
      </c>
      <c r="H156" s="41">
        <f>'Stochastic TP'!$E$24</f>
        <v>0.1</v>
      </c>
      <c r="I156" s="40">
        <f t="shared" ca="1" si="25"/>
        <v>24.813441487405388</v>
      </c>
      <c r="J156" s="41">
        <f>'Stochastic TP'!$L$24</f>
        <v>2.6041905140563168E-3</v>
      </c>
      <c r="K156" s="40">
        <f t="shared" ca="1" si="26"/>
        <v>58.100000000269738</v>
      </c>
      <c r="L156">
        <f t="shared" ca="1" si="21"/>
        <v>20.223270488105097</v>
      </c>
      <c r="N156" s="39">
        <f t="shared" si="28"/>
        <v>11.400000000000034</v>
      </c>
      <c r="O156" s="42">
        <f>NORMDIST(N156,'Stochastic TP'!$B$6,'Stochastic TP'!$B$8,FALSE)</f>
        <v>1.1893644224817833E-16</v>
      </c>
      <c r="P156" s="44">
        <f>NORMDIST(N156,'Stochastic TP'!$C$6,'Stochastic TP'!$C$8,FALSE)</f>
        <v>1.8414022100112635E-134</v>
      </c>
      <c r="Q156" s="45">
        <f>NORMDIST(N156,'Stochastic TP'!$D$6,'Stochastic TP'!$D$8,FALSE)</f>
        <v>0.2078152902844477</v>
      </c>
      <c r="R156" s="46">
        <f>NORMDIST(N156,'Stochastic TP'!$E$6,'Stochastic TP'!$E$8,FALSE)</f>
        <v>8.0127764525344906E-30</v>
      </c>
      <c r="S156" s="46">
        <f t="shared" ca="1" si="27"/>
        <v>5.1070236843676453E-59</v>
      </c>
      <c r="V156" s="42"/>
    </row>
    <row r="157" spans="1:22" x14ac:dyDescent="0.2">
      <c r="A157">
        <f t="shared" si="20"/>
        <v>150</v>
      </c>
      <c r="B157" s="41">
        <f>'Stochastic TP'!$B$24</f>
        <v>0.41523092396897882</v>
      </c>
      <c r="C157" s="40">
        <f t="shared" ca="1" si="22"/>
        <v>7.0949383589521258</v>
      </c>
      <c r="D157" s="41">
        <f>'Stochastic TP'!$C$24</f>
        <v>0.33250736970116707</v>
      </c>
      <c r="E157" s="40">
        <f t="shared" ca="1" si="23"/>
        <v>43.117431031998507</v>
      </c>
      <c r="F157" s="41">
        <f>'Stochastic TP'!$D$24</f>
        <v>0</v>
      </c>
      <c r="G157" s="40">
        <f t="shared" ca="1" si="24"/>
        <v>11.919151771184744</v>
      </c>
      <c r="H157" s="41">
        <f>'Stochastic TP'!$E$24</f>
        <v>0.1</v>
      </c>
      <c r="I157" s="40">
        <f t="shared" ca="1" si="25"/>
        <v>25.086632010551561</v>
      </c>
      <c r="J157" s="41">
        <f>'Stochastic TP'!$L$24</f>
        <v>2.6041905140563168E-3</v>
      </c>
      <c r="K157" s="40">
        <f t="shared" ca="1" si="26"/>
        <v>58.099999999820824</v>
      </c>
      <c r="L157">
        <f t="shared" ca="1" si="21"/>
        <v>19.942868060933307</v>
      </c>
      <c r="N157" s="39">
        <f t="shared" si="28"/>
        <v>11.450000000000035</v>
      </c>
      <c r="O157" s="42">
        <f>NORMDIST(N157,'Stochastic TP'!$B$6,'Stochastic TP'!$B$8,FALSE)</f>
        <v>5.352415819047982E-17</v>
      </c>
      <c r="P157" s="44">
        <f>NORMDIST(N157,'Stochastic TP'!$C$6,'Stochastic TP'!$C$8,FALSE)</f>
        <v>4.8383663081221753E-134</v>
      </c>
      <c r="Q157" s="45">
        <f>NORMDIST(N157,'Stochastic TP'!$D$6,'Stochastic TP'!$D$8,FALSE)</f>
        <v>0.20912308735497456</v>
      </c>
      <c r="R157" s="46">
        <f>NORMDIST(N157,'Stochastic TP'!$E$6,'Stochastic TP'!$E$8,FALSE)</f>
        <v>1.3093071762094242E-29</v>
      </c>
      <c r="S157" s="46">
        <f t="shared" ca="1" si="27"/>
        <v>2.4792651444812077E-58</v>
      </c>
      <c r="V157" s="42"/>
    </row>
    <row r="158" spans="1:22" x14ac:dyDescent="0.2">
      <c r="A158">
        <f t="shared" si="20"/>
        <v>151</v>
      </c>
      <c r="B158" s="41">
        <f>'Stochastic TP'!$B$24</f>
        <v>0.41523092396897882</v>
      </c>
      <c r="C158" s="40">
        <f t="shared" ca="1" si="22"/>
        <v>6.9612978121878006</v>
      </c>
      <c r="D158" s="41">
        <f>'Stochastic TP'!$C$24</f>
        <v>0.33250736970116707</v>
      </c>
      <c r="E158" s="40">
        <f t="shared" ca="1" si="23"/>
        <v>42.5662816825145</v>
      </c>
      <c r="F158" s="41">
        <f>'Stochastic TP'!$D$24</f>
        <v>0</v>
      </c>
      <c r="G158" s="40">
        <f t="shared" ca="1" si="24"/>
        <v>12.171410754098678</v>
      </c>
      <c r="H158" s="41">
        <f>'Stochastic TP'!$E$24</f>
        <v>0.1</v>
      </c>
      <c r="I158" s="40">
        <f t="shared" ca="1" si="25"/>
        <v>25.408779230791534</v>
      </c>
      <c r="J158" s="41">
        <f>'Stochastic TP'!$L$24</f>
        <v>2.6041905140563168E-3</v>
      </c>
      <c r="K158" s="40">
        <f t="shared" ca="1" si="26"/>
        <v>58.1000000010268</v>
      </c>
      <c r="L158">
        <f t="shared" ca="1" si="21"/>
        <v>19.736329874738338</v>
      </c>
      <c r="N158" s="39">
        <f t="shared" si="28"/>
        <v>11.500000000000036</v>
      </c>
      <c r="O158" s="42">
        <f>NORMDIST(N158,'Stochastic TP'!$B$6,'Stochastic TP'!$B$8,FALSE)</f>
        <v>2.3879193487222374E-17</v>
      </c>
      <c r="P158" s="44">
        <f>NORMDIST(N158,'Stochastic TP'!$C$6,'Stochastic TP'!$C$8,FALSE)</f>
        <v>1.2693669424155491E-133</v>
      </c>
      <c r="Q158" s="45">
        <f>NORMDIST(N158,'Stochastic TP'!$D$6,'Stochastic TP'!$D$8,FALSE)</f>
        <v>0.2102874267252014</v>
      </c>
      <c r="R158" s="46">
        <f>NORMDIST(N158,'Stochastic TP'!$E$6,'Stochastic TP'!$E$8,FALSE)</f>
        <v>2.1355160594076581E-29</v>
      </c>
      <c r="S158" s="46">
        <f t="shared" ca="1" si="27"/>
        <v>1.1923613199588308E-57</v>
      </c>
      <c r="V158" s="42"/>
    </row>
    <row r="159" spans="1:22" x14ac:dyDescent="0.2">
      <c r="A159">
        <f t="shared" si="20"/>
        <v>152</v>
      </c>
      <c r="B159" s="41">
        <f>'Stochastic TP'!$B$24</f>
        <v>0.41523092396897882</v>
      </c>
      <c r="C159" s="40">
        <f t="shared" ca="1" si="22"/>
        <v>7.3712825956385677</v>
      </c>
      <c r="D159" s="41">
        <f>'Stochastic TP'!$C$24</f>
        <v>0.33250736970116707</v>
      </c>
      <c r="E159" s="40">
        <f t="shared" ca="1" si="23"/>
        <v>43.038153652757373</v>
      </c>
      <c r="F159" s="41">
        <f>'Stochastic TP'!$D$24</f>
        <v>0</v>
      </c>
      <c r="G159" s="40">
        <f t="shared" ca="1" si="24"/>
        <v>10.157349652842878</v>
      </c>
      <c r="H159" s="41">
        <f>'Stochastic TP'!$E$24</f>
        <v>0.1</v>
      </c>
      <c r="I159" s="40">
        <f t="shared" ca="1" si="25"/>
        <v>23.757744628351464</v>
      </c>
      <c r="J159" s="41">
        <f>'Stochastic TP'!$L$24</f>
        <v>2.6041905140563168E-3</v>
      </c>
      <c r="K159" s="40">
        <f t="shared" ca="1" si="26"/>
        <v>58.100000001481334</v>
      </c>
      <c r="L159">
        <f t="shared" ca="1" si="21"/>
        <v>19.898365682602162</v>
      </c>
      <c r="N159" s="39">
        <f t="shared" si="28"/>
        <v>11.550000000000036</v>
      </c>
      <c r="O159" s="42">
        <f>NORMDIST(N159,'Stochastic TP'!$B$6,'Stochastic TP'!$B$8,FALSE)</f>
        <v>1.056147000918141E-17</v>
      </c>
      <c r="P159" s="44">
        <f>NORMDIST(N159,'Stochastic TP'!$C$6,'Stochastic TP'!$C$8,FALSE)</f>
        <v>3.3251709379133593E-133</v>
      </c>
      <c r="Q159" s="45">
        <f>NORMDIST(N159,'Stochastic TP'!$D$6,'Stochastic TP'!$D$8,FALSE)</f>
        <v>0.21130582644197485</v>
      </c>
      <c r="R159" s="46">
        <f>NORMDIST(N159,'Stochastic TP'!$E$6,'Stochastic TP'!$E$8,FALSE)</f>
        <v>3.4766975147393596E-29</v>
      </c>
      <c r="S159" s="46">
        <f t="shared" ca="1" si="27"/>
        <v>5.6809711660063189E-57</v>
      </c>
      <c r="V159" s="42"/>
    </row>
    <row r="160" spans="1:22" x14ac:dyDescent="0.2">
      <c r="A160">
        <f t="shared" si="20"/>
        <v>153</v>
      </c>
      <c r="B160" s="41">
        <f>'Stochastic TP'!$B$24</f>
        <v>0.41523092396897882</v>
      </c>
      <c r="C160" s="40">
        <f t="shared" ca="1" si="22"/>
        <v>7.1520289926581526</v>
      </c>
      <c r="D160" s="41">
        <f>'Stochastic TP'!$C$24</f>
        <v>0.33250736970116707</v>
      </c>
      <c r="E160" s="40">
        <f t="shared" ca="1" si="23"/>
        <v>42.256676044302786</v>
      </c>
      <c r="F160" s="41">
        <f>'Stochastic TP'!$D$24</f>
        <v>0</v>
      </c>
      <c r="G160" s="40">
        <f t="shared" ca="1" si="24"/>
        <v>11.118243378996059</v>
      </c>
      <c r="H160" s="41">
        <f>'Stochastic TP'!$E$24</f>
        <v>0.1</v>
      </c>
      <c r="I160" s="40">
        <f t="shared" ca="1" si="25"/>
        <v>25.22809622356349</v>
      </c>
      <c r="J160" s="41">
        <f>'Stochastic TP'!$L$24</f>
        <v>2.6041905140563168E-3</v>
      </c>
      <c r="K160" s="40">
        <f t="shared" ca="1" si="26"/>
        <v>58.100000001256795</v>
      </c>
      <c r="L160">
        <f t="shared" ca="1" si="21"/>
        <v>19.694512901906098</v>
      </c>
      <c r="N160" s="39">
        <f t="shared" si="28"/>
        <v>11.600000000000037</v>
      </c>
      <c r="O160" s="42">
        <f>NORMDIST(N160,'Stochastic TP'!$B$6,'Stochastic TP'!$B$8,FALSE)</f>
        <v>4.6308849595088376E-18</v>
      </c>
      <c r="P160" s="44">
        <f>NORMDIST(N160,'Stochastic TP'!$C$6,'Stochastic TP'!$C$8,FALSE)</f>
        <v>8.697193280773226E-133</v>
      </c>
      <c r="Q160" s="45">
        <f>NORMDIST(N160,'Stochastic TP'!$D$6,'Stochastic TP'!$D$8,FALSE)</f>
        <v>0.21217610802346476</v>
      </c>
      <c r="R160" s="46">
        <f>NORMDIST(N160,'Stochastic TP'!$E$6,'Stochastic TP'!$E$8,FALSE)</f>
        <v>5.64980871777481E-29</v>
      </c>
      <c r="S160" s="46">
        <f t="shared" ca="1" si="27"/>
        <v>2.6814338799270959E-56</v>
      </c>
      <c r="V160" s="42"/>
    </row>
    <row r="161" spans="1:22" x14ac:dyDescent="0.2">
      <c r="A161">
        <f t="shared" si="20"/>
        <v>154</v>
      </c>
      <c r="B161" s="41">
        <f>'Stochastic TP'!$B$24</f>
        <v>0.41523092396897882</v>
      </c>
      <c r="C161" s="40">
        <f t="shared" ca="1" si="22"/>
        <v>7.7892312206033267</v>
      </c>
      <c r="D161" s="41">
        <f>'Stochastic TP'!$C$24</f>
        <v>0.33250736970116707</v>
      </c>
      <c r="E161" s="40">
        <f t="shared" ca="1" si="23"/>
        <v>42.218291749014618</v>
      </c>
      <c r="F161" s="41">
        <f>'Stochastic TP'!$D$24</f>
        <v>0</v>
      </c>
      <c r="G161" s="40">
        <f t="shared" ca="1" si="24"/>
        <v>12.321915278994604</v>
      </c>
      <c r="H161" s="41">
        <f>'Stochastic TP'!$E$24</f>
        <v>0.1</v>
      </c>
      <c r="I161" s="40">
        <f t="shared" ca="1" si="25"/>
        <v>23.227182434434848</v>
      </c>
      <c r="J161" s="41">
        <f>'Stochastic TP'!$L$24</f>
        <v>2.6041905140563168E-3</v>
      </c>
      <c r="K161" s="40">
        <f t="shared" ca="1" si="26"/>
        <v>58.099999998614038</v>
      </c>
      <c r="L161">
        <f t="shared" ca="1" si="21"/>
        <v>19.746244531787021</v>
      </c>
      <c r="N161" s="39">
        <f t="shared" si="28"/>
        <v>11.650000000000038</v>
      </c>
      <c r="O161" s="42">
        <f>NORMDIST(N161,'Stochastic TP'!$B$6,'Stochastic TP'!$B$8,FALSE)</f>
        <v>2.0129756490996619E-18</v>
      </c>
      <c r="P161" s="44">
        <f>NORMDIST(N161,'Stochastic TP'!$C$6,'Stochastic TP'!$C$8,FALSE)</f>
        <v>2.2713424655844027E-132</v>
      </c>
      <c r="Q161" s="45">
        <f>NORMDIST(N161,'Stochastic TP'!$D$6,'Stochastic TP'!$D$8,FALSE)</f>
        <v>0.21289640422368197</v>
      </c>
      <c r="R161" s="46">
        <f>NORMDIST(N161,'Stochastic TP'!$E$6,'Stochastic TP'!$E$8,FALSE)</f>
        <v>9.1643855860083786E-29</v>
      </c>
      <c r="S161" s="46">
        <f t="shared" ca="1" si="27"/>
        <v>1.2538379233594279E-55</v>
      </c>
      <c r="V161" s="42"/>
    </row>
    <row r="162" spans="1:22" x14ac:dyDescent="0.2">
      <c r="A162">
        <f t="shared" si="20"/>
        <v>155</v>
      </c>
      <c r="B162" s="41">
        <f>'Stochastic TP'!$B$24</f>
        <v>0.41523092396897882</v>
      </c>
      <c r="C162" s="40">
        <f t="shared" ca="1" si="22"/>
        <v>6.9865169462345591</v>
      </c>
      <c r="D162" s="41">
        <f>'Stochastic TP'!$C$24</f>
        <v>0.33250736970116707</v>
      </c>
      <c r="E162" s="40">
        <f t="shared" ca="1" si="23"/>
        <v>43.145688081482433</v>
      </c>
      <c r="F162" s="41">
        <f>'Stochastic TP'!$D$24</f>
        <v>0</v>
      </c>
      <c r="G162" s="40">
        <f t="shared" ca="1" si="24"/>
        <v>11.841300718950407</v>
      </c>
      <c r="H162" s="41">
        <f>'Stochastic TP'!$E$24</f>
        <v>0.1</v>
      </c>
      <c r="I162" s="40">
        <f t="shared" ca="1" si="25"/>
        <v>26.332284496763243</v>
      </c>
      <c r="J162" s="41">
        <f>'Stochastic TP'!$L$24</f>
        <v>2.6041905140563168E-3</v>
      </c>
      <c r="K162" s="40">
        <f t="shared" ca="1" si="26"/>
        <v>58.099999997893363</v>
      </c>
      <c r="L162">
        <f t="shared" ca="1" si="21"/>
        <v>20.031809063368133</v>
      </c>
      <c r="N162" s="39">
        <f t="shared" si="28"/>
        <v>11.700000000000038</v>
      </c>
      <c r="O162" s="42">
        <f>NORMDIST(N162,'Stochastic TP'!$B$6,'Stochastic TP'!$B$8,FALSE)</f>
        <v>8.6745700175030016E-19</v>
      </c>
      <c r="P162" s="44">
        <f>NORMDIST(N162,'Stochastic TP'!$C$6,'Stochastic TP'!$C$8,FALSE)</f>
        <v>5.9227646153046018E-132</v>
      </c>
      <c r="Q162" s="45">
        <f>NORMDIST(N162,'Stochastic TP'!$D$6,'Stochastic TP'!$D$8,FALSE)</f>
        <v>0.21346516570788501</v>
      </c>
      <c r="R162" s="46">
        <f>NORMDIST(N162,'Stochastic TP'!$E$6,'Stochastic TP'!$E$8,FALSE)</f>
        <v>1.4838012568932102E-28</v>
      </c>
      <c r="S162" s="46">
        <f t="shared" ca="1" si="27"/>
        <v>5.8082528168614588E-55</v>
      </c>
      <c r="V162" s="42"/>
    </row>
    <row r="163" spans="1:22" x14ac:dyDescent="0.2">
      <c r="A163">
        <f t="shared" si="20"/>
        <v>156</v>
      </c>
      <c r="B163" s="41">
        <f>'Stochastic TP'!$B$24</f>
        <v>0.41523092396897882</v>
      </c>
      <c r="C163" s="40">
        <f t="shared" ca="1" si="22"/>
        <v>6.6309350765815056</v>
      </c>
      <c r="D163" s="41">
        <f>'Stochastic TP'!$C$24</f>
        <v>0.33250736970116707</v>
      </c>
      <c r="E163" s="40">
        <f t="shared" ca="1" si="23"/>
        <v>44.020501691954252</v>
      </c>
      <c r="F163" s="41">
        <f>'Stochastic TP'!$D$24</f>
        <v>0</v>
      </c>
      <c r="G163" s="40">
        <f t="shared" ca="1" si="24"/>
        <v>11.39715495616678</v>
      </c>
      <c r="H163" s="41">
        <f>'Stochastic TP'!$E$24</f>
        <v>0.1</v>
      </c>
      <c r="I163" s="40">
        <f t="shared" ca="1" si="25"/>
        <v>25.160506158246761</v>
      </c>
      <c r="J163" s="41">
        <f>'Stochastic TP'!$L$24</f>
        <v>2.6041905140563168E-3</v>
      </c>
      <c r="K163" s="40">
        <f t="shared" ca="1" si="26"/>
        <v>58.100000000775509</v>
      </c>
      <c r="L163">
        <f t="shared" ca="1" si="21"/>
        <v>20.057864613838099</v>
      </c>
      <c r="N163" s="39">
        <f t="shared" si="28"/>
        <v>11.750000000000039</v>
      </c>
      <c r="O163" s="42">
        <f>NORMDIST(N163,'Stochastic TP'!$B$6,'Stochastic TP'!$B$8,FALSE)</f>
        <v>3.7058880780856696E-19</v>
      </c>
      <c r="P163" s="44">
        <f>NORMDIST(N163,'Stochastic TP'!$C$6,'Stochastic TP'!$C$8,FALSE)</f>
        <v>1.542072097225874E-131</v>
      </c>
      <c r="Q163" s="45">
        <f>NORMDIST(N163,'Stochastic TP'!$D$6,'Stochastic TP'!$D$8,FALSE)</f>
        <v>0.21388116660547407</v>
      </c>
      <c r="R163" s="46">
        <f>NORMDIST(N163,'Stochastic TP'!$E$6,'Stochastic TP'!$E$8,FALSE)</f>
        <v>2.3980094352700227E-28</v>
      </c>
      <c r="S163" s="46">
        <f t="shared" ca="1" si="27"/>
        <v>2.6655045221153407E-54</v>
      </c>
      <c r="V163" s="42"/>
    </row>
    <row r="164" spans="1:22" x14ac:dyDescent="0.2">
      <c r="A164">
        <f t="shared" si="20"/>
        <v>157</v>
      </c>
      <c r="B164" s="41">
        <f>'Stochastic TP'!$B$24</f>
        <v>0.41523092396897882</v>
      </c>
      <c r="C164" s="40">
        <f t="shared" ca="1" si="22"/>
        <v>7.2445380003124153</v>
      </c>
      <c r="D164" s="41">
        <f>'Stochastic TP'!$C$24</f>
        <v>0.33250736970116707</v>
      </c>
      <c r="E164" s="40">
        <f t="shared" ca="1" si="23"/>
        <v>41.35787797738007</v>
      </c>
      <c r="F164" s="41">
        <f>'Stochastic TP'!$D$24</f>
        <v>0</v>
      </c>
      <c r="G164" s="40">
        <f t="shared" ca="1" si="24"/>
        <v>10.682399334842673</v>
      </c>
      <c r="H164" s="41">
        <f>'Stochastic TP'!$E$24</f>
        <v>0.1</v>
      </c>
      <c r="I164" s="40">
        <f t="shared" ca="1" si="25"/>
        <v>24.589418359501728</v>
      </c>
      <c r="J164" s="41">
        <f>'Stochastic TP'!$L$24</f>
        <v>2.6041905140563168E-3</v>
      </c>
      <c r="K164" s="40">
        <f t="shared" ca="1" si="26"/>
        <v>58.100000000026689</v>
      </c>
      <c r="L164">
        <f t="shared" ca="1" si="21"/>
        <v>19.370200735095491</v>
      </c>
      <c r="N164" s="39">
        <f t="shared" si="28"/>
        <v>11.80000000000004</v>
      </c>
      <c r="O164" s="42">
        <f>NORMDIST(N164,'Stochastic TP'!$B$6,'Stochastic TP'!$B$8,FALSE)</f>
        <v>1.5695369627951862E-19</v>
      </c>
      <c r="P164" s="44">
        <f>NORMDIST(N164,'Stochastic TP'!$C$6,'Stochastic TP'!$C$8,FALSE)</f>
        <v>4.0088816781969288E-131</v>
      </c>
      <c r="Q164" s="45">
        <f>NORMDIST(N164,'Stochastic TP'!$D$6,'Stochastic TP'!$D$8,FALSE)</f>
        <v>0.21414350891251721</v>
      </c>
      <c r="R164" s="46">
        <f>NORMDIST(N164,'Stochastic TP'!$E$6,'Stochastic TP'!$E$8,FALSE)</f>
        <v>3.8683771772277217E-28</v>
      </c>
      <c r="S164" s="46">
        <f t="shared" ca="1" si="27"/>
        <v>1.211834010977242E-53</v>
      </c>
      <c r="V164" s="42"/>
    </row>
    <row r="165" spans="1:22" x14ac:dyDescent="0.2">
      <c r="A165">
        <f t="shared" si="20"/>
        <v>158</v>
      </c>
      <c r="B165" s="41">
        <f>'Stochastic TP'!$B$24</f>
        <v>0.41523092396897882</v>
      </c>
      <c r="C165" s="40">
        <f t="shared" ca="1" si="22"/>
        <v>6.1602133482772592</v>
      </c>
      <c r="D165" s="41">
        <f>'Stochastic TP'!$C$24</f>
        <v>0.33250736970116707</v>
      </c>
      <c r="E165" s="40">
        <f t="shared" ca="1" si="23"/>
        <v>41.255002714092235</v>
      </c>
      <c r="F165" s="41">
        <f>'Stochastic TP'!$D$24</f>
        <v>0</v>
      </c>
      <c r="G165" s="40">
        <f t="shared" ca="1" si="24"/>
        <v>9.3268570043888595</v>
      </c>
      <c r="H165" s="41">
        <f>'Stochastic TP'!$E$24</f>
        <v>0.1</v>
      </c>
      <c r="I165" s="40">
        <f t="shared" ca="1" si="25"/>
        <v>24.195734739897137</v>
      </c>
      <c r="J165" s="41">
        <f>'Stochastic TP'!$L$24</f>
        <v>2.6041905140563168E-3</v>
      </c>
      <c r="K165" s="40">
        <f t="shared" ca="1" si="26"/>
        <v>58.100000001714875</v>
      </c>
      <c r="L165">
        <f t="shared" ca="1" si="21"/>
        <v>18.846380462789373</v>
      </c>
      <c r="N165" s="39">
        <f t="shared" si="28"/>
        <v>11.850000000000041</v>
      </c>
      <c r="O165" s="42">
        <f>NORMDIST(N165,'Stochastic TP'!$B$6,'Stochastic TP'!$B$8,FALSE)</f>
        <v>6.5900043813536065E-20</v>
      </c>
      <c r="P165" s="44">
        <f>NORMDIST(N165,'Stochastic TP'!$C$6,'Stochastic TP'!$C$8,FALSE)</f>
        <v>1.0405912051718587E-130</v>
      </c>
      <c r="Q165" s="45">
        <f>NORMDIST(N165,'Stochastic TP'!$D$6,'Stochastic TP'!$D$8,FALSE)</f>
        <v>0.21425162572177783</v>
      </c>
      <c r="R165" s="46">
        <f>NORMDIST(N165,'Stochastic TP'!$E$6,'Stochastic TP'!$E$8,FALSE)</f>
        <v>6.2288734716204866E-28</v>
      </c>
      <c r="S165" s="46">
        <f t="shared" ca="1" si="27"/>
        <v>5.45803922023202E-53</v>
      </c>
      <c r="V165" s="42"/>
    </row>
    <row r="166" spans="1:22" x14ac:dyDescent="0.2">
      <c r="A166">
        <f t="shared" si="20"/>
        <v>159</v>
      </c>
      <c r="B166" s="41">
        <f>'Stochastic TP'!$B$24</f>
        <v>0.41523092396897882</v>
      </c>
      <c r="C166" s="40">
        <f t="shared" ca="1" si="22"/>
        <v>7.6676215905498841</v>
      </c>
      <c r="D166" s="41">
        <f>'Stochastic TP'!$C$24</f>
        <v>0.33250736970116707</v>
      </c>
      <c r="E166" s="40">
        <f t="shared" ca="1" si="23"/>
        <v>42.602257366070113</v>
      </c>
      <c r="F166" s="41">
        <f>'Stochastic TP'!$D$24</f>
        <v>0</v>
      </c>
      <c r="G166" s="40">
        <f t="shared" ca="1" si="24"/>
        <v>12.727258841270439</v>
      </c>
      <c r="H166" s="41">
        <f>'Stochastic TP'!$E$24</f>
        <v>0.1</v>
      </c>
      <c r="I166" s="40">
        <f t="shared" ca="1" si="25"/>
        <v>23.942637217143925</v>
      </c>
      <c r="J166" s="41">
        <f>'Stochastic TP'!$L$24</f>
        <v>2.6041905140563168E-3</v>
      </c>
      <c r="K166" s="40">
        <f t="shared" ca="1" si="26"/>
        <v>58.09999999960958</v>
      </c>
      <c r="L166">
        <f t="shared" ca="1" si="21"/>
        <v>19.894965328392711</v>
      </c>
      <c r="N166" s="39">
        <f t="shared" si="28"/>
        <v>11.900000000000041</v>
      </c>
      <c r="O166" s="42">
        <f>NORMDIST(N166,'Stochastic TP'!$B$6,'Stochastic TP'!$B$8,FALSE)</f>
        <v>2.743056578377682E-20</v>
      </c>
      <c r="P166" s="44">
        <f>NORMDIST(N166,'Stochastic TP'!$C$6,'Stochastic TP'!$C$8,FALSE)</f>
        <v>2.6969656632060279E-130</v>
      </c>
      <c r="Q166" s="45">
        <f>NORMDIST(N166,'Stochastic TP'!$D$6,'Stochastic TP'!$D$8,FALSE)</f>
        <v>0.21420528326398278</v>
      </c>
      <c r="R166" s="46">
        <f>NORMDIST(N166,'Stochastic TP'!$E$6,'Stochastic TP'!$E$8,FALSE)</f>
        <v>1.0011357674220846E-27</v>
      </c>
      <c r="S166" s="46">
        <f t="shared" ca="1" si="27"/>
        <v>2.4353420554732765E-52</v>
      </c>
      <c r="V166" s="42"/>
    </row>
    <row r="167" spans="1:22" x14ac:dyDescent="0.2">
      <c r="A167">
        <f t="shared" si="20"/>
        <v>160</v>
      </c>
      <c r="B167" s="41">
        <f>'Stochastic TP'!$B$24</f>
        <v>0.41523092396897882</v>
      </c>
      <c r="C167" s="40">
        <f t="shared" ca="1" si="22"/>
        <v>5.818122218767436</v>
      </c>
      <c r="D167" s="41">
        <f>'Stochastic TP'!$C$24</f>
        <v>0.33250736970116707</v>
      </c>
      <c r="E167" s="40">
        <f t="shared" ca="1" si="23"/>
        <v>44.335201778124294</v>
      </c>
      <c r="F167" s="41">
        <f>'Stochastic TP'!$D$24</f>
        <v>0</v>
      </c>
      <c r="G167" s="40">
        <f t="shared" ca="1" si="24"/>
        <v>13.101561494045095</v>
      </c>
      <c r="H167" s="41">
        <f>'Stochastic TP'!$E$24</f>
        <v>0.1</v>
      </c>
      <c r="I167" s="40">
        <f t="shared" ca="1" si="25"/>
        <v>26.449725246748677</v>
      </c>
      <c r="J167" s="41">
        <f>'Stochastic TP'!$L$24</f>
        <v>2.6041905140563168E-3</v>
      </c>
      <c r="K167" s="40">
        <f t="shared" ca="1" si="26"/>
        <v>58.099999999322961</v>
      </c>
      <c r="L167">
        <f t="shared" ca="1" si="21"/>
        <v>19.953921586617639</v>
      </c>
      <c r="N167" s="39">
        <f t="shared" si="28"/>
        <v>11.950000000000042</v>
      </c>
      <c r="O167" s="42">
        <f>NORMDIST(N167,'Stochastic TP'!$B$6,'Stochastic TP'!$B$8,FALSE)</f>
        <v>1.1319278208130525E-20</v>
      </c>
      <c r="P167" s="44">
        <f>NORMDIST(N167,'Stochastic TP'!$C$6,'Stochastic TP'!$C$8,FALSE)</f>
        <v>6.9792545253060163E-130</v>
      </c>
      <c r="Q167" s="45">
        <f>NORMDIST(N167,'Stochastic TP'!$D$6,'Stochastic TP'!$D$8,FALSE)</f>
        <v>0.21400458175004342</v>
      </c>
      <c r="R167" s="46">
        <f>NORMDIST(N167,'Stochastic TP'!$E$6,'Stochastic TP'!$E$8,FALSE)</f>
        <v>1.60612454124284E-27</v>
      </c>
      <c r="S167" s="46">
        <f t="shared" ca="1" si="27"/>
        <v>1.0764976512225741E-51</v>
      </c>
      <c r="V167" s="42"/>
    </row>
    <row r="168" spans="1:22" x14ac:dyDescent="0.2">
      <c r="A168">
        <f t="shared" si="20"/>
        <v>161</v>
      </c>
      <c r="B168" s="41">
        <f>'Stochastic TP'!$B$24</f>
        <v>0.41523092396897882</v>
      </c>
      <c r="C168" s="40">
        <f t="shared" ca="1" si="22"/>
        <v>6.4693298895618483</v>
      </c>
      <c r="D168" s="41">
        <f>'Stochastic TP'!$C$24</f>
        <v>0.33250736970116707</v>
      </c>
      <c r="E168" s="40">
        <f t="shared" ca="1" si="23"/>
        <v>42.602324795382088</v>
      </c>
      <c r="F168" s="41">
        <f>'Stochastic TP'!$D$24</f>
        <v>0</v>
      </c>
      <c r="G168" s="40">
        <f t="shared" ca="1" si="24"/>
        <v>13.593228360009746</v>
      </c>
      <c r="H168" s="41">
        <f>'Stochastic TP'!$E$24</f>
        <v>0.1</v>
      </c>
      <c r="I168" s="40">
        <f t="shared" ca="1" si="25"/>
        <v>23.725688137259365</v>
      </c>
      <c r="J168" s="41">
        <f>'Stochastic TP'!$L$24</f>
        <v>2.6041905140563168E-3</v>
      </c>
      <c r="K168" s="40">
        <f t="shared" ca="1" si="26"/>
        <v>58.099999999908171</v>
      </c>
      <c r="L168">
        <f t="shared" ca="1" si="21"/>
        <v>19.375725070962577</v>
      </c>
      <c r="N168" s="39">
        <f t="shared" si="28"/>
        <v>12.000000000000043</v>
      </c>
      <c r="O168" s="42">
        <f>NORMDIST(N168,'Stochastic TP'!$B$6,'Stochastic TP'!$B$8,FALSE)</f>
        <v>4.6306036492034564E-21</v>
      </c>
      <c r="P168" s="44">
        <f>NORMDIST(N168,'Stochastic TP'!$C$6,'Stochastic TP'!$C$8,FALSE)</f>
        <v>1.8033540930326509E-129</v>
      </c>
      <c r="Q168" s="45">
        <f>NORMDIST(N168,'Stochastic TP'!$D$6,'Stochastic TP'!$D$8,FALSE)</f>
        <v>0.21364995500998216</v>
      </c>
      <c r="R168" s="46">
        <f>NORMDIST(N168,'Stochastic TP'!$E$6,'Stochastic TP'!$E$8,FALSE)</f>
        <v>2.571983809570442E-27</v>
      </c>
      <c r="S168" s="46">
        <f t="shared" ca="1" si="27"/>
        <v>4.7140697716890896E-51</v>
      </c>
      <c r="V168" s="42"/>
    </row>
    <row r="169" spans="1:22" x14ac:dyDescent="0.2">
      <c r="A169">
        <f t="shared" si="20"/>
        <v>162</v>
      </c>
      <c r="B169" s="41">
        <f>'Stochastic TP'!$B$24</f>
        <v>0.41523092396897882</v>
      </c>
      <c r="C169" s="40">
        <f t="shared" ca="1" si="22"/>
        <v>7.145675080173624</v>
      </c>
      <c r="D169" s="41">
        <f>'Stochastic TP'!$C$24</f>
        <v>0.33250736970116707</v>
      </c>
      <c r="E169" s="40">
        <f t="shared" ca="1" si="23"/>
        <v>42.963988836603022</v>
      </c>
      <c r="F169" s="41">
        <f>'Stochastic TP'!$D$24</f>
        <v>0</v>
      </c>
      <c r="G169" s="40">
        <f t="shared" ca="1" si="24"/>
        <v>12.495220035173114</v>
      </c>
      <c r="H169" s="41">
        <f>'Stochastic TP'!$E$24</f>
        <v>0.1</v>
      </c>
      <c r="I169" s="40">
        <f t="shared" ca="1" si="25"/>
        <v>26.127251183611715</v>
      </c>
      <c r="J169" s="41">
        <f>'Stochastic TP'!$L$24</f>
        <v>2.6041905140563168E-3</v>
      </c>
      <c r="K169" s="40">
        <f t="shared" ca="1" si="26"/>
        <v>58.100000000718694</v>
      </c>
      <c r="L169">
        <f t="shared" ca="1" si="21"/>
        <v>20.016976773081492</v>
      </c>
      <c r="N169" s="39">
        <f t="shared" si="28"/>
        <v>12.050000000000043</v>
      </c>
      <c r="O169" s="42">
        <f>NORMDIST(N169,'Stochastic TP'!$B$6,'Stochastic TP'!$B$8,FALSE)</f>
        <v>1.8779818548023556E-21</v>
      </c>
      <c r="P169" s="44">
        <f>NORMDIST(N169,'Stochastic TP'!$C$6,'Stochastic TP'!$C$8,FALSE)</f>
        <v>4.6525530776692259E-129</v>
      </c>
      <c r="Q169" s="45">
        <f>NORMDIST(N169,'Stochastic TP'!$D$6,'Stochastic TP'!$D$8,FALSE)</f>
        <v>0.21314216893038604</v>
      </c>
      <c r="R169" s="46">
        <f>NORMDIST(N169,'Stochastic TP'!$E$6,'Stochastic TP'!$E$8,FALSE)</f>
        <v>4.111118684080802E-27</v>
      </c>
      <c r="S169" s="46">
        <f t="shared" ca="1" si="27"/>
        <v>2.0450725863501638E-50</v>
      </c>
      <c r="V169" s="42"/>
    </row>
    <row r="170" spans="1:22" x14ac:dyDescent="0.2">
      <c r="A170">
        <f t="shared" si="20"/>
        <v>163</v>
      </c>
      <c r="B170" s="41">
        <f>'Stochastic TP'!$B$24</f>
        <v>0.41523092396897882</v>
      </c>
      <c r="C170" s="40">
        <f t="shared" ca="1" si="22"/>
        <v>6.4073573268059612</v>
      </c>
      <c r="D170" s="41">
        <f>'Stochastic TP'!$C$24</f>
        <v>0.33250736970116707</v>
      </c>
      <c r="E170" s="40">
        <f t="shared" ca="1" si="23"/>
        <v>40.30304621250221</v>
      </c>
      <c r="F170" s="41">
        <f>'Stochastic TP'!$D$24</f>
        <v>0</v>
      </c>
      <c r="G170" s="40">
        <f t="shared" ca="1" si="24"/>
        <v>14.948108284229814</v>
      </c>
      <c r="H170" s="41">
        <f>'Stochastic TP'!$E$24</f>
        <v>0.1</v>
      </c>
      <c r="I170" s="40">
        <f t="shared" ca="1" si="25"/>
        <v>23.266234211786962</v>
      </c>
      <c r="J170" s="41">
        <f>'Stochastic TP'!$L$24</f>
        <v>2.6041905140563168E-3</v>
      </c>
      <c r="K170" s="40">
        <f t="shared" ca="1" si="26"/>
        <v>58.099999998297783</v>
      </c>
      <c r="L170">
        <f t="shared" ca="1" si="21"/>
        <v>18.539519680113671</v>
      </c>
      <c r="N170" s="39">
        <f t="shared" si="28"/>
        <v>12.100000000000044</v>
      </c>
      <c r="O170" s="42">
        <f>NORMDIST(N170,'Stochastic TP'!$B$6,'Stochastic TP'!$B$8,FALSE)</f>
        <v>7.5505759512921554E-22</v>
      </c>
      <c r="P170" s="44">
        <f>NORMDIST(N170,'Stochastic TP'!$C$6,'Stochastic TP'!$C$8,FALSE)</f>
        <v>1.198505458468393E-128</v>
      </c>
      <c r="Q170" s="45">
        <f>NORMDIST(N170,'Stochastic TP'!$D$6,'Stochastic TP'!$D$8,FALSE)</f>
        <v>0.21248231869826417</v>
      </c>
      <c r="R170" s="46">
        <f>NORMDIST(N170,'Stochastic TP'!$E$6,'Stochastic TP'!$E$8,FALSE)</f>
        <v>6.5592558413514455E-27</v>
      </c>
      <c r="S170" s="46">
        <f t="shared" ca="1" si="27"/>
        <v>8.7892385061843506E-50</v>
      </c>
      <c r="V170" s="42"/>
    </row>
    <row r="171" spans="1:22" x14ac:dyDescent="0.2">
      <c r="A171">
        <f t="shared" si="20"/>
        <v>164</v>
      </c>
      <c r="B171" s="41">
        <f>'Stochastic TP'!$B$24</f>
        <v>0.41523092396897882</v>
      </c>
      <c r="C171" s="40">
        <f t="shared" ca="1" si="22"/>
        <v>6.8070984496312104</v>
      </c>
      <c r="D171" s="41">
        <f>'Stochastic TP'!$C$24</f>
        <v>0.33250736970116707</v>
      </c>
      <c r="E171" s="40">
        <f t="shared" ca="1" si="23"/>
        <v>44.872513047931065</v>
      </c>
      <c r="F171" s="41">
        <f>'Stochastic TP'!$D$24</f>
        <v>0</v>
      </c>
      <c r="G171" s="40">
        <f t="shared" ca="1" si="24"/>
        <v>10.560052199139095</v>
      </c>
      <c r="H171" s="41">
        <f>'Stochastic TP'!$E$24</f>
        <v>0.1</v>
      </c>
      <c r="I171" s="40">
        <f t="shared" ca="1" si="25"/>
        <v>25.202434490731097</v>
      </c>
      <c r="J171" s="41">
        <f>'Stochastic TP'!$L$24</f>
        <v>2.6041905140563168E-3</v>
      </c>
      <c r="K171" s="40">
        <f t="shared" ca="1" si="26"/>
        <v>58.100000000469997</v>
      </c>
      <c r="L171">
        <f t="shared" ca="1" si="21"/>
        <v>20.418505982178033</v>
      </c>
      <c r="N171" s="39">
        <f t="shared" si="28"/>
        <v>12.150000000000045</v>
      </c>
      <c r="O171" s="42">
        <f>NORMDIST(N171,'Stochastic TP'!$B$6,'Stochastic TP'!$B$8,FALSE)</f>
        <v>3.0095646417338495E-22</v>
      </c>
      <c r="P171" s="44">
        <f>NORMDIST(N171,'Stochastic TP'!$C$6,'Stochastic TP'!$C$8,FALSE)</f>
        <v>3.0826700974601361E-128</v>
      </c>
      <c r="Q171" s="45">
        <f>NORMDIST(N171,'Stochastic TP'!$D$6,'Stochastic TP'!$D$8,FALSE)</f>
        <v>0.21167182486519109</v>
      </c>
      <c r="R171" s="46">
        <f>NORMDIST(N171,'Stochastic TP'!$E$6,'Stochastic TP'!$E$8,FALSE)</f>
        <v>1.0446045152211053E-26</v>
      </c>
      <c r="S171" s="46">
        <f t="shared" ca="1" si="27"/>
        <v>3.7421705253723021E-49</v>
      </c>
      <c r="V171" s="42"/>
    </row>
    <row r="172" spans="1:22" x14ac:dyDescent="0.2">
      <c r="A172">
        <f t="shared" ref="A172:A235" si="29">A171+1</f>
        <v>165</v>
      </c>
      <c r="B172" s="41">
        <f>'Stochastic TP'!$B$24</f>
        <v>0.41523092396897882</v>
      </c>
      <c r="C172" s="40">
        <f t="shared" ca="1" si="22"/>
        <v>6.7521932627711294</v>
      </c>
      <c r="D172" s="41">
        <f>'Stochastic TP'!$C$24</f>
        <v>0.33250736970116707</v>
      </c>
      <c r="E172" s="40">
        <f t="shared" ca="1" si="23"/>
        <v>42.245696401430152</v>
      </c>
      <c r="F172" s="41">
        <f>'Stochastic TP'!$D$24</f>
        <v>0</v>
      </c>
      <c r="G172" s="40">
        <f t="shared" ca="1" si="24"/>
        <v>11.511710801711706</v>
      </c>
      <c r="H172" s="41">
        <f>'Stochastic TP'!$E$24</f>
        <v>0.1</v>
      </c>
      <c r="I172" s="40">
        <f t="shared" ca="1" si="25"/>
        <v>25.319018541327601</v>
      </c>
      <c r="J172" s="41">
        <f>'Stochastic TP'!$L$24</f>
        <v>2.6041905140563168E-3</v>
      </c>
      <c r="K172" s="40">
        <f t="shared" ca="1" si="26"/>
        <v>58.10000000201719</v>
      </c>
      <c r="L172">
        <f t="shared" ref="L172:L235" ca="1" si="30">B172*C172+D172*E172+F172*G172+H172*I172+J172*K172</f>
        <v>19.533930161955855</v>
      </c>
      <c r="N172" s="39">
        <f t="shared" si="28"/>
        <v>12.200000000000045</v>
      </c>
      <c r="O172" s="42">
        <f>NORMDIST(N172,'Stochastic TP'!$B$6,'Stochastic TP'!$B$8,FALSE)</f>
        <v>1.1892199272893962E-22</v>
      </c>
      <c r="P172" s="44">
        <f>NORMDIST(N172,'Stochastic TP'!$C$6,'Stochastic TP'!$C$8,FALSE)</f>
        <v>7.9168503652369365E-128</v>
      </c>
      <c r="Q172" s="45">
        <f>NORMDIST(N172,'Stochastic TP'!$D$6,'Stochastic TP'!$D$8,FALSE)</f>
        <v>0.21071242825153458</v>
      </c>
      <c r="R172" s="46">
        <f>NORMDIST(N172,'Stochastic TP'!$E$6,'Stochastic TP'!$E$8,FALSE)</f>
        <v>1.6605501591117263E-26</v>
      </c>
      <c r="S172" s="46">
        <f t="shared" ca="1" si="27"/>
        <v>1.5784313548144527E-48</v>
      </c>
      <c r="V172" s="42"/>
    </row>
    <row r="173" spans="1:22" x14ac:dyDescent="0.2">
      <c r="A173">
        <f t="shared" si="29"/>
        <v>166</v>
      </c>
      <c r="B173" s="41">
        <f>'Stochastic TP'!$B$24</f>
        <v>0.41523092396897882</v>
      </c>
      <c r="C173" s="40">
        <f t="shared" ca="1" si="22"/>
        <v>6.7550242534730183</v>
      </c>
      <c r="D173" s="41">
        <f>'Stochastic TP'!$C$24</f>
        <v>0.33250736970116707</v>
      </c>
      <c r="E173" s="40">
        <f t="shared" ca="1" si="23"/>
        <v>41.664177248319419</v>
      </c>
      <c r="F173" s="41">
        <f>'Stochastic TP'!$D$24</f>
        <v>0</v>
      </c>
      <c r="G173" s="40">
        <f t="shared" ca="1" si="24"/>
        <v>12.097870821192387</v>
      </c>
      <c r="H173" s="41">
        <f>'Stochastic TP'!$E$24</f>
        <v>0.1</v>
      </c>
      <c r="I173" s="40">
        <f t="shared" ca="1" si="25"/>
        <v>25.965359086334907</v>
      </c>
      <c r="J173" s="41">
        <f>'Stochastic TP'!$L$24</f>
        <v>2.6041905140563168E-3</v>
      </c>
      <c r="K173" s="40">
        <f t="shared" ca="1" si="26"/>
        <v>58.099999999879245</v>
      </c>
      <c r="L173">
        <f t="shared" ca="1" si="30"/>
        <v>19.406380327304209</v>
      </c>
      <c r="N173" s="39">
        <f t="shared" si="28"/>
        <v>12.250000000000046</v>
      </c>
      <c r="O173" s="42">
        <f>NORMDIST(N173,'Stochastic TP'!$B$6,'Stochastic TP'!$B$8,FALSE)</f>
        <v>4.6586017615432951E-23</v>
      </c>
      <c r="P173" s="44">
        <f>NORMDIST(N173,'Stochastic TP'!$C$6,'Stochastic TP'!$C$8,FALSE)</f>
        <v>2.0300941361155626E-127</v>
      </c>
      <c r="Q173" s="45">
        <f>NORMDIST(N173,'Stochastic TP'!$D$6,'Stochastic TP'!$D$8,FALSE)</f>
        <v>0.20960618371635167</v>
      </c>
      <c r="R173" s="46">
        <f>NORMDIST(N173,'Stochastic TP'!$E$6,'Stochastic TP'!$E$8,FALSE)</f>
        <v>2.6348437760065387E-26</v>
      </c>
      <c r="S173" s="46">
        <f t="shared" ca="1" si="27"/>
        <v>6.5956503778034467E-48</v>
      </c>
      <c r="V173" s="42"/>
    </row>
    <row r="174" spans="1:22" x14ac:dyDescent="0.2">
      <c r="A174">
        <f t="shared" si="29"/>
        <v>167</v>
      </c>
      <c r="B174" s="41">
        <f>'Stochastic TP'!$B$24</f>
        <v>0.41523092396897882</v>
      </c>
      <c r="C174" s="40">
        <f t="shared" ca="1" si="22"/>
        <v>6.8758650991912624</v>
      </c>
      <c r="D174" s="41">
        <f>'Stochastic TP'!$C$24</f>
        <v>0.33250736970116707</v>
      </c>
      <c r="E174" s="40">
        <f t="shared" ca="1" si="23"/>
        <v>44.293200697062034</v>
      </c>
      <c r="F174" s="41">
        <f>'Stochastic TP'!$D$24</f>
        <v>0</v>
      </c>
      <c r="G174" s="40">
        <f t="shared" ca="1" si="24"/>
        <v>10.524074973330709</v>
      </c>
      <c r="H174" s="41">
        <f>'Stochastic TP'!$E$24</f>
        <v>0.1</v>
      </c>
      <c r="I174" s="40">
        <f t="shared" ca="1" si="25"/>
        <v>26.54518208948231</v>
      </c>
      <c r="J174" s="41">
        <f>'Stochastic TP'!$L$24</f>
        <v>2.6041905140563168E-3</v>
      </c>
      <c r="K174" s="40">
        <f t="shared" ca="1" si="26"/>
        <v>58.099999998250837</v>
      </c>
      <c r="L174">
        <f t="shared" ca="1" si="30"/>
        <v>20.388709155459587</v>
      </c>
      <c r="N174" s="39">
        <f t="shared" si="28"/>
        <v>12.300000000000047</v>
      </c>
      <c r="O174" s="42">
        <f>NORMDIST(N174,'Stochastic TP'!$B$6,'Stochastic TP'!$B$8,FALSE)</f>
        <v>1.809188847321242E-23</v>
      </c>
      <c r="P174" s="44">
        <f>NORMDIST(N174,'Stochastic TP'!$C$6,'Stochastic TP'!$C$8,FALSE)</f>
        <v>5.1977845088410705E-127</v>
      </c>
      <c r="Q174" s="45">
        <f>NORMDIST(N174,'Stochastic TP'!$D$6,'Stochastic TP'!$D$8,FALSE)</f>
        <v>0.20835545282416076</v>
      </c>
      <c r="R174" s="46">
        <f>NORMDIST(N174,'Stochastic TP'!$E$6,'Stochastic TP'!$E$8,FALSE)</f>
        <v>4.1731165476035739E-26</v>
      </c>
      <c r="S174" s="46">
        <f t="shared" ca="1" si="27"/>
        <v>2.7303564935947554E-47</v>
      </c>
      <c r="V174" s="42"/>
    </row>
    <row r="175" spans="1:22" x14ac:dyDescent="0.2">
      <c r="A175">
        <f t="shared" si="29"/>
        <v>168</v>
      </c>
      <c r="B175" s="41">
        <f>'Stochastic TP'!$B$24</f>
        <v>0.41523092396897882</v>
      </c>
      <c r="C175" s="40">
        <f t="shared" ca="1" si="22"/>
        <v>7.0402804287536984</v>
      </c>
      <c r="D175" s="41">
        <f>'Stochastic TP'!$C$24</f>
        <v>0.33250736970116707</v>
      </c>
      <c r="E175" s="40">
        <f t="shared" ca="1" si="23"/>
        <v>40.408126463091563</v>
      </c>
      <c r="F175" s="41">
        <f>'Stochastic TP'!$D$24</f>
        <v>0</v>
      </c>
      <c r="G175" s="40">
        <f t="shared" ca="1" si="24"/>
        <v>12.270649808244915</v>
      </c>
      <c r="H175" s="41">
        <f>'Stochastic TP'!$E$24</f>
        <v>0.1</v>
      </c>
      <c r="I175" s="40">
        <f t="shared" ca="1" si="25"/>
        <v>24.825597475103791</v>
      </c>
      <c r="J175" s="41">
        <f>'Stochastic TP'!$L$24</f>
        <v>2.6041905140563168E-3</v>
      </c>
      <c r="K175" s="40">
        <f t="shared" ca="1" si="26"/>
        <v>58.100000000154687</v>
      </c>
      <c r="L175">
        <f t="shared" ca="1" si="30"/>
        <v>18.99320520860427</v>
      </c>
      <c r="N175" s="39">
        <f t="shared" si="28"/>
        <v>12.350000000000048</v>
      </c>
      <c r="O175" s="42">
        <f>NORMDIST(N175,'Stochastic TP'!$B$6,'Stochastic TP'!$B$8,FALSE)</f>
        <v>6.9654170373220105E-24</v>
      </c>
      <c r="P175" s="44">
        <f>NORMDIST(N175,'Stochastic TP'!$C$6,'Stochastic TP'!$C$8,FALSE)</f>
        <v>1.3287972405419439E-126</v>
      </c>
      <c r="Q175" s="45">
        <f>NORMDIST(N175,'Stochastic TP'!$D$6,'Stochastic TP'!$D$8,FALSE)</f>
        <v>0.20696289544521795</v>
      </c>
      <c r="R175" s="46">
        <f>NORMDIST(N175,'Stochastic TP'!$E$6,'Stochastic TP'!$E$8,FALSE)</f>
        <v>6.5973409574070909E-26</v>
      </c>
      <c r="S175" s="46">
        <f t="shared" ca="1" si="27"/>
        <v>1.1197237379678209E-46</v>
      </c>
      <c r="V175" s="42"/>
    </row>
    <row r="176" spans="1:22" x14ac:dyDescent="0.2">
      <c r="A176">
        <f t="shared" si="29"/>
        <v>169</v>
      </c>
      <c r="B176" s="41">
        <f>'Stochastic TP'!$B$24</f>
        <v>0.41523092396897882</v>
      </c>
      <c r="C176" s="40">
        <f t="shared" ca="1" si="22"/>
        <v>6.641513622920816</v>
      </c>
      <c r="D176" s="41">
        <f>'Stochastic TP'!$C$24</f>
        <v>0.33250736970116707</v>
      </c>
      <c r="E176" s="40">
        <f t="shared" ca="1" si="23"/>
        <v>44.090596796169287</v>
      </c>
      <c r="F176" s="41">
        <f>'Stochastic TP'!$D$24</f>
        <v>0</v>
      </c>
      <c r="G176" s="40">
        <f t="shared" ca="1" si="24"/>
        <v>13.805730893830784</v>
      </c>
      <c r="H176" s="41">
        <f>'Stochastic TP'!$E$24</f>
        <v>0.1</v>
      </c>
      <c r="I176" s="40">
        <f t="shared" ca="1" si="25"/>
        <v>23.640652800590193</v>
      </c>
      <c r="J176" s="41">
        <f>'Stochastic TP'!$L$24</f>
        <v>2.6041905140563168E-3</v>
      </c>
      <c r="K176" s="40">
        <f t="shared" ca="1" si="26"/>
        <v>58.099999999638257</v>
      </c>
      <c r="L176">
        <f t="shared" ca="1" si="30"/>
        <v>19.933578956371676</v>
      </c>
      <c r="N176" s="39">
        <f t="shared" si="28"/>
        <v>12.400000000000048</v>
      </c>
      <c r="O176" s="42">
        <f>NORMDIST(N176,'Stochastic TP'!$B$6,'Stochastic TP'!$B$8,FALSE)</f>
        <v>2.6585525702349481E-24</v>
      </c>
      <c r="P176" s="44">
        <f>NORMDIST(N176,'Stochastic TP'!$C$6,'Stochastic TP'!$C$8,FALSE)</f>
        <v>3.3918568744129706E-126</v>
      </c>
      <c r="Q176" s="45">
        <f>NORMDIST(N176,'Stochastic TP'!$D$6,'Stochastic TP'!$D$8,FALSE)</f>
        <v>0.20543146033111157</v>
      </c>
      <c r="R176" s="46">
        <f>NORMDIST(N176,'Stochastic TP'!$E$6,'Stochastic TP'!$E$8,FALSE)</f>
        <v>1.0410704435450252E-25</v>
      </c>
      <c r="S176" s="46">
        <f t="shared" ca="1" si="27"/>
        <v>4.5491705286150762E-46</v>
      </c>
      <c r="V176" s="42"/>
    </row>
    <row r="177" spans="1:22" x14ac:dyDescent="0.2">
      <c r="A177">
        <f t="shared" si="29"/>
        <v>170</v>
      </c>
      <c r="B177" s="41">
        <f>'Stochastic TP'!$B$24</f>
        <v>0.41523092396897882</v>
      </c>
      <c r="C177" s="40">
        <f t="shared" ca="1" si="22"/>
        <v>6.8844994757974947</v>
      </c>
      <c r="D177" s="41">
        <f>'Stochastic TP'!$C$24</f>
        <v>0.33250736970116707</v>
      </c>
      <c r="E177" s="40">
        <f t="shared" ca="1" si="23"/>
        <v>42.421632543640399</v>
      </c>
      <c r="F177" s="41">
        <f>'Stochastic TP'!$D$24</f>
        <v>0</v>
      </c>
      <c r="G177" s="40">
        <f t="shared" ca="1" si="24"/>
        <v>14.885379362684571</v>
      </c>
      <c r="H177" s="41">
        <f>'Stochastic TP'!$E$24</f>
        <v>0.1</v>
      </c>
      <c r="I177" s="40">
        <f t="shared" ca="1" si="25"/>
        <v>23.248466331861895</v>
      </c>
      <c r="J177" s="41">
        <f>'Stochastic TP'!$L$24</f>
        <v>2.6041905140563168E-3</v>
      </c>
      <c r="K177" s="40">
        <f t="shared" ca="1" si="26"/>
        <v>58.099999998194058</v>
      </c>
      <c r="L177">
        <f t="shared" ca="1" si="30"/>
        <v>19.440312635962801</v>
      </c>
      <c r="N177" s="39">
        <f t="shared" si="28"/>
        <v>12.450000000000049</v>
      </c>
      <c r="O177" s="42">
        <f>NORMDIST(N177,'Stochastic TP'!$B$6,'Stochastic TP'!$B$8,FALSE)</f>
        <v>1.0059543842102484E-24</v>
      </c>
      <c r="P177" s="44">
        <f>NORMDIST(N177,'Stochastic TP'!$C$6,'Stochastic TP'!$C$8,FALSE)</f>
        <v>8.6447944648429404E-126</v>
      </c>
      <c r="Q177" s="45">
        <f>NORMDIST(N177,'Stochastic TP'!$D$6,'Stochastic TP'!$D$8,FALSE)</f>
        <v>0.20376437471240835</v>
      </c>
      <c r="R177" s="46">
        <f>NORMDIST(N177,'Stochastic TP'!$E$6,'Stochastic TP'!$E$8,FALSE)</f>
        <v>1.6398120600058581E-25</v>
      </c>
      <c r="S177" s="46">
        <f t="shared" ca="1" si="27"/>
        <v>1.8309789445204648E-45</v>
      </c>
      <c r="V177" s="42"/>
    </row>
    <row r="178" spans="1:22" x14ac:dyDescent="0.2">
      <c r="A178">
        <f t="shared" si="29"/>
        <v>171</v>
      </c>
      <c r="B178" s="41">
        <f>'Stochastic TP'!$B$24</f>
        <v>0.41523092396897882</v>
      </c>
      <c r="C178" s="40">
        <f t="shared" ca="1" si="22"/>
        <v>5.8811928341330733</v>
      </c>
      <c r="D178" s="41">
        <f>'Stochastic TP'!$C$24</f>
        <v>0.33250736970116707</v>
      </c>
      <c r="E178" s="40">
        <f t="shared" ca="1" si="23"/>
        <v>43.212721877401115</v>
      </c>
      <c r="F178" s="41">
        <f>'Stochastic TP'!$D$24</f>
        <v>0</v>
      </c>
      <c r="G178" s="40">
        <f t="shared" ca="1" si="24"/>
        <v>11.421302699545004</v>
      </c>
      <c r="H178" s="41">
        <f>'Stochastic TP'!$E$24</f>
        <v>0.1</v>
      </c>
      <c r="I178" s="40">
        <f t="shared" ca="1" si="25"/>
        <v>25.262425006736397</v>
      </c>
      <c r="J178" s="41">
        <f>'Stochastic TP'!$L$24</f>
        <v>2.6041905140563168E-3</v>
      </c>
      <c r="K178" s="40">
        <f t="shared" ca="1" si="26"/>
        <v>58.10000000191063</v>
      </c>
      <c r="L178">
        <f t="shared" ca="1" si="30"/>
        <v>19.48814759318482</v>
      </c>
      <c r="N178" s="39">
        <f t="shared" si="28"/>
        <v>12.50000000000005</v>
      </c>
      <c r="O178" s="42">
        <f>NORMDIST(N178,'Stochastic TP'!$B$6,'Stochastic TP'!$B$8,FALSE)</f>
        <v>3.7735162944082127E-25</v>
      </c>
      <c r="P178" s="44">
        <f>NORMDIST(N178,'Stochastic TP'!$C$6,'Stochastic TP'!$C$8,FALSE)</f>
        <v>2.1999366734145279E-125</v>
      </c>
      <c r="Q178" s="45">
        <f>NORMDIST(N178,'Stochastic TP'!$D$6,'Stochastic TP'!$D$8,FALSE)</f>
        <v>0.20196513296970456</v>
      </c>
      <c r="R178" s="46">
        <f>NORMDIST(N178,'Stochastic TP'!$E$6,'Stochastic TP'!$E$8,FALSE)</f>
        <v>2.5781655873474548E-25</v>
      </c>
      <c r="S178" s="46">
        <f t="shared" ca="1" si="27"/>
        <v>7.3006963357855237E-45</v>
      </c>
      <c r="V178" s="42"/>
    </row>
    <row r="179" spans="1:22" x14ac:dyDescent="0.2">
      <c r="A179">
        <f t="shared" si="29"/>
        <v>172</v>
      </c>
      <c r="B179" s="41">
        <f>'Stochastic TP'!$B$24</f>
        <v>0.41523092396897882</v>
      </c>
      <c r="C179" s="40">
        <f t="shared" ca="1" si="22"/>
        <v>7.4566918460634755</v>
      </c>
      <c r="D179" s="41">
        <f>'Stochastic TP'!$C$24</f>
        <v>0.33250736970116707</v>
      </c>
      <c r="E179" s="40">
        <f t="shared" ca="1" si="23"/>
        <v>45.474373339828539</v>
      </c>
      <c r="F179" s="41">
        <f>'Stochastic TP'!$D$24</f>
        <v>0</v>
      </c>
      <c r="G179" s="40">
        <f t="shared" ca="1" si="24"/>
        <v>9.3404628009482753</v>
      </c>
      <c r="H179" s="41">
        <f>'Stochastic TP'!$E$24</f>
        <v>0.1</v>
      </c>
      <c r="I179" s="40">
        <f t="shared" ca="1" si="25"/>
        <v>25.118666311609562</v>
      </c>
      <c r="J179" s="41">
        <f>'Stochastic TP'!$L$24</f>
        <v>2.6041905140563168E-3</v>
      </c>
      <c r="K179" s="40">
        <f t="shared" ca="1" si="26"/>
        <v>58.099999999812148</v>
      </c>
      <c r="L179">
        <f t="shared" ca="1" si="30"/>
        <v>20.879983413055289</v>
      </c>
      <c r="N179" s="39">
        <f t="shared" si="28"/>
        <v>12.55000000000005</v>
      </c>
      <c r="O179" s="42">
        <f>NORMDIST(N179,'Stochastic TP'!$B$6,'Stochastic TP'!$B$8,FALSE)</f>
        <v>1.403295324466101E-25</v>
      </c>
      <c r="P179" s="44">
        <f>NORMDIST(N179,'Stochastic TP'!$C$6,'Stochastic TP'!$C$8,FALSE)</f>
        <v>5.5899000224706765E-125</v>
      </c>
      <c r="Q179" s="45">
        <f>NORMDIST(N179,'Stochastic TP'!$D$6,'Stochastic TP'!$D$8,FALSE)</f>
        <v>0.20003748443373051</v>
      </c>
      <c r="R179" s="46">
        <f>NORMDIST(N179,'Stochastic TP'!$E$6,'Stochastic TP'!$E$8,FALSE)</f>
        <v>4.0460412885805231E-25</v>
      </c>
      <c r="S179" s="46">
        <f t="shared" ca="1" si="27"/>
        <v>2.8838656294545064E-44</v>
      </c>
      <c r="V179" s="42"/>
    </row>
    <row r="180" spans="1:22" x14ac:dyDescent="0.2">
      <c r="A180">
        <f t="shared" si="29"/>
        <v>173</v>
      </c>
      <c r="B180" s="41">
        <f>'Stochastic TP'!$B$24</f>
        <v>0.41523092396897882</v>
      </c>
      <c r="C180" s="40">
        <f t="shared" ca="1" si="22"/>
        <v>5.7258320485314229</v>
      </c>
      <c r="D180" s="41">
        <f>'Stochastic TP'!$C$24</f>
        <v>0.33250736970116707</v>
      </c>
      <c r="E180" s="40">
        <f t="shared" ca="1" si="23"/>
        <v>42.823214205759086</v>
      </c>
      <c r="F180" s="41">
        <f>'Stochastic TP'!$D$24</f>
        <v>0</v>
      </c>
      <c r="G180" s="40">
        <f t="shared" ca="1" si="24"/>
        <v>13.452606296883712</v>
      </c>
      <c r="H180" s="41">
        <f>'Stochastic TP'!$E$24</f>
        <v>0.1</v>
      </c>
      <c r="I180" s="40">
        <f t="shared" ca="1" si="25"/>
        <v>25.007170499197276</v>
      </c>
      <c r="J180" s="41">
        <f>'Stochastic TP'!$L$24</f>
        <v>2.6041905140563168E-3</v>
      </c>
      <c r="K180" s="40">
        <f t="shared" ca="1" si="26"/>
        <v>58.100000000602677</v>
      </c>
      <c r="L180">
        <f t="shared" ca="1" si="30"/>
        <v>19.268597368497471</v>
      </c>
      <c r="N180" s="39">
        <f t="shared" si="28"/>
        <v>12.600000000000051</v>
      </c>
      <c r="O180" s="42">
        <f>NORMDIST(N180,'Stochastic TP'!$B$6,'Stochastic TP'!$B$8,FALSE)</f>
        <v>5.1735283517302519E-26</v>
      </c>
      <c r="P180" s="44">
        <f>NORMDIST(N180,'Stochastic TP'!$C$6,'Stochastic TP'!$C$8,FALSE)</f>
        <v>1.4181959955006869E-124</v>
      </c>
      <c r="Q180" s="45">
        <f>NORMDIST(N180,'Stochastic TP'!$D$6,'Stochastic TP'!$D$8,FALSE)</f>
        <v>0.19798542037410075</v>
      </c>
      <c r="R180" s="46">
        <f>NORMDIST(N180,'Stochastic TP'!$E$6,'Stochastic TP'!$E$8,FALSE)</f>
        <v>6.338005113052685E-25</v>
      </c>
      <c r="S180" s="46">
        <f t="shared" ca="1" si="27"/>
        <v>1.128536367086661E-43</v>
      </c>
      <c r="V180" s="42"/>
    </row>
    <row r="181" spans="1:22" x14ac:dyDescent="0.2">
      <c r="A181">
        <f t="shared" si="29"/>
        <v>174</v>
      </c>
      <c r="B181" s="41">
        <f>'Stochastic TP'!$B$24</f>
        <v>0.41523092396897882</v>
      </c>
      <c r="C181" s="40">
        <f t="shared" ca="1" si="22"/>
        <v>6.1832848410082466</v>
      </c>
      <c r="D181" s="41">
        <f>'Stochastic TP'!$C$24</f>
        <v>0.33250736970116707</v>
      </c>
      <c r="E181" s="40">
        <f t="shared" ca="1" si="23"/>
        <v>44.579407109874516</v>
      </c>
      <c r="F181" s="41">
        <f>'Stochastic TP'!$D$24</f>
        <v>0</v>
      </c>
      <c r="G181" s="40">
        <f t="shared" ca="1" si="24"/>
        <v>13.095128398587349</v>
      </c>
      <c r="H181" s="41">
        <f>'Stochastic TP'!$E$24</f>
        <v>0.1</v>
      </c>
      <c r="I181" s="40">
        <f t="shared" ca="1" si="25"/>
        <v>25.419753629420494</v>
      </c>
      <c r="J181" s="41">
        <f>'Stochastic TP'!$L$24</f>
        <v>2.6041905140563168E-3</v>
      </c>
      <c r="K181" s="40">
        <f t="shared" ca="1" si="26"/>
        <v>58.099999999789063</v>
      </c>
      <c r="L181">
        <f t="shared" ca="1" si="30"/>
        <v>20.083751310445287</v>
      </c>
      <c r="N181" s="39">
        <f t="shared" si="28"/>
        <v>12.650000000000052</v>
      </c>
      <c r="O181" s="42">
        <f>NORMDIST(N181,'Stochastic TP'!$B$6,'Stochastic TP'!$B$8,FALSE)</f>
        <v>1.8908605250051796E-26</v>
      </c>
      <c r="P181" s="44">
        <f>NORMDIST(N181,'Stochastic TP'!$C$6,'Stochastic TP'!$C$8,FALSE)</f>
        <v>3.5925830992272573E-124</v>
      </c>
      <c r="Q181" s="45">
        <f>NORMDIST(N181,'Stochastic TP'!$D$6,'Stochastic TP'!$D$8,FALSE)</f>
        <v>0.19581316023987125</v>
      </c>
      <c r="R181" s="46">
        <f>NORMDIST(N181,'Stochastic TP'!$E$6,'Stochastic TP'!$E$8,FALSE)</f>
        <v>9.9100907620415617E-25</v>
      </c>
      <c r="S181" s="46">
        <f t="shared" ca="1" si="27"/>
        <v>4.3750789861649639E-43</v>
      </c>
      <c r="V181" s="42"/>
    </row>
    <row r="182" spans="1:22" x14ac:dyDescent="0.2">
      <c r="A182">
        <f t="shared" si="29"/>
        <v>175</v>
      </c>
      <c r="B182" s="41">
        <f>'Stochastic TP'!$B$24</f>
        <v>0.41523092396897882</v>
      </c>
      <c r="C182" s="40">
        <f t="shared" ca="1" si="22"/>
        <v>6.774473752995763</v>
      </c>
      <c r="D182" s="41">
        <f>'Stochastic TP'!$C$24</f>
        <v>0.33250736970116707</v>
      </c>
      <c r="E182" s="40">
        <f t="shared" ca="1" si="23"/>
        <v>42.785095971202594</v>
      </c>
      <c r="F182" s="41">
        <f>'Stochastic TP'!$D$24</f>
        <v>0</v>
      </c>
      <c r="G182" s="40">
        <f t="shared" ca="1" si="24"/>
        <v>9.0192005877495358</v>
      </c>
      <c r="H182" s="41">
        <f>'Stochastic TP'!$E$24</f>
        <v>0.1</v>
      </c>
      <c r="I182" s="40">
        <f t="shared" ca="1" si="25"/>
        <v>24.418296687483409</v>
      </c>
      <c r="J182" s="41">
        <f>'Stochastic TP'!$L$24</f>
        <v>2.6041905140563168E-3</v>
      </c>
      <c r="K182" s="40">
        <f t="shared" ca="1" si="26"/>
        <v>58.099999999787954</v>
      </c>
      <c r="L182">
        <f t="shared" ca="1" si="30"/>
        <v>19.632463857271063</v>
      </c>
      <c r="N182" s="39">
        <f t="shared" si="28"/>
        <v>12.700000000000053</v>
      </c>
      <c r="O182" s="42">
        <f>NORMDIST(N182,'Stochastic TP'!$B$6,'Stochastic TP'!$B$8,FALSE)</f>
        <v>6.8512065970161505E-27</v>
      </c>
      <c r="P182" s="44">
        <f>NORMDIST(N182,'Stochastic TP'!$C$6,'Stochastic TP'!$C$8,FALSE)</f>
        <v>9.0868998942121458E-124</v>
      </c>
      <c r="Q182" s="45">
        <f>NORMDIST(N182,'Stochastic TP'!$D$6,'Stochastic TP'!$D$8,FALSE)</f>
        <v>0.19352513721824141</v>
      </c>
      <c r="R182" s="46">
        <f>NORMDIST(N182,'Stochastic TP'!$E$6,'Stochastic TP'!$E$8,FALSE)</f>
        <v>1.5466977390799412E-24</v>
      </c>
      <c r="S182" s="46">
        <f t="shared" ca="1" si="27"/>
        <v>1.6802969489311952E-42</v>
      </c>
      <c r="V182" s="42"/>
    </row>
    <row r="183" spans="1:22" x14ac:dyDescent="0.2">
      <c r="A183">
        <f t="shared" si="29"/>
        <v>176</v>
      </c>
      <c r="B183" s="41">
        <f>'Stochastic TP'!$B$24</f>
        <v>0.41523092396897882</v>
      </c>
      <c r="C183" s="40">
        <f t="shared" ca="1" si="22"/>
        <v>5.6305910583387284</v>
      </c>
      <c r="D183" s="41">
        <f>'Stochastic TP'!$C$24</f>
        <v>0.33250736970116707</v>
      </c>
      <c r="E183" s="40">
        <f t="shared" ca="1" si="23"/>
        <v>44.521893918038799</v>
      </c>
      <c r="F183" s="41">
        <f>'Stochastic TP'!$D$24</f>
        <v>0</v>
      </c>
      <c r="G183" s="40">
        <f t="shared" ca="1" si="24"/>
        <v>13.925885454224964</v>
      </c>
      <c r="H183" s="41">
        <f>'Stochastic TP'!$E$24</f>
        <v>0.1</v>
      </c>
      <c r="I183" s="40">
        <f t="shared" ca="1" si="25"/>
        <v>24.988937107895968</v>
      </c>
      <c r="J183" s="41">
        <f>'Stochastic TP'!$L$24</f>
        <v>2.6041905140563168E-3</v>
      </c>
      <c r="K183" s="40">
        <f t="shared" ca="1" si="26"/>
        <v>58.099999999022849</v>
      </c>
      <c r="L183">
        <f t="shared" ca="1" si="30"/>
        <v>19.792050548100654</v>
      </c>
      <c r="N183" s="39">
        <f t="shared" si="28"/>
        <v>12.750000000000053</v>
      </c>
      <c r="O183" s="42">
        <f>NORMDIST(N183,'Stochastic TP'!$B$6,'Stochastic TP'!$B$8,FALSE)</f>
        <v>2.4609882431129955E-27</v>
      </c>
      <c r="P183" s="44">
        <f>NORMDIST(N183,'Stochastic TP'!$C$6,'Stochastic TP'!$C$8,FALSE)</f>
        <v>2.2948960492437913E-123</v>
      </c>
      <c r="Q183" s="45">
        <f>NORMDIST(N183,'Stochastic TP'!$D$6,'Stochastic TP'!$D$8,FALSE)</f>
        <v>0.19112598318050325</v>
      </c>
      <c r="R183" s="46">
        <f>NORMDIST(N183,'Stochastic TP'!$E$6,'Stochastic TP'!$E$8,FALSE)</f>
        <v>2.4095505469355047E-24</v>
      </c>
      <c r="S183" s="46">
        <f t="shared" ca="1" si="27"/>
        <v>6.3931659993064499E-42</v>
      </c>
      <c r="V183" s="42"/>
    </row>
    <row r="184" spans="1:22" x14ac:dyDescent="0.2">
      <c r="A184">
        <f t="shared" si="29"/>
        <v>177</v>
      </c>
      <c r="B184" s="41">
        <f>'Stochastic TP'!$B$24</f>
        <v>0.41523092396897882</v>
      </c>
      <c r="C184" s="40">
        <f t="shared" ca="1" si="22"/>
        <v>6.6749607382273357</v>
      </c>
      <c r="D184" s="41">
        <f>'Stochastic TP'!$C$24</f>
        <v>0.33250736970116707</v>
      </c>
      <c r="E184" s="40">
        <f t="shared" ca="1" si="23"/>
        <v>42.947297628565586</v>
      </c>
      <c r="F184" s="41">
        <f>'Stochastic TP'!$D$24</f>
        <v>0</v>
      </c>
      <c r="G184" s="40">
        <f t="shared" ca="1" si="24"/>
        <v>12.075775827646577</v>
      </c>
      <c r="H184" s="41">
        <f>'Stochastic TP'!$E$24</f>
        <v>0.1</v>
      </c>
      <c r="I184" s="40">
        <f t="shared" ca="1" si="25"/>
        <v>25.468506868901521</v>
      </c>
      <c r="J184" s="41">
        <f>'Stochastic TP'!$L$24</f>
        <v>2.6041905140563168E-3</v>
      </c>
      <c r="K184" s="40">
        <f t="shared" ca="1" si="26"/>
        <v>58.099999999588924</v>
      </c>
      <c r="L184">
        <f t="shared" ca="1" si="30"/>
        <v>19.750097240794062</v>
      </c>
      <c r="N184" s="39">
        <f t="shared" si="28"/>
        <v>12.800000000000054</v>
      </c>
      <c r="O184" s="42">
        <f>NORMDIST(N184,'Stochastic TP'!$B$6,'Stochastic TP'!$B$8,FALSE)</f>
        <v>8.7636882644327061E-28</v>
      </c>
      <c r="P184" s="44">
        <f>NORMDIST(N184,'Stochastic TP'!$C$6,'Stochastic TP'!$C$8,FALSE)</f>
        <v>5.7869355603262734E-123</v>
      </c>
      <c r="Q184" s="45">
        <f>NORMDIST(N184,'Stochastic TP'!$D$6,'Stochastic TP'!$D$8,FALSE)</f>
        <v>0.1886205130866799</v>
      </c>
      <c r="R184" s="46">
        <f>NORMDIST(N184,'Stochastic TP'!$E$6,'Stochastic TP'!$E$8,FALSE)</f>
        <v>3.7468767161446543E-24</v>
      </c>
      <c r="S184" s="46">
        <f t="shared" ca="1" si="27"/>
        <v>2.4097707295751658E-41</v>
      </c>
      <c r="V184" s="42"/>
    </row>
    <row r="185" spans="1:22" x14ac:dyDescent="0.2">
      <c r="A185">
        <f t="shared" si="29"/>
        <v>178</v>
      </c>
      <c r="B185" s="41">
        <f>'Stochastic TP'!$B$24</f>
        <v>0.41523092396897882</v>
      </c>
      <c r="C185" s="40">
        <f t="shared" ca="1" si="22"/>
        <v>7.7056212984351111</v>
      </c>
      <c r="D185" s="41">
        <f>'Stochastic TP'!$C$24</f>
        <v>0.33250736970116707</v>
      </c>
      <c r="E185" s="40">
        <f t="shared" ca="1" si="23"/>
        <v>43.254544582613036</v>
      </c>
      <c r="F185" s="41">
        <f>'Stochastic TP'!$D$24</f>
        <v>0</v>
      </c>
      <c r="G185" s="40">
        <f t="shared" ca="1" si="24"/>
        <v>14.676018348720806</v>
      </c>
      <c r="H185" s="41">
        <f>'Stochastic TP'!$E$24</f>
        <v>0.1</v>
      </c>
      <c r="I185" s="40">
        <f t="shared" ca="1" si="25"/>
        <v>24.845092732764783</v>
      </c>
      <c r="J185" s="41">
        <f>'Stochastic TP'!$L$24</f>
        <v>2.6041905140563168E-3</v>
      </c>
      <c r="K185" s="40">
        <f t="shared" ca="1" si="26"/>
        <v>58.099999999658202</v>
      </c>
      <c r="L185">
        <f t="shared" ca="1" si="30"/>
        <v>20.217879840433039</v>
      </c>
      <c r="N185" s="39">
        <f t="shared" si="28"/>
        <v>12.850000000000055</v>
      </c>
      <c r="O185" s="42">
        <f>NORMDIST(N185,'Stochastic TP'!$B$6,'Stochastic TP'!$B$8,FALSE)</f>
        <v>3.0938496819514664E-28</v>
      </c>
      <c r="P185" s="44">
        <f>NORMDIST(N185,'Stochastic TP'!$C$6,'Stochastic TP'!$C$8,FALSE)</f>
        <v>1.4570438691929763E-122</v>
      </c>
      <c r="Q185" s="45">
        <f>NORMDIST(N185,'Stochastic TP'!$D$6,'Stochastic TP'!$D$8,FALSE)</f>
        <v>0.1860137089222029</v>
      </c>
      <c r="R185" s="46">
        <f>NORMDIST(N185,'Stochastic TP'!$E$6,'Stochastic TP'!$E$8,FALSE)</f>
        <v>5.8157474377337562E-24</v>
      </c>
      <c r="S185" s="46">
        <f t="shared" ca="1" si="27"/>
        <v>8.9983994933060031E-41</v>
      </c>
      <c r="V185" s="42"/>
    </row>
    <row r="186" spans="1:22" x14ac:dyDescent="0.2">
      <c r="A186">
        <f t="shared" si="29"/>
        <v>179</v>
      </c>
      <c r="B186" s="41">
        <f>'Stochastic TP'!$B$24</f>
        <v>0.41523092396897882</v>
      </c>
      <c r="C186" s="40">
        <f t="shared" ca="1" si="22"/>
        <v>6.9070742283387867</v>
      </c>
      <c r="D186" s="41">
        <f>'Stochastic TP'!$C$24</f>
        <v>0.33250736970116707</v>
      </c>
      <c r="E186" s="40">
        <f t="shared" ca="1" si="23"/>
        <v>43.765166587792983</v>
      </c>
      <c r="F186" s="41">
        <f>'Stochastic TP'!$D$24</f>
        <v>0</v>
      </c>
      <c r="G186" s="40">
        <f t="shared" ca="1" si="24"/>
        <v>14.671069463123732</v>
      </c>
      <c r="H186" s="41">
        <f>'Stochastic TP'!$E$24</f>
        <v>0.1</v>
      </c>
      <c r="I186" s="40">
        <f t="shared" ca="1" si="25"/>
        <v>24.384777480088271</v>
      </c>
      <c r="J186" s="41">
        <f>'Stochastic TP'!$L$24</f>
        <v>2.6041905140563168E-3</v>
      </c>
      <c r="K186" s="40">
        <f t="shared" ca="1" si="26"/>
        <v>58.100000001074712</v>
      </c>
      <c r="L186">
        <f t="shared" ca="1" si="30"/>
        <v>20.010052457274178</v>
      </c>
      <c r="N186" s="39">
        <f t="shared" si="28"/>
        <v>12.900000000000055</v>
      </c>
      <c r="O186" s="42">
        <f>NORMDIST(N186,'Stochastic TP'!$B$6,'Stochastic TP'!$B$8,FALSE)</f>
        <v>1.0827954054889885E-28</v>
      </c>
      <c r="P186" s="44">
        <f>NORMDIST(N186,'Stochastic TP'!$C$6,'Stochastic TP'!$C$8,FALSE)</f>
        <v>3.6629835035122344E-122</v>
      </c>
      <c r="Q186" s="45">
        <f>NORMDIST(N186,'Stochastic TP'!$D$6,'Stochastic TP'!$D$8,FALSE)</f>
        <v>0.18331070324143786</v>
      </c>
      <c r="R186" s="46">
        <f>NORMDIST(N186,'Stochastic TP'!$E$6,'Stochastic TP'!$E$8,FALSE)</f>
        <v>9.010407741220594E-24</v>
      </c>
      <c r="S186" s="46">
        <f t="shared" ca="1" si="27"/>
        <v>3.3287763484157148E-40</v>
      </c>
      <c r="V186" s="42"/>
    </row>
    <row r="187" spans="1:22" x14ac:dyDescent="0.2">
      <c r="A187">
        <f t="shared" si="29"/>
        <v>180</v>
      </c>
      <c r="B187" s="41">
        <f>'Stochastic TP'!$B$24</f>
        <v>0.41523092396897882</v>
      </c>
      <c r="C187" s="40">
        <f t="shared" ca="1" si="22"/>
        <v>6.9960327040607533</v>
      </c>
      <c r="D187" s="41">
        <f>'Stochastic TP'!$C$24</f>
        <v>0.33250736970116707</v>
      </c>
      <c r="E187" s="40">
        <f t="shared" ca="1" si="23"/>
        <v>44.730777727304144</v>
      </c>
      <c r="F187" s="41">
        <f>'Stochastic TP'!$D$24</f>
        <v>0</v>
      </c>
      <c r="G187" s="40">
        <f t="shared" ca="1" si="24"/>
        <v>9.8552751469295963</v>
      </c>
      <c r="H187" s="41">
        <f>'Stochastic TP'!$E$24</f>
        <v>0.1</v>
      </c>
      <c r="I187" s="40">
        <f t="shared" ca="1" si="25"/>
        <v>24.226418637168155</v>
      </c>
      <c r="J187" s="41">
        <f>'Stochastic TP'!$L$24</f>
        <v>2.6041905140563168E-3</v>
      </c>
      <c r="K187" s="40">
        <f t="shared" ca="1" si="26"/>
        <v>58.099999999860508</v>
      </c>
      <c r="L187">
        <f t="shared" ca="1" si="30"/>
        <v>20.352227703200914</v>
      </c>
      <c r="N187" s="39">
        <f t="shared" si="28"/>
        <v>12.950000000000056</v>
      </c>
      <c r="O187" s="42">
        <f>NORMDIST(N187,'Stochastic TP'!$B$6,'Stochastic TP'!$B$8,FALSE)</f>
        <v>3.7568902313736208E-29</v>
      </c>
      <c r="P187" s="44">
        <f>NORMDIST(N187,'Stochastic TP'!$C$6,'Stochastic TP'!$C$8,FALSE)</f>
        <v>9.1946595052777625E-122</v>
      </c>
      <c r="Q187" s="45">
        <f>NORMDIST(N187,'Stochastic TP'!$D$6,'Stochastic TP'!$D$8,FALSE)</f>
        <v>0.18051676239388714</v>
      </c>
      <c r="R187" s="46">
        <f>NORMDIST(N187,'Stochastic TP'!$E$6,'Stochastic TP'!$E$8,FALSE)</f>
        <v>1.3934330988468764E-23</v>
      </c>
      <c r="S187" s="46">
        <f t="shared" ca="1" si="27"/>
        <v>1.2199267808528505E-39</v>
      </c>
      <c r="V187" s="42"/>
    </row>
    <row r="188" spans="1:22" x14ac:dyDescent="0.2">
      <c r="A188">
        <f t="shared" si="29"/>
        <v>181</v>
      </c>
      <c r="B188" s="41">
        <f>'Stochastic TP'!$B$24</f>
        <v>0.41523092396897882</v>
      </c>
      <c r="C188" s="40">
        <f t="shared" ca="1" si="22"/>
        <v>7.112974514097993</v>
      </c>
      <c r="D188" s="41">
        <f>'Stochastic TP'!$C$24</f>
        <v>0.33250736970116707</v>
      </c>
      <c r="E188" s="40">
        <f t="shared" ca="1" si="23"/>
        <v>44.661948706933195</v>
      </c>
      <c r="F188" s="41">
        <f>'Stochastic TP'!$D$24</f>
        <v>0</v>
      </c>
      <c r="G188" s="40">
        <f t="shared" ca="1" si="24"/>
        <v>9.3829834319987278</v>
      </c>
      <c r="H188" s="41">
        <f>'Stochastic TP'!$E$24</f>
        <v>0.1</v>
      </c>
      <c r="I188" s="40">
        <f t="shared" ca="1" si="25"/>
        <v>22.580985588442154</v>
      </c>
      <c r="J188" s="41">
        <f>'Stochastic TP'!$L$24</f>
        <v>2.6041905140563168E-3</v>
      </c>
      <c r="K188" s="40">
        <f t="shared" ca="1" si="26"/>
        <v>58.100000000496266</v>
      </c>
      <c r="L188">
        <f t="shared" ca="1" si="30"/>
        <v>20.213356097639686</v>
      </c>
      <c r="N188" s="39">
        <f t="shared" si="28"/>
        <v>13.000000000000057</v>
      </c>
      <c r="O188" s="42">
        <f>NORMDIST(N188,'Stochastic TP'!$B$6,'Stochastic TP'!$B$8,FALSE)</f>
        <v>1.2922469459687346E-29</v>
      </c>
      <c r="P188" s="44">
        <f>NORMDIST(N188,'Stochastic TP'!$C$6,'Stochastic TP'!$C$8,FALSE)</f>
        <v>2.3044892840406345E-121</v>
      </c>
      <c r="Q188" s="45">
        <f>NORMDIST(N188,'Stochastic TP'!$D$6,'Stochastic TP'!$D$8,FALSE)</f>
        <v>0.1776372695094651</v>
      </c>
      <c r="R188" s="46">
        <f>NORMDIST(N188,'Stochastic TP'!$E$6,'Stochastic TP'!$E$8,FALSE)</f>
        <v>2.1509512737998999E-23</v>
      </c>
      <c r="S188" s="46">
        <f t="shared" ca="1" si="27"/>
        <v>4.4290717445253127E-39</v>
      </c>
      <c r="V188" s="42"/>
    </row>
    <row r="189" spans="1:22" x14ac:dyDescent="0.2">
      <c r="A189">
        <f t="shared" si="29"/>
        <v>182</v>
      </c>
      <c r="B189" s="41">
        <f>'Stochastic TP'!$B$24</f>
        <v>0.41523092396897882</v>
      </c>
      <c r="C189" s="40">
        <f t="shared" ca="1" si="22"/>
        <v>6.3641391048364433</v>
      </c>
      <c r="D189" s="41">
        <f>'Stochastic TP'!$C$24</f>
        <v>0.33250736970116707</v>
      </c>
      <c r="E189" s="40">
        <f t="shared" ca="1" si="23"/>
        <v>43.529875246155918</v>
      </c>
      <c r="F189" s="41">
        <f>'Stochastic TP'!$D$24</f>
        <v>0</v>
      </c>
      <c r="G189" s="40">
        <f t="shared" ca="1" si="24"/>
        <v>12.769801882972416</v>
      </c>
      <c r="H189" s="41">
        <f>'Stochastic TP'!$E$24</f>
        <v>0.1</v>
      </c>
      <c r="I189" s="40">
        <f t="shared" ca="1" si="25"/>
        <v>24.584572608529893</v>
      </c>
      <c r="J189" s="41">
        <f>'Stochastic TP'!$L$24</f>
        <v>2.6041905140563168E-3</v>
      </c>
      <c r="K189" s="40">
        <f t="shared" ca="1" si="26"/>
        <v>58.100000000138898</v>
      </c>
      <c r="L189">
        <f t="shared" ca="1" si="30"/>
        <v>19.726352412007614</v>
      </c>
      <c r="N189" s="39">
        <f t="shared" si="28"/>
        <v>13.050000000000058</v>
      </c>
      <c r="O189" s="42">
        <f>NORMDIST(N189,'Stochastic TP'!$B$6,'Stochastic TP'!$B$8,FALSE)</f>
        <v>4.4065370854165477E-30</v>
      </c>
      <c r="P189" s="44">
        <f>NORMDIST(N189,'Stochastic TP'!$C$6,'Stochastic TP'!$C$8,FALSE)</f>
        <v>5.7670283748931151E-121</v>
      </c>
      <c r="Q189" s="45">
        <f>NORMDIST(N189,'Stochastic TP'!$D$6,'Stochastic TP'!$D$8,FALSE)</f>
        <v>0.17467770731936591</v>
      </c>
      <c r="R189" s="46">
        <f>NORMDIST(N189,'Stochastic TP'!$E$6,'Stochastic TP'!$E$8,FALSE)</f>
        <v>3.3141929881206798E-23</v>
      </c>
      <c r="S189" s="46">
        <f t="shared" ca="1" si="27"/>
        <v>1.5930208743539034E-38</v>
      </c>
      <c r="V189" s="42"/>
    </row>
    <row r="190" spans="1:22" x14ac:dyDescent="0.2">
      <c r="A190">
        <f t="shared" si="29"/>
        <v>183</v>
      </c>
      <c r="B190" s="41">
        <f>'Stochastic TP'!$B$24</f>
        <v>0.41523092396897882</v>
      </c>
      <c r="C190" s="40">
        <f t="shared" ca="1" si="22"/>
        <v>7.0985425945219776</v>
      </c>
      <c r="D190" s="41">
        <f>'Stochastic TP'!$C$24</f>
        <v>0.33250736970116707</v>
      </c>
      <c r="E190" s="40">
        <f t="shared" ca="1" si="23"/>
        <v>41.639711082075614</v>
      </c>
      <c r="F190" s="41">
        <f>'Stochastic TP'!$D$24</f>
        <v>0</v>
      </c>
      <c r="G190" s="40">
        <f t="shared" ca="1" si="24"/>
        <v>9.7639005381714785</v>
      </c>
      <c r="H190" s="41">
        <f>'Stochastic TP'!$E$24</f>
        <v>0.1</v>
      </c>
      <c r="I190" s="40">
        <f t="shared" ca="1" si="25"/>
        <v>25.225575013585171</v>
      </c>
      <c r="J190" s="41">
        <f>'Stochastic TP'!$L$24</f>
        <v>2.6041905140563168E-3</v>
      </c>
      <c r="K190" s="40">
        <f t="shared" ca="1" si="26"/>
        <v>58.099999999034829</v>
      </c>
      <c r="L190">
        <f t="shared" ca="1" si="30"/>
        <v>19.466906177596684</v>
      </c>
      <c r="N190" s="39">
        <f t="shared" si="28"/>
        <v>13.100000000000058</v>
      </c>
      <c r="O190" s="42">
        <f>NORMDIST(N190,'Stochastic TP'!$B$6,'Stochastic TP'!$B$8,FALSE)</f>
        <v>1.4896500351319435E-30</v>
      </c>
      <c r="P190" s="44">
        <f>NORMDIST(N190,'Stochastic TP'!$C$6,'Stochastic TP'!$C$8,FALSE)</f>
        <v>1.4410127946975403E-120</v>
      </c>
      <c r="Q190" s="45">
        <f>NORMDIST(N190,'Stochastic TP'!$D$6,'Stochastic TP'!$D$8,FALSE)</f>
        <v>0.1716436408887291</v>
      </c>
      <c r="R190" s="46">
        <f>NORMDIST(N190,'Stochastic TP'!$E$6,'Stochastic TP'!$E$8,FALSE)</f>
        <v>5.0971543846148603E-23</v>
      </c>
      <c r="S190" s="46">
        <f t="shared" ca="1" si="27"/>
        <v>5.6762304560135973E-38</v>
      </c>
      <c r="V190" s="42"/>
    </row>
    <row r="191" spans="1:22" x14ac:dyDescent="0.2">
      <c r="A191">
        <f t="shared" si="29"/>
        <v>184</v>
      </c>
      <c r="B191" s="41">
        <f>'Stochastic TP'!$B$24</f>
        <v>0.41523092396897882</v>
      </c>
      <c r="C191" s="40">
        <f t="shared" ca="1" si="22"/>
        <v>6.9926580913980807</v>
      </c>
      <c r="D191" s="41">
        <f>'Stochastic TP'!$C$24</f>
        <v>0.33250736970116707</v>
      </c>
      <c r="E191" s="40">
        <f t="shared" ca="1" si="23"/>
        <v>43.91455670179127</v>
      </c>
      <c r="F191" s="41">
        <f>'Stochastic TP'!$D$24</f>
        <v>0</v>
      </c>
      <c r="G191" s="40">
        <f t="shared" ca="1" si="24"/>
        <v>12.458668405013814</v>
      </c>
      <c r="H191" s="41">
        <f>'Stochastic TP'!$E$24</f>
        <v>0.1</v>
      </c>
      <c r="I191" s="40">
        <f t="shared" ca="1" si="25"/>
        <v>25.871050592108656</v>
      </c>
      <c r="J191" s="41">
        <f>'Stochastic TP'!$L$24</f>
        <v>2.6041905140563168E-3</v>
      </c>
      <c r="K191" s="40">
        <f t="shared" ca="1" si="26"/>
        <v>58.1000000006375</v>
      </c>
      <c r="L191">
        <f t="shared" ca="1" si="30"/>
        <v>20.243890148874954</v>
      </c>
      <c r="N191" s="39">
        <f t="shared" si="28"/>
        <v>13.150000000000059</v>
      </c>
      <c r="O191" s="42">
        <f>NORMDIST(N191,'Stochastic TP'!$B$6,'Stochastic TP'!$B$8,FALSE)</f>
        <v>4.9923609733236853E-31</v>
      </c>
      <c r="P191" s="44">
        <f>NORMDIST(N191,'Stochastic TP'!$C$6,'Stochastic TP'!$C$8,FALSE)</f>
        <v>3.5951907611832805E-120</v>
      </c>
      <c r="Q191" s="45">
        <f>NORMDIST(N191,'Stochastic TP'!$D$6,'Stochastic TP'!$D$8,FALSE)</f>
        <v>0.16854070033655946</v>
      </c>
      <c r="R191" s="46">
        <f>NORMDIST(N191,'Stochastic TP'!$E$6,'Stochastic TP'!$E$8,FALSE)</f>
        <v>7.8249316638587844E-23</v>
      </c>
      <c r="S191" s="46">
        <f t="shared" ca="1" si="27"/>
        <v>2.0036800496809618E-37</v>
      </c>
      <c r="V191" s="42"/>
    </row>
    <row r="192" spans="1:22" x14ac:dyDescent="0.2">
      <c r="A192">
        <f t="shared" si="29"/>
        <v>185</v>
      </c>
      <c r="B192" s="41">
        <f>'Stochastic TP'!$B$24</f>
        <v>0.41523092396897882</v>
      </c>
      <c r="C192" s="40">
        <f t="shared" ca="1" si="22"/>
        <v>5.832612444156835</v>
      </c>
      <c r="D192" s="41">
        <f>'Stochastic TP'!$C$24</f>
        <v>0.33250736970116707</v>
      </c>
      <c r="E192" s="40">
        <f t="shared" ca="1" si="23"/>
        <v>42.654622694451085</v>
      </c>
      <c r="F192" s="41">
        <f>'Stochastic TP'!$D$24</f>
        <v>0</v>
      </c>
      <c r="G192" s="40">
        <f t="shared" ca="1" si="24"/>
        <v>13.795544784249024</v>
      </c>
      <c r="H192" s="41">
        <f>'Stochastic TP'!$E$24</f>
        <v>0.1</v>
      </c>
      <c r="I192" s="40">
        <f t="shared" ca="1" si="25"/>
        <v>26.002872444592729</v>
      </c>
      <c r="J192" s="41">
        <f>'Stochastic TP'!$L$24</f>
        <v>2.6041905140563168E-3</v>
      </c>
      <c r="K192" s="40">
        <f t="shared" ca="1" si="26"/>
        <v>58.100000001983673</v>
      </c>
      <c r="L192">
        <f t="shared" ca="1" si="30"/>
        <v>19.356448165398955</v>
      </c>
      <c r="N192" s="39">
        <f t="shared" si="28"/>
        <v>13.20000000000006</v>
      </c>
      <c r="O192" s="42">
        <f>NORMDIST(N192,'Stochastic TP'!$B$6,'Stochastic TP'!$B$8,FALSE)</f>
        <v>1.6586800246608032E-31</v>
      </c>
      <c r="P192" s="44">
        <f>NORMDIST(N192,'Stochastic TP'!$C$6,'Stochastic TP'!$C$8,FALSE)</f>
        <v>8.9560063864887127E-120</v>
      </c>
      <c r="Q192" s="45">
        <f>NORMDIST(N192,'Stochastic TP'!$D$6,'Stochastic TP'!$D$8,FALSE)</f>
        <v>0.16537456361719374</v>
      </c>
      <c r="R192" s="46">
        <f>NORMDIST(N192,'Stochastic TP'!$E$6,'Stochastic TP'!$E$8,FALSE)</f>
        <v>1.1990466801848322E-22</v>
      </c>
      <c r="S192" s="46">
        <f t="shared" ca="1" si="27"/>
        <v>7.0069098499380806E-37</v>
      </c>
      <c r="V192" s="42"/>
    </row>
    <row r="193" spans="1:22" x14ac:dyDescent="0.2">
      <c r="A193">
        <f t="shared" si="29"/>
        <v>186</v>
      </c>
      <c r="B193" s="41">
        <f>'Stochastic TP'!$B$24</f>
        <v>0.41523092396897882</v>
      </c>
      <c r="C193" s="40">
        <f t="shared" ca="1" si="22"/>
        <v>6.7109717485836375</v>
      </c>
      <c r="D193" s="41">
        <f>'Stochastic TP'!$C$24</f>
        <v>0.33250736970116707</v>
      </c>
      <c r="E193" s="40">
        <f t="shared" ca="1" si="23"/>
        <v>44.196931190246204</v>
      </c>
      <c r="F193" s="41">
        <f>'Stochastic TP'!$D$24</f>
        <v>0</v>
      </c>
      <c r="G193" s="40">
        <f t="shared" ca="1" si="24"/>
        <v>8.8010086455788414</v>
      </c>
      <c r="H193" s="41">
        <f>'Stochastic TP'!$E$24</f>
        <v>0.1</v>
      </c>
      <c r="I193" s="40">
        <f t="shared" ca="1" si="25"/>
        <v>25.675371524229178</v>
      </c>
      <c r="J193" s="41">
        <f>'Stochastic TP'!$L$24</f>
        <v>2.6041905140563168E-3</v>
      </c>
      <c r="K193" s="40">
        <f t="shared" ca="1" si="26"/>
        <v>58.099999998023293</v>
      </c>
      <c r="L193">
        <f t="shared" ca="1" si="30"/>
        <v>20.201248960110778</v>
      </c>
      <c r="N193" s="39">
        <f t="shared" si="28"/>
        <v>13.25000000000006</v>
      </c>
      <c r="O193" s="42">
        <f>NORMDIST(N193,'Stochastic TP'!$B$6,'Stochastic TP'!$B$8,FALSE)</f>
        <v>5.4632887671684901E-32</v>
      </c>
      <c r="P193" s="44">
        <f>NORMDIST(N193,'Stochastic TP'!$C$6,'Stochastic TP'!$C$8,FALSE)</f>
        <v>2.2276410054692465E-119</v>
      </c>
      <c r="Q193" s="45">
        <f>NORMDIST(N193,'Stochastic TP'!$D$6,'Stochastic TP'!$D$8,FALSE)</f>
        <v>0.16215093943603387</v>
      </c>
      <c r="R193" s="46">
        <f>NORMDIST(N193,'Stochastic TP'!$E$6,'Stochastic TP'!$E$8,FALSE)</f>
        <v>1.8339791769093159E-22</v>
      </c>
      <c r="S193" s="46">
        <f t="shared" ca="1" si="27"/>
        <v>2.4274734433552017E-36</v>
      </c>
      <c r="V193" s="42"/>
    </row>
    <row r="194" spans="1:22" x14ac:dyDescent="0.2">
      <c r="A194">
        <f t="shared" si="29"/>
        <v>187</v>
      </c>
      <c r="B194" s="41">
        <f>'Stochastic TP'!$B$24</f>
        <v>0.41523092396897882</v>
      </c>
      <c r="C194" s="40">
        <f t="shared" ca="1" si="22"/>
        <v>5.8160901929220143</v>
      </c>
      <c r="D194" s="41">
        <f>'Stochastic TP'!$C$24</f>
        <v>0.33250736970116707</v>
      </c>
      <c r="E194" s="40">
        <f t="shared" ca="1" si="23"/>
        <v>45.684428549519041</v>
      </c>
      <c r="F194" s="41">
        <f>'Stochastic TP'!$D$24</f>
        <v>0</v>
      </c>
      <c r="G194" s="40">
        <f t="shared" ca="1" si="24"/>
        <v>18.214940025553897</v>
      </c>
      <c r="H194" s="41">
        <f>'Stochastic TP'!$E$24</f>
        <v>0.1</v>
      </c>
      <c r="I194" s="40">
        <f t="shared" ca="1" si="25"/>
        <v>25.520611742771969</v>
      </c>
      <c r="J194" s="41">
        <f>'Stochastic TP'!$L$24</f>
        <v>2.6041905140563168E-3</v>
      </c>
      <c r="K194" s="40">
        <f t="shared" ca="1" si="26"/>
        <v>58.099999999897726</v>
      </c>
      <c r="L194">
        <f t="shared" ca="1" si="30"/>
        <v>20.308794321139008</v>
      </c>
      <c r="N194" s="39">
        <f t="shared" si="28"/>
        <v>13.300000000000061</v>
      </c>
      <c r="O194" s="42">
        <f>NORMDIST(N194,'Stochastic TP'!$B$6,'Stochastic TP'!$B$8,FALSE)</f>
        <v>1.7839414827260353E-32</v>
      </c>
      <c r="P194" s="44">
        <f>NORMDIST(N194,'Stochastic TP'!$C$6,'Stochastic TP'!$C$8,FALSE)</f>
        <v>5.5324101068059426E-119</v>
      </c>
      <c r="Q194" s="45">
        <f>NORMDIST(N194,'Stochastic TP'!$D$6,'Stochastic TP'!$D$8,FALSE)</f>
        <v>0.15887555037030737</v>
      </c>
      <c r="R194" s="46">
        <f>NORMDIST(N194,'Stochastic TP'!$E$6,'Stochastic TP'!$E$8,FALSE)</f>
        <v>2.799983561390308E-22</v>
      </c>
      <c r="S194" s="46">
        <f t="shared" ca="1" si="27"/>
        <v>8.3312898944738836E-36</v>
      </c>
      <c r="V194" s="42"/>
    </row>
    <row r="195" spans="1:22" x14ac:dyDescent="0.2">
      <c r="A195">
        <f t="shared" si="29"/>
        <v>188</v>
      </c>
      <c r="B195" s="41">
        <f>'Stochastic TP'!$B$24</f>
        <v>0.41523092396897882</v>
      </c>
      <c r="C195" s="40">
        <f t="shared" ca="1" si="22"/>
        <v>6.4665319046029026</v>
      </c>
      <c r="D195" s="41">
        <f>'Stochastic TP'!$C$24</f>
        <v>0.33250736970116707</v>
      </c>
      <c r="E195" s="40">
        <f t="shared" ca="1" si="23"/>
        <v>43.250619777345641</v>
      </c>
      <c r="F195" s="41">
        <f>'Stochastic TP'!$D$24</f>
        <v>0</v>
      </c>
      <c r="G195" s="40">
        <f t="shared" ca="1" si="24"/>
        <v>14.751492117446876</v>
      </c>
      <c r="H195" s="41">
        <f>'Stochastic TP'!$E$24</f>
        <v>0.1</v>
      </c>
      <c r="I195" s="40">
        <f t="shared" ca="1" si="25"/>
        <v>23.850531473542301</v>
      </c>
      <c r="J195" s="41">
        <f>'Stochastic TP'!$L$24</f>
        <v>2.6041905140563168E-3</v>
      </c>
      <c r="K195" s="40">
        <f t="shared" ca="1" si="26"/>
        <v>58.099999999311841</v>
      </c>
      <c r="L195">
        <f t="shared" ca="1" si="30"/>
        <v>19.602610453952732</v>
      </c>
      <c r="N195" s="39">
        <f t="shared" si="28"/>
        <v>13.350000000000062</v>
      </c>
      <c r="O195" s="42">
        <f>NORMDIST(N195,'Stochastic TP'!$B$6,'Stochastic TP'!$B$8,FALSE)</f>
        <v>5.7748666391306757E-33</v>
      </c>
      <c r="P195" s="44">
        <f>NORMDIST(N195,'Stochastic TP'!$C$6,'Stochastic TP'!$C$8,FALSE)</f>
        <v>1.3718981861829178E-118</v>
      </c>
      <c r="Q195" s="45">
        <f>NORMDIST(N195,'Stochastic TP'!$D$6,'Stochastic TP'!$D$8,FALSE)</f>
        <v>0.15555411626328849</v>
      </c>
      <c r="R195" s="46">
        <f>NORMDIST(N195,'Stochastic TP'!$E$6,'Stochastic TP'!$E$8,FALSE)</f>
        <v>4.2669674976510629E-22</v>
      </c>
      <c r="S195" s="46">
        <f t="shared" ca="1" si="27"/>
        <v>2.8326949406640379E-35</v>
      </c>
      <c r="V195" s="42"/>
    </row>
    <row r="196" spans="1:22" x14ac:dyDescent="0.2">
      <c r="A196">
        <f t="shared" si="29"/>
        <v>189</v>
      </c>
      <c r="B196" s="41">
        <f>'Stochastic TP'!$B$24</f>
        <v>0.41523092396897882</v>
      </c>
      <c r="C196" s="40">
        <f t="shared" ca="1" si="22"/>
        <v>6.1007674174067068</v>
      </c>
      <c r="D196" s="41">
        <f>'Stochastic TP'!$C$24</f>
        <v>0.33250736970116707</v>
      </c>
      <c r="E196" s="40">
        <f t="shared" ca="1" si="23"/>
        <v>42.201772567472894</v>
      </c>
      <c r="F196" s="41">
        <f>'Stochastic TP'!$D$24</f>
        <v>0</v>
      </c>
      <c r="G196" s="40">
        <f t="shared" ca="1" si="24"/>
        <v>14.826289951176893</v>
      </c>
      <c r="H196" s="41">
        <f>'Stochastic TP'!$E$24</f>
        <v>0.1</v>
      </c>
      <c r="I196" s="40">
        <f t="shared" ca="1" si="25"/>
        <v>24.295075210467438</v>
      </c>
      <c r="J196" s="41">
        <f>'Stochastic TP'!$L$24</f>
        <v>2.6041905140563168E-3</v>
      </c>
      <c r="K196" s="40">
        <f t="shared" ca="1" si="26"/>
        <v>58.10000000168673</v>
      </c>
      <c r="L196">
        <f t="shared" ca="1" si="30"/>
        <v>19.146438674704715</v>
      </c>
      <c r="N196" s="39">
        <f t="shared" si="28"/>
        <v>13.400000000000063</v>
      </c>
      <c r="O196" s="42">
        <f>NORMDIST(N196,'Stochastic TP'!$B$6,'Stochastic TP'!$B$8,FALSE)</f>
        <v>1.8532679745150632E-33</v>
      </c>
      <c r="P196" s="44">
        <f>NORMDIST(N196,'Stochastic TP'!$C$6,'Stochastic TP'!$C$8,FALSE)</f>
        <v>3.3967825926904999E-118</v>
      </c>
      <c r="Q196" s="45">
        <f>NORMDIST(N196,'Stochastic TP'!$D$6,'Stochastic TP'!$D$8,FALSE)</f>
        <v>0.15219233795773646</v>
      </c>
      <c r="R196" s="46">
        <f>NORMDIST(N196,'Stochastic TP'!$E$6,'Stochastic TP'!$E$8,FALSE)</f>
        <v>6.4906166541827852E-22</v>
      </c>
      <c r="S196" s="46">
        <f t="shared" ca="1" si="27"/>
        <v>9.5415112984065803E-35</v>
      </c>
      <c r="V196" s="42"/>
    </row>
    <row r="197" spans="1:22" x14ac:dyDescent="0.2">
      <c r="A197">
        <f t="shared" si="29"/>
        <v>190</v>
      </c>
      <c r="B197" s="41">
        <f>'Stochastic TP'!$B$24</f>
        <v>0.41523092396897882</v>
      </c>
      <c r="C197" s="40">
        <f t="shared" ca="1" si="22"/>
        <v>7.8446285370363356</v>
      </c>
      <c r="D197" s="41">
        <f>'Stochastic TP'!$C$24</f>
        <v>0.33250736970116707</v>
      </c>
      <c r="E197" s="40">
        <f t="shared" ca="1" si="23"/>
        <v>43.728874020063614</v>
      </c>
      <c r="F197" s="41">
        <f>'Stochastic TP'!$D$24</f>
        <v>0</v>
      </c>
      <c r="G197" s="40">
        <f t="shared" ca="1" si="24"/>
        <v>10.885057356336333</v>
      </c>
      <c r="H197" s="41">
        <f>'Stochastic TP'!$E$24</f>
        <v>0.1</v>
      </c>
      <c r="I197" s="40">
        <f t="shared" ca="1" si="25"/>
        <v>24.499666297081628</v>
      </c>
      <c r="J197" s="41">
        <f>'Stochastic TP'!$L$24</f>
        <v>2.6041905140563168E-3</v>
      </c>
      <c r="K197" s="40">
        <f t="shared" ca="1" si="26"/>
        <v>58.1000000009508</v>
      </c>
      <c r="L197">
        <f t="shared" ca="1" si="30"/>
        <v>20.398775334609379</v>
      </c>
      <c r="N197" s="39">
        <f t="shared" si="28"/>
        <v>13.450000000000063</v>
      </c>
      <c r="O197" s="42">
        <f>NORMDIST(N197,'Stochastic TP'!$B$6,'Stochastic TP'!$B$8,FALSE)</f>
        <v>5.8961617517719733E-34</v>
      </c>
      <c r="P197" s="44">
        <f>NORMDIST(N197,'Stochastic TP'!$C$6,'Stochastic TP'!$C$8,FALSE)</f>
        <v>8.3975379267471538E-118</v>
      </c>
      <c r="Q197" s="45">
        <f>NORMDIST(N197,'Stochastic TP'!$D$6,'Stochastic TP'!$D$8,FALSE)</f>
        <v>0.14879588143131176</v>
      </c>
      <c r="R197" s="46">
        <f>NORMDIST(N197,'Stochastic TP'!$E$6,'Stochastic TP'!$E$8,FALSE)</f>
        <v>9.8549711376123546E-22</v>
      </c>
      <c r="S197" s="46">
        <f t="shared" ca="1" si="27"/>
        <v>3.1839360218741308E-34</v>
      </c>
      <c r="V197" s="42"/>
    </row>
    <row r="198" spans="1:22" x14ac:dyDescent="0.2">
      <c r="A198">
        <f t="shared" si="29"/>
        <v>191</v>
      </c>
      <c r="B198" s="41">
        <f>'Stochastic TP'!$B$24</f>
        <v>0.41523092396897882</v>
      </c>
      <c r="C198" s="40">
        <f t="shared" ca="1" si="22"/>
        <v>7.6005132053865303</v>
      </c>
      <c r="D198" s="41">
        <f>'Stochastic TP'!$C$24</f>
        <v>0.33250736970116707</v>
      </c>
      <c r="E198" s="40">
        <f t="shared" ca="1" si="23"/>
        <v>44.251283484346615</v>
      </c>
      <c r="F198" s="41">
        <f>'Stochastic TP'!$D$24</f>
        <v>0</v>
      </c>
      <c r="G198" s="40">
        <f t="shared" ca="1" si="24"/>
        <v>10.513766327756597</v>
      </c>
      <c r="H198" s="41">
        <f>'Stochastic TP'!$E$24</f>
        <v>0.1</v>
      </c>
      <c r="I198" s="40">
        <f t="shared" ca="1" si="25"/>
        <v>24.359182334552823</v>
      </c>
      <c r="J198" s="41">
        <f>'Stochastic TP'!$L$24</f>
        <v>2.6041905140563168E-3</v>
      </c>
      <c r="K198" s="40">
        <f t="shared" ca="1" si="26"/>
        <v>58.099999999520129</v>
      </c>
      <c r="L198">
        <f t="shared" ca="1" si="30"/>
        <v>20.457067700512567</v>
      </c>
      <c r="N198" s="39">
        <f t="shared" si="28"/>
        <v>13.500000000000064</v>
      </c>
      <c r="O198" s="42">
        <f>NORMDIST(N198,'Stochastic TP'!$B$6,'Stochastic TP'!$B$8,FALSE)</f>
        <v>1.8596681969711872E-34</v>
      </c>
      <c r="P198" s="44">
        <f>NORMDIST(N198,'Stochastic TP'!$C$6,'Stochastic TP'!$C$8,FALSE)</f>
        <v>2.0728818559688577E-117</v>
      </c>
      <c r="Q198" s="45">
        <f>NORMDIST(N198,'Stochastic TP'!$D$6,'Stochastic TP'!$D$8,FALSE)</f>
        <v>0.14537036239343323</v>
      </c>
      <c r="R198" s="46">
        <f>NORMDIST(N198,'Stochastic TP'!$E$6,'Stochastic TP'!$E$8,FALSE)</f>
        <v>1.4935766846610124E-21</v>
      </c>
      <c r="S198" s="46">
        <f t="shared" ca="1" si="27"/>
        <v>1.0525465146152074E-33</v>
      </c>
      <c r="V198" s="42"/>
    </row>
    <row r="199" spans="1:22" x14ac:dyDescent="0.2">
      <c r="A199">
        <f t="shared" si="29"/>
        <v>192</v>
      </c>
      <c r="B199" s="41">
        <f>'Stochastic TP'!$B$24</f>
        <v>0.41523092396897882</v>
      </c>
      <c r="C199" s="40">
        <f t="shared" ca="1" si="22"/>
        <v>6.7081003025302994</v>
      </c>
      <c r="D199" s="41">
        <f>'Stochastic TP'!$C$24</f>
        <v>0.33250736970116707</v>
      </c>
      <c r="E199" s="40">
        <f t="shared" ca="1" si="23"/>
        <v>42.977807440374548</v>
      </c>
      <c r="F199" s="41">
        <f>'Stochastic TP'!$D$24</f>
        <v>0</v>
      </c>
      <c r="G199" s="40">
        <f t="shared" ca="1" si="24"/>
        <v>11.866080085869839</v>
      </c>
      <c r="H199" s="41">
        <f>'Stochastic TP'!$E$24</f>
        <v>0.1</v>
      </c>
      <c r="I199" s="40">
        <f t="shared" ca="1" si="25"/>
        <v>25.456291094273972</v>
      </c>
      <c r="J199" s="41">
        <f>'Stochastic TP'!$L$24</f>
        <v>2.6041905140563168E-3</v>
      </c>
      <c r="K199" s="40">
        <f t="shared" ca="1" si="26"/>
        <v>58.099999999373559</v>
      </c>
      <c r="L199">
        <f t="shared" ca="1" si="30"/>
        <v>19.772780972510873</v>
      </c>
      <c r="N199" s="39">
        <f t="shared" si="28"/>
        <v>13.550000000000065</v>
      </c>
      <c r="O199" s="42">
        <f>NORMDIST(N199,'Stochastic TP'!$B$6,'Stochastic TP'!$B$8,FALSE)</f>
        <v>5.8148222771654604E-35</v>
      </c>
      <c r="P199" s="44">
        <f>NORMDIST(N199,'Stochastic TP'!$C$6,'Stochastic TP'!$C$8,FALSE)</f>
        <v>5.1089950250476564E-117</v>
      </c>
      <c r="Q199" s="45">
        <f>NORMDIST(N199,'Stochastic TP'!$D$6,'Stochastic TP'!$D$8,FALSE)</f>
        <v>0.1419213313994748</v>
      </c>
      <c r="R199" s="46">
        <f>NORMDIST(N199,'Stochastic TP'!$E$6,'Stochastic TP'!$E$8,FALSE)</f>
        <v>2.2594486005077808E-21</v>
      </c>
      <c r="S199" s="46">
        <f t="shared" ca="1" si="27"/>
        <v>3.4470538183385947E-33</v>
      </c>
      <c r="V199" s="42"/>
    </row>
    <row r="200" spans="1:22" x14ac:dyDescent="0.2">
      <c r="A200">
        <f t="shared" si="29"/>
        <v>193</v>
      </c>
      <c r="B200" s="41">
        <f>'Stochastic TP'!$B$24</f>
        <v>0.41523092396897882</v>
      </c>
      <c r="C200" s="40">
        <f t="shared" ca="1" si="22"/>
        <v>7.4514705412574109</v>
      </c>
      <c r="D200" s="41">
        <f>'Stochastic TP'!$C$24</f>
        <v>0.33250736970116707</v>
      </c>
      <c r="E200" s="40">
        <f t="shared" ca="1" si="23"/>
        <v>44.10424232513671</v>
      </c>
      <c r="F200" s="41">
        <f>'Stochastic TP'!$D$24</f>
        <v>0</v>
      </c>
      <c r="G200" s="40">
        <f t="shared" ca="1" si="24"/>
        <v>11.889283233970044</v>
      </c>
      <c r="H200" s="41">
        <f>'Stochastic TP'!$E$24</f>
        <v>0.1</v>
      </c>
      <c r="I200" s="40">
        <f t="shared" ca="1" si="25"/>
        <v>24.732336016285192</v>
      </c>
      <c r="J200" s="41">
        <f>'Stochastic TP'!$L$24</f>
        <v>2.6041905140563168E-3</v>
      </c>
      <c r="K200" s="40">
        <f t="shared" ca="1" si="26"/>
        <v>58.100000000350754</v>
      </c>
      <c r="L200">
        <f t="shared" ca="1" si="30"/>
        <v>20.383603676464137</v>
      </c>
      <c r="N200" s="39">
        <f t="shared" si="28"/>
        <v>13.600000000000065</v>
      </c>
      <c r="O200" s="42">
        <f>NORMDIST(N200,'Stochastic TP'!$B$6,'Stochastic TP'!$B$8,FALSE)</f>
        <v>1.802487799407931E-35</v>
      </c>
      <c r="P200" s="44">
        <f>NORMDIST(N200,'Stochastic TP'!$C$6,'Stochastic TP'!$C$8,FALSE)</f>
        <v>1.2572879777971153E-116</v>
      </c>
      <c r="Q200" s="45">
        <f>NORMDIST(N200,'Stochastic TP'!$D$6,'Stochastic TP'!$D$8,FALSE)</f>
        <v>0.13845425953439194</v>
      </c>
      <c r="R200" s="46">
        <f>NORMDIST(N200,'Stochastic TP'!$E$6,'Stochastic TP'!$E$8,FALSE)</f>
        <v>3.4117733985483799E-21</v>
      </c>
      <c r="S200" s="46">
        <f t="shared" ca="1" si="27"/>
        <v>1.1183677426397316E-32</v>
      </c>
      <c r="V200" s="42"/>
    </row>
    <row r="201" spans="1:22" x14ac:dyDescent="0.2">
      <c r="A201">
        <f t="shared" si="29"/>
        <v>194</v>
      </c>
      <c r="B201" s="41">
        <f>'Stochastic TP'!$B$24</f>
        <v>0.41523092396897882</v>
      </c>
      <c r="C201" s="40">
        <f t="shared" ref="C201:C264" ca="1" si="31">NORMINV(RAND(),$B$5,$B$6)</f>
        <v>7.1353720782298469</v>
      </c>
      <c r="D201" s="41">
        <f>'Stochastic TP'!$C$24</f>
        <v>0.33250736970116707</v>
      </c>
      <c r="E201" s="40">
        <f t="shared" ref="E201:E264" ca="1" si="32">NORMINV(RAND(),$D$5,$D$6)</f>
        <v>43.791369234925824</v>
      </c>
      <c r="F201" s="41">
        <f>'Stochastic TP'!$D$24</f>
        <v>0</v>
      </c>
      <c r="G201" s="40">
        <f t="shared" ref="G201:G264" ca="1" si="33">NORMINV(RAND(),$F$5,$F$6)</f>
        <v>10.460033982615494</v>
      </c>
      <c r="H201" s="41">
        <f>'Stochastic TP'!$E$24</f>
        <v>0.1</v>
      </c>
      <c r="I201" s="40">
        <f t="shared" ref="I201:I264" ca="1" si="34">NORMINV(RAND(),$H$5,$H$6)</f>
        <v>25.872363975530686</v>
      </c>
      <c r="J201" s="41">
        <f>'Stochastic TP'!$L$24</f>
        <v>2.6041905140563168E-3</v>
      </c>
      <c r="K201" s="40">
        <f t="shared" ref="K201:K264" ca="1" si="35">NORMINV(RAND(),$J$5,$J$6)</f>
        <v>58.100000000214706</v>
      </c>
      <c r="L201">
        <f t="shared" ca="1" si="30"/>
        <v>20.262320007243925</v>
      </c>
      <c r="N201" s="39">
        <f t="shared" si="28"/>
        <v>13.650000000000066</v>
      </c>
      <c r="O201" s="42">
        <f>NORMDIST(N201,'Stochastic TP'!$B$6,'Stochastic TP'!$B$8,FALSE)</f>
        <v>5.539150033251891E-36</v>
      </c>
      <c r="P201" s="44">
        <f>NORMDIST(N201,'Stochastic TP'!$C$6,'Stochastic TP'!$C$8,FALSE)</f>
        <v>3.0893876019541069E-116</v>
      </c>
      <c r="Q201" s="45">
        <f>NORMDIST(N201,'Stochastic TP'!$D$6,'Stochastic TP'!$D$8,FALSE)</f>
        <v>0.13497452471384999</v>
      </c>
      <c r="R201" s="46">
        <f>NORMDIST(N201,'Stochastic TP'!$E$6,'Stochastic TP'!$E$8,FALSE)</f>
        <v>5.1423385234550886E-21</v>
      </c>
      <c r="S201" s="46">
        <f t="shared" ref="S201:S264" ca="1" si="36">NORMDIST(N201,$L$508,$L$509,FALSE)</f>
        <v>3.5946035734860167E-32</v>
      </c>
      <c r="V201" s="42"/>
    </row>
    <row r="202" spans="1:22" x14ac:dyDescent="0.2">
      <c r="A202">
        <f t="shared" si="29"/>
        <v>195</v>
      </c>
      <c r="B202" s="41">
        <f>'Stochastic TP'!$B$24</f>
        <v>0.41523092396897882</v>
      </c>
      <c r="C202" s="40">
        <f t="shared" ca="1" si="31"/>
        <v>6.9405148092762436</v>
      </c>
      <c r="D202" s="41">
        <f>'Stochastic TP'!$C$24</f>
        <v>0.33250736970116707</v>
      </c>
      <c r="E202" s="40">
        <f t="shared" ca="1" si="32"/>
        <v>41.807867978678317</v>
      </c>
      <c r="F202" s="41">
        <f>'Stochastic TP'!$D$24</f>
        <v>0</v>
      </c>
      <c r="G202" s="40">
        <f t="shared" ca="1" si="33"/>
        <v>12.126200429856484</v>
      </c>
      <c r="H202" s="41">
        <f>'Stochastic TP'!$E$24</f>
        <v>0.1</v>
      </c>
      <c r="I202" s="40">
        <f t="shared" ca="1" si="34"/>
        <v>23.045374188621164</v>
      </c>
      <c r="J202" s="41">
        <f>'Stochastic TP'!$L$24</f>
        <v>2.6041905140563168E-3</v>
      </c>
      <c r="K202" s="40">
        <f t="shared" ca="1" si="35"/>
        <v>58.099999999351304</v>
      </c>
      <c r="L202">
        <f t="shared" ca="1" si="30"/>
        <v>19.239181479207232</v>
      </c>
      <c r="N202" s="39">
        <f t="shared" ref="N202:N265" si="37">N201+0.05</f>
        <v>13.700000000000067</v>
      </c>
      <c r="O202" s="42">
        <f>NORMDIST(N202,'Stochastic TP'!$B$6,'Stochastic TP'!$B$8,FALSE)</f>
        <v>1.6875196168682119E-36</v>
      </c>
      <c r="P202" s="44">
        <f>NORMDIST(N202,'Stochastic TP'!$C$6,'Stochastic TP'!$C$8,FALSE)</f>
        <v>7.5796366885420428E-116</v>
      </c>
      <c r="Q202" s="45">
        <f>NORMDIST(N202,'Stochastic TP'!$D$6,'Stochastic TP'!$D$8,FALSE)</f>
        <v>0.13148739864672349</v>
      </c>
      <c r="R202" s="46">
        <f>NORMDIST(N202,'Stochastic TP'!$E$6,'Stochastic TP'!$E$8,FALSE)</f>
        <v>7.7364891259151105E-21</v>
      </c>
      <c r="S202" s="46">
        <f t="shared" ca="1" si="36"/>
        <v>1.1445826879655106E-31</v>
      </c>
      <c r="V202" s="42"/>
    </row>
    <row r="203" spans="1:22" x14ac:dyDescent="0.2">
      <c r="A203">
        <f t="shared" si="29"/>
        <v>196</v>
      </c>
      <c r="B203" s="41">
        <f>'Stochastic TP'!$B$24</f>
        <v>0.41523092396897882</v>
      </c>
      <c r="C203" s="40">
        <f t="shared" ca="1" si="31"/>
        <v>7.3859831398502003</v>
      </c>
      <c r="D203" s="41">
        <f>'Stochastic TP'!$C$24</f>
        <v>0.33250736970116707</v>
      </c>
      <c r="E203" s="40">
        <f t="shared" ca="1" si="32"/>
        <v>42.357761108077888</v>
      </c>
      <c r="F203" s="41">
        <f>'Stochastic TP'!$D$24</f>
        <v>0</v>
      </c>
      <c r="G203" s="40">
        <f t="shared" ca="1" si="33"/>
        <v>12.787206571973391</v>
      </c>
      <c r="H203" s="41">
        <f>'Stochastic TP'!$E$24</f>
        <v>0.1</v>
      </c>
      <c r="I203" s="40">
        <f t="shared" ca="1" si="34"/>
        <v>25.010055025000732</v>
      </c>
      <c r="J203" s="41">
        <f>'Stochastic TP'!$L$24</f>
        <v>2.6041905140563168E-3</v>
      </c>
      <c r="K203" s="40">
        <f t="shared" ca="1" si="35"/>
        <v>58.099999999239444</v>
      </c>
      <c r="L203">
        <f t="shared" ca="1" si="30"/>
        <v>19.803465307421433</v>
      </c>
      <c r="N203" s="39">
        <f t="shared" si="37"/>
        <v>13.750000000000068</v>
      </c>
      <c r="O203" s="42">
        <f>NORMDIST(N203,'Stochastic TP'!$B$6,'Stochastic TP'!$B$8,FALSE)</f>
        <v>5.0967043083564568E-37</v>
      </c>
      <c r="P203" s="44">
        <f>NORMDIST(N203,'Stochastic TP'!$C$6,'Stochastic TP'!$C$8,FALSE)</f>
        <v>1.8567897612363849E-115</v>
      </c>
      <c r="Q203" s="45">
        <f>NORMDIST(N203,'Stochastic TP'!$D$6,'Stochastic TP'!$D$8,FALSE)</f>
        <v>0.1279980344984884</v>
      </c>
      <c r="R203" s="46">
        <f>NORMDIST(N203,'Stochastic TP'!$E$6,'Stochastic TP'!$E$8,FALSE)</f>
        <v>1.161796189273738E-20</v>
      </c>
      <c r="S203" s="46">
        <f t="shared" ca="1" si="36"/>
        <v>3.6105481864140114E-31</v>
      </c>
      <c r="V203" s="42"/>
    </row>
    <row r="204" spans="1:22" x14ac:dyDescent="0.2">
      <c r="A204">
        <f t="shared" si="29"/>
        <v>197</v>
      </c>
      <c r="B204" s="41">
        <f>'Stochastic TP'!$B$24</f>
        <v>0.41523092396897882</v>
      </c>
      <c r="C204" s="40">
        <f t="shared" ca="1" si="31"/>
        <v>6.5511863011834004</v>
      </c>
      <c r="D204" s="41">
        <f>'Stochastic TP'!$C$24</f>
        <v>0.33250736970116707</v>
      </c>
      <c r="E204" s="40">
        <f t="shared" ca="1" si="32"/>
        <v>42.579410444743594</v>
      </c>
      <c r="F204" s="41">
        <f>'Stochastic TP'!$D$24</f>
        <v>0</v>
      </c>
      <c r="G204" s="40">
        <f t="shared" ca="1" si="33"/>
        <v>10.06439538879048</v>
      </c>
      <c r="H204" s="41">
        <f>'Stochastic TP'!$E$24</f>
        <v>0.1</v>
      </c>
      <c r="I204" s="40">
        <f t="shared" ca="1" si="34"/>
        <v>25.124795057651376</v>
      </c>
      <c r="J204" s="41">
        <f>'Stochastic TP'!$L$24</f>
        <v>2.6041905140563168E-3</v>
      </c>
      <c r="K204" s="40">
        <f t="shared" ca="1" si="35"/>
        <v>58.100000000748786</v>
      </c>
      <c r="L204">
        <f t="shared" ca="1" si="30"/>
        <v>19.542005885975154</v>
      </c>
      <c r="N204" s="39">
        <f t="shared" si="37"/>
        <v>13.800000000000068</v>
      </c>
      <c r="O204" s="42">
        <f>NORMDIST(N204,'Stochastic TP'!$B$6,'Stochastic TP'!$B$8,FALSE)</f>
        <v>1.526036611319895E-37</v>
      </c>
      <c r="P204" s="44">
        <f>NORMDIST(N204,'Stochastic TP'!$C$6,'Stochastic TP'!$C$8,FALSE)</f>
        <v>4.5416684783207516E-115</v>
      </c>
      <c r="Q204" s="45">
        <f>NORMDIST(N204,'Stochastic TP'!$D$6,'Stochastic TP'!$D$8,FALSE)</f>
        <v>0.12451145529055531</v>
      </c>
      <c r="R204" s="46">
        <f>NORMDIST(N204,'Stochastic TP'!$E$6,'Stochastic TP'!$E$8,FALSE)</f>
        <v>1.7414810287287976E-20</v>
      </c>
      <c r="S204" s="46">
        <f t="shared" ca="1" si="36"/>
        <v>1.1283112532639342E-30</v>
      </c>
      <c r="V204" s="42"/>
    </row>
    <row r="205" spans="1:22" x14ac:dyDescent="0.2">
      <c r="A205">
        <f t="shared" si="29"/>
        <v>198</v>
      </c>
      <c r="B205" s="41">
        <f>'Stochastic TP'!$B$24</f>
        <v>0.41523092396897882</v>
      </c>
      <c r="C205" s="40">
        <f t="shared" ca="1" si="31"/>
        <v>6.755017147599288</v>
      </c>
      <c r="D205" s="41">
        <f>'Stochastic TP'!$C$24</f>
        <v>0.33250736970116707</v>
      </c>
      <c r="E205" s="40">
        <f t="shared" ca="1" si="32"/>
        <v>44.075909760568905</v>
      </c>
      <c r="F205" s="41">
        <f>'Stochastic TP'!$D$24</f>
        <v>0</v>
      </c>
      <c r="G205" s="40">
        <f t="shared" ca="1" si="33"/>
        <v>13.53988204991307</v>
      </c>
      <c r="H205" s="41">
        <f>'Stochastic TP'!$E$24</f>
        <v>0.1</v>
      </c>
      <c r="I205" s="40">
        <f t="shared" ca="1" si="34"/>
        <v>23.638851455396402</v>
      </c>
      <c r="J205" s="41">
        <f>'Stochastic TP'!$L$24</f>
        <v>2.6041905140563168E-3</v>
      </c>
      <c r="K205" s="40">
        <f t="shared" ca="1" si="35"/>
        <v>58.100000000787368</v>
      </c>
      <c r="L205">
        <f t="shared" ca="1" si="30"/>
        <v>19.975645447705073</v>
      </c>
      <c r="N205" s="39">
        <f t="shared" si="37"/>
        <v>13.850000000000069</v>
      </c>
      <c r="O205" s="42">
        <f>NORMDIST(N205,'Stochastic TP'!$B$6,'Stochastic TP'!$B$8,FALSE)</f>
        <v>4.5297618977138223E-38</v>
      </c>
      <c r="P205" s="44">
        <f>NORMDIST(N205,'Stochastic TP'!$C$6,'Stochastic TP'!$C$8,FALSE)</f>
        <v>1.1091913643849858E-114</v>
      </c>
      <c r="Q205" s="45">
        <f>NORMDIST(N205,'Stochastic TP'!$D$6,'Stochastic TP'!$D$8,FALSE)</f>
        <v>0.12103254306603876</v>
      </c>
      <c r="R205" s="46">
        <f>NORMDIST(N205,'Stochastic TP'!$E$6,'Stochastic TP'!$E$8,FALSE)</f>
        <v>2.6056154438017306E-20</v>
      </c>
      <c r="S205" s="46">
        <f t="shared" ca="1" si="36"/>
        <v>3.4931279625466774E-30</v>
      </c>
      <c r="V205" s="42"/>
    </row>
    <row r="206" spans="1:22" x14ac:dyDescent="0.2">
      <c r="A206">
        <f t="shared" si="29"/>
        <v>199</v>
      </c>
      <c r="B206" s="41">
        <f>'Stochastic TP'!$B$24</f>
        <v>0.41523092396897882</v>
      </c>
      <c r="C206" s="40">
        <f t="shared" ca="1" si="31"/>
        <v>7.9768203093217647</v>
      </c>
      <c r="D206" s="41">
        <f>'Stochastic TP'!$C$24</f>
        <v>0.33250736970116707</v>
      </c>
      <c r="E206" s="40">
        <f t="shared" ca="1" si="32"/>
        <v>43.636580574531862</v>
      </c>
      <c r="F206" s="41">
        <f>'Stochastic TP'!$D$24</f>
        <v>0</v>
      </c>
      <c r="G206" s="40">
        <f t="shared" ca="1" si="33"/>
        <v>13.177858525717692</v>
      </c>
      <c r="H206" s="41">
        <f>'Stochastic TP'!$E$24</f>
        <v>0.1</v>
      </c>
      <c r="I206" s="40">
        <f t="shared" ca="1" si="34"/>
        <v>25.272901729652972</v>
      </c>
      <c r="J206" s="41">
        <f>'Stochastic TP'!$L$24</f>
        <v>2.6041905140563168E-3</v>
      </c>
      <c r="K206" s="40">
        <f t="shared" ca="1" si="35"/>
        <v>58.099999999480843</v>
      </c>
      <c r="L206">
        <f t="shared" ca="1" si="30"/>
        <v>20.500300738795438</v>
      </c>
      <c r="N206" s="39">
        <f t="shared" si="37"/>
        <v>13.90000000000007</v>
      </c>
      <c r="O206" s="42">
        <f>NORMDIST(N206,'Stochastic TP'!$B$6,'Stochastic TP'!$B$8,FALSE)</f>
        <v>1.332971004264517E-38</v>
      </c>
      <c r="P206" s="44">
        <f>NORMDIST(N206,'Stochastic TP'!$C$6,'Stochastic TP'!$C$8,FALSE)</f>
        <v>2.7048045193541948E-114</v>
      </c>
      <c r="Q206" s="45">
        <f>NORMDIST(N206,'Stochastic TP'!$D$6,'Stochastic TP'!$D$8,FALSE)</f>
        <v>0.11756602884784259</v>
      </c>
      <c r="R206" s="46">
        <f>NORMDIST(N206,'Stochastic TP'!$E$6,'Stochastic TP'!$E$8,FALSE)</f>
        <v>3.8913891487588139E-20</v>
      </c>
      <c r="S206" s="46">
        <f t="shared" ca="1" si="36"/>
        <v>1.0713462960608E-29</v>
      </c>
      <c r="V206" s="42"/>
    </row>
    <row r="207" spans="1:22" x14ac:dyDescent="0.2">
      <c r="A207">
        <f t="shared" si="29"/>
        <v>200</v>
      </c>
      <c r="B207" s="41">
        <f>'Stochastic TP'!$B$24</f>
        <v>0.41523092396897882</v>
      </c>
      <c r="C207" s="40">
        <f t="shared" ca="1" si="31"/>
        <v>7.339879371850567</v>
      </c>
      <c r="D207" s="41">
        <f>'Stochastic TP'!$C$24</f>
        <v>0.33250736970116707</v>
      </c>
      <c r="E207" s="40">
        <f t="shared" ca="1" si="32"/>
        <v>43.697742491211436</v>
      </c>
      <c r="F207" s="41">
        <f>'Stochastic TP'!$D$24</f>
        <v>0</v>
      </c>
      <c r="G207" s="40">
        <f t="shared" ca="1" si="33"/>
        <v>11.780269186426153</v>
      </c>
      <c r="H207" s="41">
        <f>'Stochastic TP'!$E$24</f>
        <v>0.1</v>
      </c>
      <c r="I207" s="40">
        <f t="shared" ca="1" si="34"/>
        <v>27.207661047222061</v>
      </c>
      <c r="J207" s="41">
        <f>'Stochastic TP'!$L$24</f>
        <v>2.6041905140563168E-3</v>
      </c>
      <c r="K207" s="40">
        <f t="shared" ca="1" si="35"/>
        <v>58.099999998252265</v>
      </c>
      <c r="L207">
        <f t="shared" ca="1" si="30"/>
        <v>20.449635884610323</v>
      </c>
      <c r="N207" s="39">
        <f t="shared" si="37"/>
        <v>13.95000000000007</v>
      </c>
      <c r="O207" s="42">
        <f>NORMDIST(N207,'Stochastic TP'!$B$6,'Stochastic TP'!$B$8,FALSE)</f>
        <v>3.8886686345008653E-39</v>
      </c>
      <c r="P207" s="44">
        <f>NORMDIST(N207,'Stochastic TP'!$C$6,'Stochastic TP'!$C$8,FALSE)</f>
        <v>6.5857257370017139E-114</v>
      </c>
      <c r="Q207" s="45">
        <f>NORMDIST(N207,'Stochastic TP'!$D$6,'Stochastic TP'!$D$8,FALSE)</f>
        <v>0.11411648341030584</v>
      </c>
      <c r="R207" s="46">
        <f>NORMDIST(N207,'Stochastic TP'!$E$6,'Stochastic TP'!$E$8,FALSE)</f>
        <v>5.8009854910251318E-20</v>
      </c>
      <c r="S207" s="46">
        <f t="shared" ca="1" si="36"/>
        <v>3.2551803197000979E-29</v>
      </c>
      <c r="V207" s="42"/>
    </row>
    <row r="208" spans="1:22" x14ac:dyDescent="0.2">
      <c r="A208">
        <f t="shared" si="29"/>
        <v>201</v>
      </c>
      <c r="B208" s="41">
        <f>'Stochastic TP'!$B$24</f>
        <v>0.41523092396897882</v>
      </c>
      <c r="C208" s="40">
        <f t="shared" ca="1" si="31"/>
        <v>5.9543145171097791</v>
      </c>
      <c r="D208" s="41">
        <f>'Stochastic TP'!$C$24</f>
        <v>0.33250736970116707</v>
      </c>
      <c r="E208" s="40">
        <f t="shared" ca="1" si="32"/>
        <v>42.694545987747276</v>
      </c>
      <c r="F208" s="41">
        <f>'Stochastic TP'!$D$24</f>
        <v>0</v>
      </c>
      <c r="G208" s="40">
        <f t="shared" ca="1" si="33"/>
        <v>10.344024807492165</v>
      </c>
      <c r="H208" s="41">
        <f>'Stochastic TP'!$E$24</f>
        <v>0.1</v>
      </c>
      <c r="I208" s="40">
        <f t="shared" ca="1" si="34"/>
        <v>25.008014151141097</v>
      </c>
      <c r="J208" s="41">
        <f>'Stochastic TP'!$L$24</f>
        <v>2.6041905140563168E-3</v>
      </c>
      <c r="K208" s="40">
        <f t="shared" ca="1" si="35"/>
        <v>58.099999999885554</v>
      </c>
      <c r="L208">
        <f t="shared" ca="1" si="30"/>
        <v>19.320771589493244</v>
      </c>
      <c r="N208" s="39">
        <f t="shared" si="37"/>
        <v>14.000000000000071</v>
      </c>
      <c r="O208" s="42">
        <f>NORMDIST(N208,'Stochastic TP'!$B$6,'Stochastic TP'!$B$8,FALSE)</f>
        <v>1.1246466100099618E-39</v>
      </c>
      <c r="P208" s="44">
        <f>NORMDIST(N208,'Stochastic TP'!$C$6,'Stochastic TP'!$C$8,FALSE)</f>
        <v>1.6010679025895587E-113</v>
      </c>
      <c r="Q208" s="45">
        <f>NORMDIST(N208,'Stochastic TP'!$D$6,'Stochastic TP'!$D$8,FALSE)</f>
        <v>0.11068830888102048</v>
      </c>
      <c r="R208" s="46">
        <f>NORMDIST(N208,'Stochastic TP'!$E$6,'Stochastic TP'!$E$8,FALSE)</f>
        <v>8.631805917358583E-20</v>
      </c>
      <c r="S208" s="46">
        <f t="shared" ca="1" si="36"/>
        <v>9.7982841853499282E-29</v>
      </c>
      <c r="V208" s="42"/>
    </row>
    <row r="209" spans="1:19" x14ac:dyDescent="0.2">
      <c r="A209">
        <f t="shared" si="29"/>
        <v>202</v>
      </c>
      <c r="B209" s="41">
        <f>'Stochastic TP'!$B$24</f>
        <v>0.41523092396897882</v>
      </c>
      <c r="C209" s="40">
        <f t="shared" ca="1" si="31"/>
        <v>7.1983458169480601</v>
      </c>
      <c r="D209" s="41">
        <f>'Stochastic TP'!$C$24</f>
        <v>0.33250736970116707</v>
      </c>
      <c r="E209" s="40">
        <f t="shared" ca="1" si="32"/>
        <v>41.967394063904905</v>
      </c>
      <c r="F209" s="41">
        <f>'Stochastic TP'!$D$24</f>
        <v>0</v>
      </c>
      <c r="G209" s="40">
        <f t="shared" ca="1" si="33"/>
        <v>13.309910653677722</v>
      </c>
      <c r="H209" s="41">
        <f>'Stochastic TP'!$E$24</f>
        <v>0.1</v>
      </c>
      <c r="I209" s="40">
        <f t="shared" ca="1" si="34"/>
        <v>27.891343300561353</v>
      </c>
      <c r="J209" s="41">
        <f>'Stochastic TP'!$L$24</f>
        <v>2.6041905140563168E-3</v>
      </c>
      <c r="K209" s="40">
        <f t="shared" ca="1" si="35"/>
        <v>58.100000000259818</v>
      </c>
      <c r="L209">
        <f t="shared" ca="1" si="30"/>
        <v>19.883881396944453</v>
      </c>
      <c r="N209" s="39">
        <f t="shared" si="37"/>
        <v>14.050000000000072</v>
      </c>
      <c r="O209" s="42">
        <f>NORMDIST(N209,'Stochastic TP'!$B$6,'Stochastic TP'!$B$8,FALSE)</f>
        <v>3.2245278073707521E-40</v>
      </c>
      <c r="P209" s="44">
        <f>NORMDIST(N209,'Stochastic TP'!$C$6,'Stochastic TP'!$C$8,FALSE)</f>
        <v>3.886460114970841E-113</v>
      </c>
      <c r="Q209" s="45">
        <f>NORMDIST(N209,'Stochastic TP'!$D$6,'Stochastic TP'!$D$8,FALSE)</f>
        <v>0.10728573118483616</v>
      </c>
      <c r="R209" s="46">
        <f>NORMDIST(N209,'Stochastic TP'!$E$6,'Stochastic TP'!$E$8,FALSE)</f>
        <v>1.2820481205084151E-19</v>
      </c>
      <c r="S209" s="46">
        <f t="shared" ca="1" si="36"/>
        <v>2.9218291202498066E-28</v>
      </c>
    </row>
    <row r="210" spans="1:19" x14ac:dyDescent="0.2">
      <c r="A210">
        <f t="shared" si="29"/>
        <v>203</v>
      </c>
      <c r="B210" s="41">
        <f>'Stochastic TP'!$B$24</f>
        <v>0.41523092396897882</v>
      </c>
      <c r="C210" s="40">
        <f t="shared" ca="1" si="31"/>
        <v>5.8809544784004002</v>
      </c>
      <c r="D210" s="41">
        <f>'Stochastic TP'!$C$24</f>
        <v>0.33250736970116707</v>
      </c>
      <c r="E210" s="40">
        <f t="shared" ca="1" si="32"/>
        <v>44.382757412774829</v>
      </c>
      <c r="F210" s="41">
        <f>'Stochastic TP'!$D$24</f>
        <v>0</v>
      </c>
      <c r="G210" s="40">
        <f t="shared" ca="1" si="33"/>
        <v>13.327397288755696</v>
      </c>
      <c r="H210" s="41">
        <f>'Stochastic TP'!$E$24</f>
        <v>0.1</v>
      </c>
      <c r="I210" s="40">
        <f t="shared" ca="1" si="34"/>
        <v>23.697294750180436</v>
      </c>
      <c r="J210" s="41">
        <f>'Stochastic TP'!$L$24</f>
        <v>2.6041905140563168E-3</v>
      </c>
      <c r="K210" s="40">
        <f t="shared" ca="1" si="35"/>
        <v>58.100000000319511</v>
      </c>
      <c r="L210">
        <f t="shared" ca="1" si="30"/>
        <v>19.720581033177982</v>
      </c>
      <c r="N210" s="39">
        <f t="shared" si="37"/>
        <v>14.100000000000072</v>
      </c>
      <c r="O210" s="42">
        <f>NORMDIST(N210,'Stochastic TP'!$B$6,'Stochastic TP'!$B$8,FALSE)</f>
        <v>9.1653927784022801E-41</v>
      </c>
      <c r="P210" s="44">
        <f>NORMDIST(N210,'Stochastic TP'!$C$6,'Stochastic TP'!$C$8,FALSE)</f>
        <v>9.4196991538985878E-113</v>
      </c>
      <c r="Q210" s="45">
        <f>NORMDIST(N210,'Stochastic TP'!$D$6,'Stochastic TP'!$D$8,FALSE)</f>
        <v>0.10391279333753403</v>
      </c>
      <c r="R210" s="46">
        <f>NORMDIST(N210,'Stochastic TP'!$E$6,'Stochastic TP'!$E$8,FALSE)</f>
        <v>1.9006832948340727E-19</v>
      </c>
      <c r="S210" s="46">
        <f t="shared" ca="1" si="36"/>
        <v>8.6315620397342299E-28</v>
      </c>
    </row>
    <row r="211" spans="1:19" x14ac:dyDescent="0.2">
      <c r="A211">
        <f t="shared" si="29"/>
        <v>204</v>
      </c>
      <c r="B211" s="41">
        <f>'Stochastic TP'!$B$24</f>
        <v>0.41523092396897882</v>
      </c>
      <c r="C211" s="40">
        <f t="shared" ca="1" si="31"/>
        <v>6.2029490504963078</v>
      </c>
      <c r="D211" s="41">
        <f>'Stochastic TP'!$C$24</f>
        <v>0.33250736970116707</v>
      </c>
      <c r="E211" s="40">
        <f t="shared" ca="1" si="32"/>
        <v>43.231975328662976</v>
      </c>
      <c r="F211" s="41">
        <f>'Stochastic TP'!$D$24</f>
        <v>0</v>
      </c>
      <c r="G211" s="40">
        <f t="shared" ca="1" si="33"/>
        <v>10.86024668958936</v>
      </c>
      <c r="H211" s="41">
        <f>'Stochastic TP'!$E$24</f>
        <v>0.1</v>
      </c>
      <c r="I211" s="40">
        <f t="shared" ca="1" si="34"/>
        <v>25.414118397035764</v>
      </c>
      <c r="J211" s="41">
        <f>'Stochastic TP'!$L$24</f>
        <v>2.6041905140563168E-3</v>
      </c>
      <c r="K211" s="40">
        <f t="shared" ca="1" si="35"/>
        <v>58.099999998870594</v>
      </c>
      <c r="L211">
        <f t="shared" ca="1" si="30"/>
        <v>19.643321977656864</v>
      </c>
      <c r="N211" s="39">
        <f t="shared" si="37"/>
        <v>14.150000000000073</v>
      </c>
      <c r="O211" s="42">
        <f>NORMDIST(N211,'Stochastic TP'!$B$6,'Stochastic TP'!$B$8,FALSE)</f>
        <v>2.5826820401182569E-41</v>
      </c>
      <c r="P211" s="44">
        <f>NORMDIST(N211,'Stochastic TP'!$C$6,'Stochastic TP'!$C$8,FALSE)</f>
        <v>2.2795976647433374E-112</v>
      </c>
      <c r="Q211" s="45">
        <f>NORMDIST(N211,'Stochastic TP'!$D$6,'Stochastic TP'!$D$8,FALSE)</f>
        <v>0.10057334959220743</v>
      </c>
      <c r="R211" s="46">
        <f>NORMDIST(N211,'Stochastic TP'!$E$6,'Stochastic TP'!$E$8,FALSE)</f>
        <v>2.8126646889578577E-19</v>
      </c>
      <c r="S211" s="46">
        <f t="shared" ca="1" si="36"/>
        <v>2.5261188591896689E-27</v>
      </c>
    </row>
    <row r="212" spans="1:19" x14ac:dyDescent="0.2">
      <c r="A212">
        <f t="shared" si="29"/>
        <v>205</v>
      </c>
      <c r="B212" s="41">
        <f>'Stochastic TP'!$B$24</f>
        <v>0.41523092396897882</v>
      </c>
      <c r="C212" s="40">
        <f t="shared" ca="1" si="31"/>
        <v>6.6599657345363026</v>
      </c>
      <c r="D212" s="41">
        <f>'Stochastic TP'!$C$24</f>
        <v>0.33250736970116707</v>
      </c>
      <c r="E212" s="40">
        <f t="shared" ca="1" si="32"/>
        <v>41.859395657138172</v>
      </c>
      <c r="F212" s="41">
        <f>'Stochastic TP'!$D$24</f>
        <v>0</v>
      </c>
      <c r="G212" s="40">
        <f t="shared" ca="1" si="33"/>
        <v>9.9048117088100334</v>
      </c>
      <c r="H212" s="41">
        <f>'Stochastic TP'!$E$24</f>
        <v>0.1</v>
      </c>
      <c r="I212" s="40">
        <f t="shared" ca="1" si="34"/>
        <v>22.899112526105892</v>
      </c>
      <c r="J212" s="41">
        <f>'Stochastic TP'!$L$24</f>
        <v>2.6041905140563168E-3</v>
      </c>
      <c r="K212" s="40">
        <f t="shared" ca="1" si="35"/>
        <v>58.100000000455715</v>
      </c>
      <c r="L212">
        <f t="shared" ca="1" si="30"/>
        <v>19.125195994267166</v>
      </c>
      <c r="N212" s="39">
        <f t="shared" si="37"/>
        <v>14.200000000000074</v>
      </c>
      <c r="O212" s="42">
        <f>NORMDIST(N212,'Stochastic TP'!$B$6,'Stochastic TP'!$B$8,FALSE)</f>
        <v>7.214823487483081E-42</v>
      </c>
      <c r="P212" s="44">
        <f>NORMDIST(N212,'Stochastic TP'!$C$6,'Stochastic TP'!$C$8,FALSE)</f>
        <v>5.5083018060053046E-112</v>
      </c>
      <c r="Q212" s="45">
        <f>NORMDIST(N212,'Stochastic TP'!$D$6,'Stochastic TP'!$D$8,FALSE)</f>
        <v>9.7271060437061727E-2</v>
      </c>
      <c r="R212" s="46">
        <f>NORMDIST(N212,'Stochastic TP'!$E$6,'Stochastic TP'!$E$8,FALSE)</f>
        <v>4.1545973148805698E-19</v>
      </c>
      <c r="S212" s="46">
        <f t="shared" ca="1" si="36"/>
        <v>7.3239937910832595E-27</v>
      </c>
    </row>
    <row r="213" spans="1:19" x14ac:dyDescent="0.2">
      <c r="A213">
        <f t="shared" si="29"/>
        <v>206</v>
      </c>
      <c r="B213" s="41">
        <f>'Stochastic TP'!$B$24</f>
        <v>0.41523092396897882</v>
      </c>
      <c r="C213" s="40">
        <f t="shared" ca="1" si="31"/>
        <v>5.9268165824990851</v>
      </c>
      <c r="D213" s="41">
        <f>'Stochastic TP'!$C$24</f>
        <v>0.33250736970116707</v>
      </c>
      <c r="E213" s="40">
        <f t="shared" ca="1" si="32"/>
        <v>44.022826534758572</v>
      </c>
      <c r="F213" s="41">
        <f>'Stochastic TP'!$D$24</f>
        <v>0</v>
      </c>
      <c r="G213" s="40">
        <f t="shared" ca="1" si="33"/>
        <v>10.941324625679055</v>
      </c>
      <c r="H213" s="41">
        <f>'Stochastic TP'!$E$24</f>
        <v>0.1</v>
      </c>
      <c r="I213" s="40">
        <f t="shared" ca="1" si="34"/>
        <v>24.471343627972857</v>
      </c>
      <c r="J213" s="41">
        <f>'Stochastic TP'!$L$24</f>
        <v>2.6041905140563168E-3</v>
      </c>
      <c r="K213" s="40">
        <f t="shared" ca="1" si="35"/>
        <v>58.099999998060731</v>
      </c>
      <c r="L213">
        <f t="shared" ca="1" si="30"/>
        <v>19.697349615287983</v>
      </c>
      <c r="N213" s="39">
        <f t="shared" si="37"/>
        <v>14.250000000000075</v>
      </c>
      <c r="O213" s="42">
        <f>NORMDIST(N213,'Stochastic TP'!$B$6,'Stochastic TP'!$B$8,FALSE)</f>
        <v>1.9980915586096242E-42</v>
      </c>
      <c r="P213" s="44">
        <f>NORMDIST(N213,'Stochastic TP'!$C$6,'Stochastic TP'!$C$8,FALSE)</f>
        <v>1.3289713100808197E-111</v>
      </c>
      <c r="Q213" s="45">
        <f>NORMDIST(N213,'Stochastic TP'!$D$6,'Stochastic TP'!$D$8,FALSE)</f>
        <v>9.4009388439158362E-2</v>
      </c>
      <c r="R213" s="46">
        <f>NORMDIST(N213,'Stochastic TP'!$E$6,'Stochastic TP'!$E$8,FALSE)</f>
        <v>6.1255160636103214E-19</v>
      </c>
      <c r="S213" s="46">
        <f t="shared" ca="1" si="36"/>
        <v>2.1036425918393368E-26</v>
      </c>
    </row>
    <row r="214" spans="1:19" x14ac:dyDescent="0.2">
      <c r="A214">
        <f t="shared" si="29"/>
        <v>207</v>
      </c>
      <c r="B214" s="41">
        <f>'Stochastic TP'!$B$24</f>
        <v>0.41523092396897882</v>
      </c>
      <c r="C214" s="40">
        <f t="shared" ca="1" si="31"/>
        <v>6.4411216012866159</v>
      </c>
      <c r="D214" s="41">
        <f>'Stochastic TP'!$C$24</f>
        <v>0.33250736970116707</v>
      </c>
      <c r="E214" s="40">
        <f t="shared" ca="1" si="32"/>
        <v>42.381967762756226</v>
      </c>
      <c r="F214" s="41">
        <f>'Stochastic TP'!$D$24</f>
        <v>0</v>
      </c>
      <c r="G214" s="40">
        <f t="shared" ca="1" si="33"/>
        <v>12.945840836242876</v>
      </c>
      <c r="H214" s="41">
        <f>'Stochastic TP'!$E$24</f>
        <v>0.1</v>
      </c>
      <c r="I214" s="40">
        <f t="shared" ca="1" si="34"/>
        <v>25.838199437936005</v>
      </c>
      <c r="J214" s="41">
        <f>'Stochastic TP'!$L$24</f>
        <v>2.6041905140563168E-3</v>
      </c>
      <c r="K214" s="40">
        <f t="shared" ca="1" si="35"/>
        <v>58.099999999383826</v>
      </c>
      <c r="L214">
        <f t="shared" ca="1" si="30"/>
        <v>19.501992910111184</v>
      </c>
      <c r="N214" s="39">
        <f t="shared" si="37"/>
        <v>14.300000000000075</v>
      </c>
      <c r="O214" s="42">
        <f>NORMDIST(N214,'Stochastic TP'!$B$6,'Stochastic TP'!$B$8,FALSE)</f>
        <v>5.4857999511637924E-43</v>
      </c>
      <c r="P214" s="44">
        <f>NORMDIST(N214,'Stochastic TP'!$C$6,'Stochastic TP'!$C$8,FALSE)</f>
        <v>3.201487692881476E-111</v>
      </c>
      <c r="Q214" s="45">
        <f>NORMDIST(N214,'Stochastic TP'!$D$6,'Stochastic TP'!$D$8,FALSE)</f>
        <v>9.0791594924604119E-2</v>
      </c>
      <c r="R214" s="46">
        <f>NORMDIST(N214,'Stochastic TP'!$E$6,'Stochastic TP'!$E$8,FALSE)</f>
        <v>9.0148644719937316E-19</v>
      </c>
      <c r="S214" s="46">
        <f t="shared" ca="1" si="36"/>
        <v>5.9858488281331952E-26</v>
      </c>
    </row>
    <row r="215" spans="1:19" x14ac:dyDescent="0.2">
      <c r="A215">
        <f t="shared" si="29"/>
        <v>208</v>
      </c>
      <c r="B215" s="41">
        <f>'Stochastic TP'!$B$24</f>
        <v>0.41523092396897882</v>
      </c>
      <c r="C215" s="40">
        <f t="shared" ca="1" si="31"/>
        <v>5.9851404749189667</v>
      </c>
      <c r="D215" s="41">
        <f>'Stochastic TP'!$C$24</f>
        <v>0.33250736970116707</v>
      </c>
      <c r="E215" s="40">
        <f t="shared" ca="1" si="32"/>
        <v>41.981253937878613</v>
      </c>
      <c r="F215" s="41">
        <f>'Stochastic TP'!$D$24</f>
        <v>0</v>
      </c>
      <c r="G215" s="40">
        <f t="shared" ca="1" si="33"/>
        <v>11.683124639147536</v>
      </c>
      <c r="H215" s="41">
        <f>'Stochastic TP'!$E$24</f>
        <v>0.1</v>
      </c>
      <c r="I215" s="40">
        <f t="shared" ca="1" si="34"/>
        <v>25.073710538495174</v>
      </c>
      <c r="J215" s="41">
        <f>'Stochastic TP'!$L$24</f>
        <v>2.6041905140563168E-3</v>
      </c>
      <c r="K215" s="40">
        <f t="shared" ca="1" si="35"/>
        <v>58.099999999662693</v>
      </c>
      <c r="L215">
        <f t="shared" ca="1" si="30"/>
        <v>19.102966255840826</v>
      </c>
      <c r="N215" s="39">
        <f t="shared" si="37"/>
        <v>14.350000000000076</v>
      </c>
      <c r="O215" s="42">
        <f>NORMDIST(N215,'Stochastic TP'!$B$6,'Stochastic TP'!$B$8,FALSE)</f>
        <v>1.4931363012134007E-43</v>
      </c>
      <c r="P215" s="44">
        <f>NORMDIST(N215,'Stochastic TP'!$C$6,'Stochastic TP'!$C$8,FALSE)</f>
        <v>7.700632914599886E-111</v>
      </c>
      <c r="Q215" s="45">
        <f>NORMDIST(N215,'Stochastic TP'!$D$6,'Stochastic TP'!$D$8,FALSE)</f>
        <v>8.7620737481845956E-2</v>
      </c>
      <c r="R215" s="46">
        <f>NORMDIST(N215,'Stochastic TP'!$E$6,'Stochastic TP'!$E$8,FALSE)</f>
        <v>1.3242759524816153E-18</v>
      </c>
      <c r="S215" s="46">
        <f t="shared" ca="1" si="36"/>
        <v>1.6873661612294774E-25</v>
      </c>
    </row>
    <row r="216" spans="1:19" x14ac:dyDescent="0.2">
      <c r="A216">
        <f t="shared" si="29"/>
        <v>209</v>
      </c>
      <c r="B216" s="41">
        <f>'Stochastic TP'!$B$24</f>
        <v>0.41523092396897882</v>
      </c>
      <c r="C216" s="40">
        <f t="shared" ca="1" si="31"/>
        <v>6.9924528569541442</v>
      </c>
      <c r="D216" s="41">
        <f>'Stochastic TP'!$C$24</f>
        <v>0.33250736970116707</v>
      </c>
      <c r="E216" s="40">
        <f t="shared" ca="1" si="32"/>
        <v>43.276099010911061</v>
      </c>
      <c r="F216" s="41">
        <f>'Stochastic TP'!$D$24</f>
        <v>0</v>
      </c>
      <c r="G216" s="40">
        <f t="shared" ca="1" si="33"/>
        <v>13.262215589550689</v>
      </c>
      <c r="H216" s="41">
        <f>'Stochastic TP'!$E$24</f>
        <v>0.1</v>
      </c>
      <c r="I216" s="40">
        <f t="shared" ca="1" si="34"/>
        <v>25.019787203878767</v>
      </c>
      <c r="J216" s="41">
        <f>'Stochastic TP'!$L$24</f>
        <v>2.6041905140563168E-3</v>
      </c>
      <c r="K216" s="40">
        <f t="shared" ca="1" si="35"/>
        <v>58.09999999897029</v>
      </c>
      <c r="L216">
        <f t="shared" ca="1" si="30"/>
        <v>19.946386702899776</v>
      </c>
      <c r="N216" s="39">
        <f t="shared" si="37"/>
        <v>14.400000000000077</v>
      </c>
      <c r="O216" s="42">
        <f>NORMDIST(N216,'Stochastic TP'!$B$6,'Stochastic TP'!$B$8,FALSE)</f>
        <v>4.0289682848417489E-44</v>
      </c>
      <c r="P216" s="44">
        <f>NORMDIST(N216,'Stochastic TP'!$C$6,'Stochastic TP'!$C$8,FALSE)</f>
        <v>1.8494362225222947E-110</v>
      </c>
      <c r="Q216" s="45">
        <f>NORMDIST(N216,'Stochastic TP'!$D$6,'Stochastic TP'!$D$8,FALSE)</f>
        <v>8.4499668271092745E-2</v>
      </c>
      <c r="R216" s="46">
        <f>NORMDIST(N216,'Stochastic TP'!$E$6,'Stochastic TP'!$E$8,FALSE)</f>
        <v>1.9417823778035946E-18</v>
      </c>
      <c r="S216" s="46">
        <f t="shared" ca="1" si="36"/>
        <v>4.7121892892222343E-25</v>
      </c>
    </row>
    <row r="217" spans="1:19" x14ac:dyDescent="0.2">
      <c r="A217">
        <f t="shared" si="29"/>
        <v>210</v>
      </c>
      <c r="B217" s="41">
        <f>'Stochastic TP'!$B$24</f>
        <v>0.41523092396897882</v>
      </c>
      <c r="C217" s="40">
        <f t="shared" ca="1" si="31"/>
        <v>5.5259981419766451</v>
      </c>
      <c r="D217" s="41">
        <f>'Stochastic TP'!$C$24</f>
        <v>0.33250736970116707</v>
      </c>
      <c r="E217" s="40">
        <f t="shared" ca="1" si="32"/>
        <v>41.69172685452758</v>
      </c>
      <c r="F217" s="41">
        <f>'Stochastic TP'!$D$24</f>
        <v>0</v>
      </c>
      <c r="G217" s="40">
        <f t="shared" ca="1" si="33"/>
        <v>9.8182080724732721</v>
      </c>
      <c r="H217" s="41">
        <f>'Stochastic TP'!$E$24</f>
        <v>0.1</v>
      </c>
      <c r="I217" s="40">
        <f t="shared" ca="1" si="34"/>
        <v>24.956979921238617</v>
      </c>
      <c r="J217" s="41">
        <f>'Stochastic TP'!$L$24</f>
        <v>2.6041905140563168E-3</v>
      </c>
      <c r="K217" s="40">
        <f t="shared" ca="1" si="35"/>
        <v>58.10000000010136</v>
      </c>
      <c r="L217">
        <f t="shared" ca="1" si="30"/>
        <v>18.804373210033095</v>
      </c>
      <c r="N217" s="39">
        <f t="shared" si="37"/>
        <v>14.450000000000077</v>
      </c>
      <c r="O217" s="42">
        <f>NORMDIST(N217,'Stochastic TP'!$B$6,'Stochastic TP'!$B$8,FALSE)</f>
        <v>1.0777627019519015E-44</v>
      </c>
      <c r="P217" s="44">
        <f>NORMDIST(N217,'Stochastic TP'!$C$6,'Stochastic TP'!$C$8,FALSE)</f>
        <v>4.4349696366093858E-110</v>
      </c>
      <c r="Q217" s="45">
        <f>NORMDIST(N217,'Stochastic TP'!$D$6,'Stochastic TP'!$D$8,FALSE)</f>
        <v>8.1431033119463647E-2</v>
      </c>
      <c r="R217" s="46">
        <f>NORMDIST(N217,'Stochastic TP'!$E$6,'Stochastic TP'!$E$8,FALSE)</f>
        <v>2.8420086143290294E-18</v>
      </c>
      <c r="S217" s="46">
        <f t="shared" ca="1" si="36"/>
        <v>1.3036647468254933E-24</v>
      </c>
    </row>
    <row r="218" spans="1:19" x14ac:dyDescent="0.2">
      <c r="A218">
        <f t="shared" si="29"/>
        <v>211</v>
      </c>
      <c r="B218" s="41">
        <f>'Stochastic TP'!$B$24</f>
        <v>0.41523092396897882</v>
      </c>
      <c r="C218" s="40">
        <f t="shared" ca="1" si="31"/>
        <v>7.2166215220779089</v>
      </c>
      <c r="D218" s="41">
        <f>'Stochastic TP'!$C$24</f>
        <v>0.33250736970116707</v>
      </c>
      <c r="E218" s="40">
        <f t="shared" ca="1" si="32"/>
        <v>45.135701471043582</v>
      </c>
      <c r="F218" s="41">
        <f>'Stochastic TP'!$D$24</f>
        <v>0</v>
      </c>
      <c r="G218" s="40">
        <f t="shared" ca="1" si="33"/>
        <v>14.361309701744387</v>
      </c>
      <c r="H218" s="41">
        <f>'Stochastic TP'!$E$24</f>
        <v>0.1</v>
      </c>
      <c r="I218" s="40">
        <f t="shared" ca="1" si="34"/>
        <v>26.42298659928527</v>
      </c>
      <c r="J218" s="41">
        <f>'Stochastic TP'!$L$24</f>
        <v>2.6041905140563168E-3</v>
      </c>
      <c r="K218" s="40">
        <f t="shared" ca="1" si="35"/>
        <v>58.100000000600737</v>
      </c>
      <c r="L218">
        <f t="shared" ca="1" si="30"/>
        <v>20.798119927097389</v>
      </c>
      <c r="N218" s="39">
        <f t="shared" si="37"/>
        <v>14.500000000000078</v>
      </c>
      <c r="O218" s="42">
        <f>NORMDIST(N218,'Stochastic TP'!$B$6,'Stochastic TP'!$B$8,FALSE)</f>
        <v>2.8581654018000012E-45</v>
      </c>
      <c r="P218" s="44">
        <f>NORMDIST(N218,'Stochastic TP'!$C$6,'Stochastic TP'!$C$8,FALSE)</f>
        <v>1.061891869972519E-109</v>
      </c>
      <c r="Q218" s="45">
        <f>NORMDIST(N218,'Stochastic TP'!$D$6,'Stochastic TP'!$D$8,FALSE)</f>
        <v>7.8417271378274714E-2</v>
      </c>
      <c r="R218" s="46">
        <f>NORMDIST(N218,'Stochastic TP'!$E$6,'Stochastic TP'!$E$8,FALSE)</f>
        <v>4.1519584275997368E-18</v>
      </c>
      <c r="S218" s="46">
        <f t="shared" ca="1" si="36"/>
        <v>3.5730485475242836E-24</v>
      </c>
    </row>
    <row r="219" spans="1:19" x14ac:dyDescent="0.2">
      <c r="A219">
        <f t="shared" si="29"/>
        <v>212</v>
      </c>
      <c r="B219" s="41">
        <f>'Stochastic TP'!$B$24</f>
        <v>0.41523092396897882</v>
      </c>
      <c r="C219" s="40">
        <f t="shared" ca="1" si="31"/>
        <v>7.5671036970239278</v>
      </c>
      <c r="D219" s="41">
        <f>'Stochastic TP'!$C$24</f>
        <v>0.33250736970116707</v>
      </c>
      <c r="E219" s="40">
        <f t="shared" ca="1" si="32"/>
        <v>43.844884946437709</v>
      </c>
      <c r="F219" s="41">
        <f>'Stochastic TP'!$D$24</f>
        <v>0</v>
      </c>
      <c r="G219" s="40">
        <f t="shared" ca="1" si="33"/>
        <v>10.390980582266229</v>
      </c>
      <c r="H219" s="41">
        <f>'Stochastic TP'!$E$24</f>
        <v>0.1</v>
      </c>
      <c r="I219" s="40">
        <f t="shared" ca="1" si="34"/>
        <v>25.57440906827393</v>
      </c>
      <c r="J219" s="41">
        <f>'Stochastic TP'!$L$24</f>
        <v>2.6041905140563168E-3</v>
      </c>
      <c r="K219" s="40">
        <f t="shared" ca="1" si="35"/>
        <v>58.100000000633159</v>
      </c>
      <c r="L219">
        <f t="shared" ca="1" si="30"/>
        <v>20.429587203970335</v>
      </c>
      <c r="N219" s="39">
        <f t="shared" si="37"/>
        <v>14.550000000000079</v>
      </c>
      <c r="O219" s="42">
        <f>NORMDIST(N219,'Stochastic TP'!$B$6,'Stochastic TP'!$B$8,FALSE)</f>
        <v>7.5142643999900385E-46</v>
      </c>
      <c r="P219" s="44">
        <f>NORMDIST(N219,'Stochastic TP'!$C$6,'Stochastic TP'!$C$8,FALSE)</f>
        <v>2.5386819439098709E-109</v>
      </c>
      <c r="Q219" s="45">
        <f>NORMDIST(N219,'Stochastic TP'!$D$6,'Stochastic TP'!$D$8,FALSE)</f>
        <v>7.546061651593218E-2</v>
      </c>
      <c r="R219" s="46">
        <f>NORMDIST(N219,'Stochastic TP'!$E$6,'Stochastic TP'!$E$8,FALSE)</f>
        <v>6.0545709763666267E-18</v>
      </c>
      <c r="S219" s="46">
        <f t="shared" ca="1" si="36"/>
        <v>9.7015631280304909E-24</v>
      </c>
    </row>
    <row r="220" spans="1:19" x14ac:dyDescent="0.2">
      <c r="A220">
        <f t="shared" si="29"/>
        <v>213</v>
      </c>
      <c r="B220" s="41">
        <f>'Stochastic TP'!$B$24</f>
        <v>0.41523092396897882</v>
      </c>
      <c r="C220" s="40">
        <f t="shared" ca="1" si="31"/>
        <v>6.4381346686586802</v>
      </c>
      <c r="D220" s="41">
        <f>'Stochastic TP'!$C$24</f>
        <v>0.33250736970116707</v>
      </c>
      <c r="E220" s="40">
        <f t="shared" ca="1" si="32"/>
        <v>40.873367743509746</v>
      </c>
      <c r="F220" s="41">
        <f>'Stochastic TP'!$D$24</f>
        <v>0</v>
      </c>
      <c r="G220" s="40">
        <f t="shared" ca="1" si="33"/>
        <v>12.686902341255538</v>
      </c>
      <c r="H220" s="41">
        <f>'Stochastic TP'!$E$24</f>
        <v>0.1</v>
      </c>
      <c r="I220" s="40">
        <f t="shared" ca="1" si="34"/>
        <v>23.211060631787159</v>
      </c>
      <c r="J220" s="41">
        <f>'Stochastic TP'!$L$24</f>
        <v>2.6041905140563168E-3</v>
      </c>
      <c r="K220" s="40">
        <f t="shared" ca="1" si="35"/>
        <v>58.100000000154793</v>
      </c>
      <c r="L220">
        <f t="shared" ca="1" si="30"/>
        <v>18.736418138372603</v>
      </c>
      <c r="N220" s="39">
        <f t="shared" si="37"/>
        <v>14.60000000000008</v>
      </c>
      <c r="O220" s="42">
        <f>NORMDIST(N220,'Stochastic TP'!$B$6,'Stochastic TP'!$B$8,FALSE)</f>
        <v>1.9584860992386465E-46</v>
      </c>
      <c r="P220" s="44">
        <f>NORMDIST(N220,'Stochastic TP'!$C$6,'Stochastic TP'!$C$8,FALSE)</f>
        <v>6.0600282116191701E-109</v>
      </c>
      <c r="Q220" s="45">
        <f>NORMDIST(N220,'Stochastic TP'!$D$6,'Stochastic TP'!$D$8,FALSE)</f>
        <v>7.25630974172113E-2</v>
      </c>
      <c r="R220" s="46">
        <f>NORMDIST(N220,'Stochastic TP'!$E$6,'Stochastic TP'!$E$8,FALSE)</f>
        <v>8.8128529758726971E-18</v>
      </c>
      <c r="S220" s="46">
        <f t="shared" ca="1" si="36"/>
        <v>2.6096022155113916E-23</v>
      </c>
    </row>
    <row r="221" spans="1:19" x14ac:dyDescent="0.2">
      <c r="A221">
        <f t="shared" si="29"/>
        <v>214</v>
      </c>
      <c r="B221" s="41">
        <f>'Stochastic TP'!$B$24</f>
        <v>0.41523092396897882</v>
      </c>
      <c r="C221" s="40">
        <f t="shared" ca="1" si="31"/>
        <v>8.2933421181928377</v>
      </c>
      <c r="D221" s="41">
        <f>'Stochastic TP'!$C$24</f>
        <v>0.33250736970116707</v>
      </c>
      <c r="E221" s="40">
        <f t="shared" ca="1" si="32"/>
        <v>41.701952092343191</v>
      </c>
      <c r="F221" s="41">
        <f>'Stochastic TP'!$D$24</f>
        <v>0</v>
      </c>
      <c r="G221" s="40">
        <f t="shared" ca="1" si="33"/>
        <v>12.599263011021067</v>
      </c>
      <c r="H221" s="41">
        <f>'Stochastic TP'!$E$24</f>
        <v>0.1</v>
      </c>
      <c r="I221" s="40">
        <f t="shared" ca="1" si="34"/>
        <v>26.07881142679123</v>
      </c>
      <c r="J221" s="41">
        <f>'Stochastic TP'!$L$24</f>
        <v>2.6041905140563168E-3</v>
      </c>
      <c r="K221" s="40">
        <f t="shared" ca="1" si="35"/>
        <v>58.09999999955987</v>
      </c>
      <c r="L221">
        <f t="shared" ca="1" si="30"/>
        <v>20.069043123701825</v>
      </c>
      <c r="N221" s="39">
        <f t="shared" si="37"/>
        <v>14.65000000000008</v>
      </c>
      <c r="O221" s="42">
        <f>NORMDIST(N221,'Stochastic TP'!$B$6,'Stochastic TP'!$B$8,FALSE)</f>
        <v>5.0604532979926019E-47</v>
      </c>
      <c r="P221" s="44">
        <f>NORMDIST(N221,'Stochastic TP'!$C$6,'Stochastic TP'!$C$8,FALSE)</f>
        <v>1.4443729659309239E-108</v>
      </c>
      <c r="Q221" s="45">
        <f>NORMDIST(N221,'Stochastic TP'!$D$6,'Stochastic TP'!$D$8,FALSE)</f>
        <v>6.9726540357274339E-2</v>
      </c>
      <c r="R221" s="46">
        <f>NORMDIST(N221,'Stochastic TP'!$E$6,'Stochastic TP'!$E$8,FALSE)</f>
        <v>1.280419993510722E-17</v>
      </c>
      <c r="S221" s="46">
        <f t="shared" ca="1" si="36"/>
        <v>6.9540324408278308E-23</v>
      </c>
    </row>
    <row r="222" spans="1:19" x14ac:dyDescent="0.2">
      <c r="A222">
        <f t="shared" si="29"/>
        <v>215</v>
      </c>
      <c r="B222" s="41">
        <f>'Stochastic TP'!$B$24</f>
        <v>0.41523092396897882</v>
      </c>
      <c r="C222" s="40">
        <f t="shared" ca="1" si="31"/>
        <v>6.0080164936447282</v>
      </c>
      <c r="D222" s="41">
        <f>'Stochastic TP'!$C$24</f>
        <v>0.33250736970116707</v>
      </c>
      <c r="E222" s="40">
        <f t="shared" ca="1" si="32"/>
        <v>45.024638050243688</v>
      </c>
      <c r="F222" s="41">
        <f>'Stochastic TP'!$D$24</f>
        <v>0</v>
      </c>
      <c r="G222" s="40">
        <f t="shared" ca="1" si="33"/>
        <v>10.966574153045245</v>
      </c>
      <c r="H222" s="41">
        <f>'Stochastic TP'!$E$24</f>
        <v>0.1</v>
      </c>
      <c r="I222" s="40">
        <f t="shared" ca="1" si="34"/>
        <v>24.369808100149356</v>
      </c>
      <c r="J222" s="41">
        <f>'Stochastic TP'!$L$24</f>
        <v>2.6041905140563168E-3</v>
      </c>
      <c r="K222" s="40">
        <f t="shared" ca="1" si="35"/>
        <v>58.100000000017069</v>
      </c>
      <c r="L222">
        <f t="shared" ca="1" si="30"/>
        <v>20.054022488592228</v>
      </c>
      <c r="N222" s="39">
        <f t="shared" si="37"/>
        <v>14.700000000000081</v>
      </c>
      <c r="O222" s="42">
        <f>NORMDIST(N222,'Stochastic TP'!$B$6,'Stochastic TP'!$B$8,FALSE)</f>
        <v>1.2962633902255837E-47</v>
      </c>
      <c r="P222" s="44">
        <f>NORMDIST(N222,'Stochastic TP'!$C$6,'Stochastic TP'!$C$8,FALSE)</f>
        <v>3.4373393507786173E-108</v>
      </c>
      <c r="Q222" s="45">
        <f>NORMDIST(N222,'Stochastic TP'!$D$6,'Stochastic TP'!$D$8,FALSE)</f>
        <v>6.6952571616624657E-2</v>
      </c>
      <c r="R222" s="46">
        <f>NORMDIST(N222,'Stochastic TP'!$E$6,'Stochastic TP'!$E$8,FALSE)</f>
        <v>1.8569112222781393E-17</v>
      </c>
      <c r="S222" s="46">
        <f t="shared" ca="1" si="36"/>
        <v>1.83581499900976E-22</v>
      </c>
    </row>
    <row r="223" spans="1:19" x14ac:dyDescent="0.2">
      <c r="A223">
        <f t="shared" si="29"/>
        <v>216</v>
      </c>
      <c r="B223" s="41">
        <f>'Stochastic TP'!$B$24</f>
        <v>0.41523092396897882</v>
      </c>
      <c r="C223" s="40">
        <f t="shared" ca="1" si="31"/>
        <v>6.3077903998553086</v>
      </c>
      <c r="D223" s="41">
        <f>'Stochastic TP'!$C$24</f>
        <v>0.33250736970116707</v>
      </c>
      <c r="E223" s="40">
        <f t="shared" ca="1" si="32"/>
        <v>42.109791247003891</v>
      </c>
      <c r="F223" s="41">
        <f>'Stochastic TP'!$D$24</f>
        <v>0</v>
      </c>
      <c r="G223" s="40">
        <f t="shared" ca="1" si="33"/>
        <v>14.234799546049505</v>
      </c>
      <c r="H223" s="41">
        <f>'Stochastic TP'!$E$24</f>
        <v>0.1</v>
      </c>
      <c r="I223" s="40">
        <f t="shared" ca="1" si="34"/>
        <v>25.423386059743589</v>
      </c>
      <c r="J223" s="41">
        <f>'Stochastic TP'!$L$24</f>
        <v>2.6041905140563168E-3</v>
      </c>
      <c r="K223" s="40">
        <f t="shared" ca="1" si="35"/>
        <v>58.100000000042954</v>
      </c>
      <c r="L223">
        <f t="shared" ca="1" si="30"/>
        <v>19.314647636982205</v>
      </c>
      <c r="N223" s="39">
        <f t="shared" si="37"/>
        <v>14.750000000000082</v>
      </c>
      <c r="O223" s="42">
        <f>NORMDIST(N223,'Stochastic TP'!$B$6,'Stochastic TP'!$B$8,FALSE)</f>
        <v>3.2917890535645453E-48</v>
      </c>
      <c r="P223" s="44">
        <f>NORMDIST(N223,'Stochastic TP'!$C$6,'Stochastic TP'!$C$8,FALSE)</f>
        <v>8.1677760611230779E-108</v>
      </c>
      <c r="Q223" s="45">
        <f>NORMDIST(N223,'Stochastic TP'!$D$6,'Stochastic TP'!$D$8,FALSE)</f>
        <v>6.4242620701308484E-2</v>
      </c>
      <c r="R223" s="46">
        <f>NORMDIST(N223,'Stochastic TP'!$E$6,'Stochastic TP'!$E$8,FALSE)</f>
        <v>2.6880206870332139E-17</v>
      </c>
      <c r="S223" s="46">
        <f t="shared" ca="1" si="36"/>
        <v>4.8012123748596274E-22</v>
      </c>
    </row>
    <row r="224" spans="1:19" x14ac:dyDescent="0.2">
      <c r="A224">
        <f t="shared" si="29"/>
        <v>217</v>
      </c>
      <c r="B224" s="41">
        <f>'Stochastic TP'!$B$24</f>
        <v>0.41523092396897882</v>
      </c>
      <c r="C224" s="40">
        <f t="shared" ca="1" si="31"/>
        <v>6.9568942991163274</v>
      </c>
      <c r="D224" s="41">
        <f>'Stochastic TP'!$C$24</f>
        <v>0.33250736970116707</v>
      </c>
      <c r="E224" s="40">
        <f t="shared" ca="1" si="32"/>
        <v>42.897229258712102</v>
      </c>
      <c r="F224" s="41">
        <f>'Stochastic TP'!$D$24</f>
        <v>0</v>
      </c>
      <c r="G224" s="40">
        <f t="shared" ca="1" si="33"/>
        <v>4.7698721087904392</v>
      </c>
      <c r="H224" s="41">
        <f>'Stochastic TP'!$E$24</f>
        <v>0.1</v>
      </c>
      <c r="I224" s="40">
        <f t="shared" ca="1" si="34"/>
        <v>27.032183571664547</v>
      </c>
      <c r="J224" s="41">
        <f>'Stochastic TP'!$L$24</f>
        <v>2.6041905140563168E-3</v>
      </c>
      <c r="K224" s="40">
        <f t="shared" ca="1" si="35"/>
        <v>58.100000000277042</v>
      </c>
      <c r="L224">
        <f t="shared" ca="1" si="30"/>
        <v>20.00688434209275</v>
      </c>
      <c r="N224" s="39">
        <f t="shared" si="37"/>
        <v>14.800000000000082</v>
      </c>
      <c r="O224" s="42">
        <f>NORMDIST(N224,'Stochastic TP'!$B$6,'Stochastic TP'!$B$8,FALSE)</f>
        <v>8.2871584849465018E-49</v>
      </c>
      <c r="P224" s="44">
        <f>NORMDIST(N224,'Stochastic TP'!$C$6,'Stochastic TP'!$C$8,FALSE)</f>
        <v>1.9378653063081047E-107</v>
      </c>
      <c r="Q224" s="45">
        <f>NORMDIST(N224,'Stochastic TP'!$D$6,'Stochastic TP'!$D$8,FALSE)</f>
        <v>6.159792413106583E-2</v>
      </c>
      <c r="R224" s="46">
        <f>NORMDIST(N224,'Stochastic TP'!$E$6,'Stochastic TP'!$E$8,FALSE)</f>
        <v>3.8839787438150989E-17</v>
      </c>
      <c r="S224" s="46">
        <f t="shared" ca="1" si="36"/>
        <v>1.2439494181432591E-21</v>
      </c>
    </row>
    <row r="225" spans="1:19" x14ac:dyDescent="0.2">
      <c r="A225">
        <f t="shared" si="29"/>
        <v>218</v>
      </c>
      <c r="B225" s="41">
        <f>'Stochastic TP'!$B$24</f>
        <v>0.41523092396897882</v>
      </c>
      <c r="C225" s="40">
        <f t="shared" ca="1" si="31"/>
        <v>7.5764543448209842</v>
      </c>
      <c r="D225" s="41">
        <f>'Stochastic TP'!$C$24</f>
        <v>0.33250736970116707</v>
      </c>
      <c r="E225" s="40">
        <f t="shared" ca="1" si="32"/>
        <v>41.061206211263645</v>
      </c>
      <c r="F225" s="41">
        <f>'Stochastic TP'!$D$24</f>
        <v>0</v>
      </c>
      <c r="G225" s="40">
        <f t="shared" ca="1" si="33"/>
        <v>14.924609584135389</v>
      </c>
      <c r="H225" s="41">
        <f>'Stochastic TP'!$E$24</f>
        <v>0.1</v>
      </c>
      <c r="I225" s="40">
        <f t="shared" ca="1" si="34"/>
        <v>26.973718188495045</v>
      </c>
      <c r="J225" s="41">
        <f>'Stochastic TP'!$L$24</f>
        <v>2.6041905140563168E-3</v>
      </c>
      <c r="K225" s="40">
        <f t="shared" ca="1" si="35"/>
        <v>58.100000000872505</v>
      </c>
      <c r="L225">
        <f t="shared" ca="1" si="30"/>
        <v>19.647807099791748</v>
      </c>
      <c r="N225" s="39">
        <f t="shared" si="37"/>
        <v>14.850000000000083</v>
      </c>
      <c r="O225" s="42">
        <f>NORMDIST(N225,'Stochastic TP'!$B$6,'Stochastic TP'!$B$8,FALSE)</f>
        <v>2.0683031759175879E-49</v>
      </c>
      <c r="P225" s="44">
        <f>NORMDIST(N225,'Stochastic TP'!$C$6,'Stochastic TP'!$C$8,FALSE)</f>
        <v>4.5907295322698486E-107</v>
      </c>
      <c r="Q225" s="45">
        <f>NORMDIST(N225,'Stochastic TP'!$D$6,'Stochastic TP'!$D$8,FALSE)</f>
        <v>5.9019529756794628E-2</v>
      </c>
      <c r="R225" s="46">
        <f>NORMDIST(N225,'Stochastic TP'!$E$6,'Stochastic TP'!$E$8,FALSE)</f>
        <v>5.6017516923544675E-17</v>
      </c>
      <c r="S225" s="46">
        <f t="shared" ca="1" si="36"/>
        <v>3.1928927248575639E-21</v>
      </c>
    </row>
    <row r="226" spans="1:19" x14ac:dyDescent="0.2">
      <c r="A226">
        <f t="shared" si="29"/>
        <v>219</v>
      </c>
      <c r="B226" s="41">
        <f>'Stochastic TP'!$B$24</f>
        <v>0.41523092396897882</v>
      </c>
      <c r="C226" s="40">
        <f t="shared" ca="1" si="31"/>
        <v>7.5073742454528389</v>
      </c>
      <c r="D226" s="41">
        <f>'Stochastic TP'!$C$24</f>
        <v>0.33250736970116707</v>
      </c>
      <c r="E226" s="40">
        <f t="shared" ca="1" si="32"/>
        <v>44.528771318192078</v>
      </c>
      <c r="F226" s="41">
        <f>'Stochastic TP'!$D$24</f>
        <v>0</v>
      </c>
      <c r="G226" s="40">
        <f t="shared" ca="1" si="33"/>
        <v>14.114002424278858</v>
      </c>
      <c r="H226" s="41">
        <f>'Stochastic TP'!$E$24</f>
        <v>0.1</v>
      </c>
      <c r="I226" s="40">
        <f t="shared" ca="1" si="34"/>
        <v>23.044365738582837</v>
      </c>
      <c r="J226" s="41">
        <f>'Stochastic TP'!$L$24</f>
        <v>2.6041905140563168E-3</v>
      </c>
      <c r="K226" s="40">
        <f t="shared" ca="1" si="35"/>
        <v>58.100000001366496</v>
      </c>
      <c r="L226">
        <f t="shared" ca="1" si="30"/>
        <v>20.379178614285628</v>
      </c>
      <c r="N226" s="39">
        <f t="shared" si="37"/>
        <v>14.900000000000084</v>
      </c>
      <c r="O226" s="42">
        <f>NORMDIST(N226,'Stochastic TP'!$B$6,'Stochastic TP'!$B$8,FALSE)</f>
        <v>5.1174977436470441E-50</v>
      </c>
      <c r="P226" s="44">
        <f>NORMDIST(N226,'Stochastic TP'!$C$6,'Stochastic TP'!$C$8,FALSE)</f>
        <v>1.0858708607639013E-106</v>
      </c>
      <c r="Q226" s="45">
        <f>NORMDIST(N226,'Stochastic TP'!$D$6,'Stochastic TP'!$D$8,FALSE)</f>
        <v>5.65083015676274E-2</v>
      </c>
      <c r="R226" s="46">
        <f>NORMDIST(N226,'Stochastic TP'!$E$6,'Stochastic TP'!$E$8,FALSE)</f>
        <v>8.0644292379988945E-17</v>
      </c>
      <c r="S226" s="46">
        <f t="shared" ca="1" si="36"/>
        <v>8.1188727545082903E-21</v>
      </c>
    </row>
    <row r="227" spans="1:19" x14ac:dyDescent="0.2">
      <c r="A227">
        <f t="shared" si="29"/>
        <v>220</v>
      </c>
      <c r="B227" s="41">
        <f>'Stochastic TP'!$B$24</f>
        <v>0.41523092396897882</v>
      </c>
      <c r="C227" s="40">
        <f t="shared" ca="1" si="31"/>
        <v>6.7720127513852457</v>
      </c>
      <c r="D227" s="41">
        <f>'Stochastic TP'!$C$24</f>
        <v>0.33250736970116707</v>
      </c>
      <c r="E227" s="40">
        <f t="shared" ca="1" si="32"/>
        <v>45.105573329248266</v>
      </c>
      <c r="F227" s="41">
        <f>'Stochastic TP'!$D$24</f>
        <v>0</v>
      </c>
      <c r="G227" s="40">
        <f t="shared" ca="1" si="33"/>
        <v>13.017122468025093</v>
      </c>
      <c r="H227" s="41">
        <f>'Stochastic TP'!$E$24</f>
        <v>0.1</v>
      </c>
      <c r="I227" s="40">
        <f t="shared" ca="1" si="34"/>
        <v>24.197357717186176</v>
      </c>
      <c r="J227" s="41">
        <f>'Stochastic TP'!$L$24</f>
        <v>2.6041905140563168E-3</v>
      </c>
      <c r="K227" s="40">
        <f t="shared" ca="1" si="35"/>
        <v>58.10000000106011</v>
      </c>
      <c r="L227">
        <f t="shared" ca="1" si="30"/>
        <v>20.380923899046905</v>
      </c>
      <c r="N227" s="39">
        <f t="shared" si="37"/>
        <v>14.950000000000085</v>
      </c>
      <c r="O227" s="42">
        <f>NORMDIST(N227,'Stochastic TP'!$B$6,'Stochastic TP'!$B$8,FALSE)</f>
        <v>1.2552667566863759E-50</v>
      </c>
      <c r="P227" s="44">
        <f>NORMDIST(N227,'Stochastic TP'!$C$6,'Stochastic TP'!$C$8,FALSE)</f>
        <v>2.5645608309216145E-106</v>
      </c>
      <c r="Q227" s="45">
        <f>NORMDIST(N227,'Stochastic TP'!$D$6,'Stochastic TP'!$D$8,FALSE)</f>
        <v>5.4064924947120195E-2</v>
      </c>
      <c r="R227" s="46">
        <f>NORMDIST(N227,'Stochastic TP'!$E$6,'Stochastic TP'!$E$8,FALSE)</f>
        <v>1.1588472349706051E-16</v>
      </c>
      <c r="S227" s="46">
        <f t="shared" ca="1" si="36"/>
        <v>2.0452054619969497E-20</v>
      </c>
    </row>
    <row r="228" spans="1:19" x14ac:dyDescent="0.2">
      <c r="A228">
        <f t="shared" si="29"/>
        <v>221</v>
      </c>
      <c r="B228" s="41">
        <f>'Stochastic TP'!$B$24</f>
        <v>0.41523092396897882</v>
      </c>
      <c r="C228" s="40">
        <f t="shared" ca="1" si="31"/>
        <v>7.0434431299875184</v>
      </c>
      <c r="D228" s="41">
        <f>'Stochastic TP'!$C$24</f>
        <v>0.33250736970116707</v>
      </c>
      <c r="E228" s="40">
        <f t="shared" ca="1" si="32"/>
        <v>43.843899384989662</v>
      </c>
      <c r="F228" s="41">
        <f>'Stochastic TP'!$D$24</f>
        <v>0</v>
      </c>
      <c r="G228" s="40">
        <f t="shared" ca="1" si="33"/>
        <v>13.483195695486192</v>
      </c>
      <c r="H228" s="41">
        <f>'Stochastic TP'!$E$24</f>
        <v>0.1</v>
      </c>
      <c r="I228" s="40">
        <f t="shared" ca="1" si="34"/>
        <v>22.910269514792439</v>
      </c>
      <c r="J228" s="41">
        <f>'Stochastic TP'!$L$24</f>
        <v>2.6041905140563168E-3</v>
      </c>
      <c r="K228" s="40">
        <f t="shared" ca="1" si="35"/>
        <v>58.099999998479397</v>
      </c>
      <c r="L228">
        <f t="shared" ca="1" si="30"/>
        <v>19.945405481075156</v>
      </c>
      <c r="N228" s="39">
        <f t="shared" si="37"/>
        <v>15.000000000000085</v>
      </c>
      <c r="O228" s="42">
        <f>NORMDIST(N228,'Stochastic TP'!$B$6,'Stochastic TP'!$B$8,FALSE)</f>
        <v>3.0524552225135686E-51</v>
      </c>
      <c r="P228" s="44">
        <f>NORMDIST(N228,'Stochastic TP'!$C$6,'Stochastic TP'!$C$8,FALSE)</f>
        <v>6.0476435281276845E-106</v>
      </c>
      <c r="Q228" s="45">
        <f>NORMDIST(N228,'Stochastic TP'!$D$6,'Stochastic TP'!$D$8,FALSE)</f>
        <v>5.1689912337517373E-2</v>
      </c>
      <c r="R228" s="46">
        <f>NORMDIST(N228,'Stochastic TP'!$E$6,'Stochastic TP'!$E$8,FALSE)</f>
        <v>1.6621932490710551E-16</v>
      </c>
      <c r="S228" s="46">
        <f t="shared" ca="1" si="36"/>
        <v>5.1039681364594901E-20</v>
      </c>
    </row>
    <row r="229" spans="1:19" x14ac:dyDescent="0.2">
      <c r="A229">
        <f t="shared" si="29"/>
        <v>222</v>
      </c>
      <c r="B229" s="41">
        <f>'Stochastic TP'!$B$24</f>
        <v>0.41523092396897882</v>
      </c>
      <c r="C229" s="40">
        <f t="shared" ca="1" si="31"/>
        <v>7.5584320490313788</v>
      </c>
      <c r="D229" s="41">
        <f>'Stochastic TP'!$C$24</f>
        <v>0.33250736970116707</v>
      </c>
      <c r="E229" s="40">
        <f t="shared" ca="1" si="32"/>
        <v>43.327324892750006</v>
      </c>
      <c r="F229" s="41">
        <f>'Stochastic TP'!$D$24</f>
        <v>0</v>
      </c>
      <c r="G229" s="40">
        <f t="shared" ca="1" si="33"/>
        <v>10.269994831743514</v>
      </c>
      <c r="H229" s="41">
        <f>'Stochastic TP'!$E$24</f>
        <v>0.1</v>
      </c>
      <c r="I229" s="40">
        <f t="shared" ca="1" si="34"/>
        <v>23.210128944653171</v>
      </c>
      <c r="J229" s="41">
        <f>'Stochastic TP'!$L$24</f>
        <v>2.6041905140563168E-3</v>
      </c>
      <c r="K229" s="40">
        <f t="shared" ca="1" si="35"/>
        <v>58.100000000380895</v>
      </c>
      <c r="L229">
        <f t="shared" ca="1" si="30"/>
        <v>20.017465923085226</v>
      </c>
      <c r="N229" s="39">
        <f t="shared" si="37"/>
        <v>15.050000000000086</v>
      </c>
      <c r="O229" s="42">
        <f>NORMDIST(N229,'Stochastic TP'!$B$6,'Stochastic TP'!$B$8,FALSE)</f>
        <v>7.3586387456678827E-52</v>
      </c>
      <c r="P229" s="44">
        <f>NORMDIST(N229,'Stochastic TP'!$C$6,'Stochastic TP'!$C$8,FALSE)</f>
        <v>1.4239597610714933E-105</v>
      </c>
      <c r="Q229" s="45">
        <f>NORMDIST(N229,'Stochastic TP'!$D$6,'Stochastic TP'!$D$8,FALSE)</f>
        <v>4.9383609270772733E-2</v>
      </c>
      <c r="R229" s="46">
        <f>NORMDIST(N229,'Stochastic TP'!$E$6,'Stochastic TP'!$E$8,FALSE)</f>
        <v>2.3797953479742368E-16</v>
      </c>
      <c r="S229" s="46">
        <f t="shared" ca="1" si="36"/>
        <v>1.2618530057607747E-19</v>
      </c>
    </row>
    <row r="230" spans="1:19" x14ac:dyDescent="0.2">
      <c r="A230">
        <f t="shared" si="29"/>
        <v>223</v>
      </c>
      <c r="B230" s="41">
        <f>'Stochastic TP'!$B$24</f>
        <v>0.41523092396897882</v>
      </c>
      <c r="C230" s="40">
        <f t="shared" ca="1" si="31"/>
        <v>7.1164019245231778</v>
      </c>
      <c r="D230" s="41">
        <f>'Stochastic TP'!$C$24</f>
        <v>0.33250736970116707</v>
      </c>
      <c r="E230" s="40">
        <f t="shared" ca="1" si="32"/>
        <v>41.497783567437047</v>
      </c>
      <c r="F230" s="41">
        <f>'Stochastic TP'!$D$24</f>
        <v>0</v>
      </c>
      <c r="G230" s="40">
        <f t="shared" ca="1" si="33"/>
        <v>14.383398134554151</v>
      </c>
      <c r="H230" s="41">
        <f>'Stochastic TP'!$E$24</f>
        <v>0.1</v>
      </c>
      <c r="I230" s="40">
        <f t="shared" ca="1" si="34"/>
        <v>27.729076291586356</v>
      </c>
      <c r="J230" s="41">
        <f>'Stochastic TP'!$L$24</f>
        <v>2.6041905140563168E-3</v>
      </c>
      <c r="K230" s="40">
        <f t="shared" ca="1" si="35"/>
        <v>58.099999999540991</v>
      </c>
      <c r="L230">
        <f t="shared" ca="1" si="30"/>
        <v>19.677480106915297</v>
      </c>
      <c r="N230" s="39">
        <f t="shared" si="37"/>
        <v>15.100000000000087</v>
      </c>
      <c r="O230" s="42">
        <f>NORMDIST(N230,'Stochastic TP'!$B$6,'Stochastic TP'!$B$8,FALSE)</f>
        <v>1.7586546733373401E-52</v>
      </c>
      <c r="P230" s="44">
        <f>NORMDIST(N230,'Stochastic TP'!$C$6,'Stochastic TP'!$C$8,FALSE)</f>
        <v>3.3477082546074627E-105</v>
      </c>
      <c r="Q230" s="45">
        <f>NORMDIST(N230,'Stochastic TP'!$D$6,'Stochastic TP'!$D$8,FALSE)</f>
        <v>4.7146200724969299E-2</v>
      </c>
      <c r="R230" s="46">
        <f>NORMDIST(N230,'Stochastic TP'!$E$6,'Stochastic TP'!$E$8,FALSE)</f>
        <v>3.4009518258146322E-16</v>
      </c>
      <c r="S230" s="46">
        <f t="shared" ca="1" si="36"/>
        <v>3.0905756613377054E-19</v>
      </c>
    </row>
    <row r="231" spans="1:19" x14ac:dyDescent="0.2">
      <c r="A231">
        <f t="shared" si="29"/>
        <v>224</v>
      </c>
      <c r="B231" s="41">
        <f>'Stochastic TP'!$B$24</f>
        <v>0.41523092396897882</v>
      </c>
      <c r="C231" s="40">
        <f t="shared" ca="1" si="31"/>
        <v>7.53731099904918</v>
      </c>
      <c r="D231" s="41">
        <f>'Stochastic TP'!$C$24</f>
        <v>0.33250736970116707</v>
      </c>
      <c r="E231" s="40">
        <f t="shared" ca="1" si="32"/>
        <v>43.003705896405137</v>
      </c>
      <c r="F231" s="41">
        <f>'Stochastic TP'!$D$24</f>
        <v>0</v>
      </c>
      <c r="G231" s="40">
        <f t="shared" ca="1" si="33"/>
        <v>13.145036414310304</v>
      </c>
      <c r="H231" s="41">
        <f>'Stochastic TP'!$E$24</f>
        <v>0.1</v>
      </c>
      <c r="I231" s="40">
        <f t="shared" ca="1" si="34"/>
        <v>23.721178796861707</v>
      </c>
      <c r="J231" s="41">
        <f>'Stochastic TP'!$L$24</f>
        <v>2.6041905140563168E-3</v>
      </c>
      <c r="K231" s="40">
        <f t="shared" ca="1" si="35"/>
        <v>58.100000000195706</v>
      </c>
      <c r="L231">
        <f t="shared" ca="1" si="30"/>
        <v>19.95219509394633</v>
      </c>
      <c r="N231" s="39">
        <f t="shared" si="37"/>
        <v>15.150000000000087</v>
      </c>
      <c r="O231" s="42">
        <f>NORMDIST(N231,'Stochastic TP'!$B$6,'Stochastic TP'!$B$8,FALSE)</f>
        <v>4.166760751642111E-53</v>
      </c>
      <c r="P231" s="44">
        <f>NORMDIST(N231,'Stochastic TP'!$C$6,'Stochastic TP'!$C$8,FALSE)</f>
        <v>7.8584309735733572E-105</v>
      </c>
      <c r="Q231" s="45">
        <f>NORMDIST(N231,'Stochastic TP'!$D$6,'Stochastic TP'!$D$8,FALSE)</f>
        <v>4.497771776497677E-2</v>
      </c>
      <c r="R231" s="46">
        <f>NORMDIST(N231,'Stochastic TP'!$E$6,'Stochastic TP'!$E$8,FALSE)</f>
        <v>4.8513669039382513E-16</v>
      </c>
      <c r="S231" s="46">
        <f t="shared" ca="1" si="36"/>
        <v>7.4989385583645756E-19</v>
      </c>
    </row>
    <row r="232" spans="1:19" x14ac:dyDescent="0.2">
      <c r="A232">
        <f t="shared" si="29"/>
        <v>225</v>
      </c>
      <c r="B232" s="41">
        <f>'Stochastic TP'!$B$24</f>
        <v>0.41523092396897882</v>
      </c>
      <c r="C232" s="40">
        <f t="shared" ca="1" si="31"/>
        <v>7.2690284660348272</v>
      </c>
      <c r="D232" s="41">
        <f>'Stochastic TP'!$C$24</f>
        <v>0.33250736970116707</v>
      </c>
      <c r="E232" s="40">
        <f t="shared" ca="1" si="32"/>
        <v>43.161960791886955</v>
      </c>
      <c r="F232" s="41">
        <f>'Stochastic TP'!$D$24</f>
        <v>0</v>
      </c>
      <c r="G232" s="40">
        <f t="shared" ca="1" si="33"/>
        <v>13.781430690694323</v>
      </c>
      <c r="H232" s="41">
        <f>'Stochastic TP'!$E$24</f>
        <v>0.1</v>
      </c>
      <c r="I232" s="40">
        <f t="shared" ca="1" si="34"/>
        <v>22.96371829484352</v>
      </c>
      <c r="J232" s="41">
        <f>'Stochastic TP'!$L$24</f>
        <v>2.6041905140563168E-3</v>
      </c>
      <c r="K232" s="40">
        <f t="shared" ca="1" si="35"/>
        <v>58.100000000606705</v>
      </c>
      <c r="L232">
        <f t="shared" ca="1" si="30"/>
        <v>19.817670758716286</v>
      </c>
      <c r="N232" s="39">
        <f t="shared" si="37"/>
        <v>15.200000000000088</v>
      </c>
      <c r="O232" s="42">
        <f>NORMDIST(N232,'Stochastic TP'!$B$6,'Stochastic TP'!$B$8,FALSE)</f>
        <v>9.787042306197422E-54</v>
      </c>
      <c r="P232" s="44">
        <f>NORMDIST(N232,'Stochastic TP'!$C$6,'Stochastic TP'!$C$8,FALSE)</f>
        <v>1.8418846809532085E-104</v>
      </c>
      <c r="Q232" s="45">
        <f>NORMDIST(N232,'Stochastic TP'!$D$6,'Stochastic TP'!$D$8,FALSE)</f>
        <v>4.2878044426606435E-2</v>
      </c>
      <c r="R232" s="46">
        <f>NORMDIST(N232,'Stochastic TP'!$E$6,'Stochastic TP'!$E$8,FALSE)</f>
        <v>6.9076533316258097E-16</v>
      </c>
      <c r="S232" s="46">
        <f t="shared" ca="1" si="36"/>
        <v>1.8025611719431448E-18</v>
      </c>
    </row>
    <row r="233" spans="1:19" x14ac:dyDescent="0.2">
      <c r="A233">
        <f t="shared" si="29"/>
        <v>226</v>
      </c>
      <c r="B233" s="41">
        <f>'Stochastic TP'!$B$24</f>
        <v>0.41523092396897882</v>
      </c>
      <c r="C233" s="40">
        <f t="shared" ca="1" si="31"/>
        <v>6.6300016223233031</v>
      </c>
      <c r="D233" s="41">
        <f>'Stochastic TP'!$C$24</f>
        <v>0.33250736970116707</v>
      </c>
      <c r="E233" s="40">
        <f t="shared" ca="1" si="32"/>
        <v>42.959582490678855</v>
      </c>
      <c r="F233" s="41">
        <f>'Stochastic TP'!$D$24</f>
        <v>0</v>
      </c>
      <c r="G233" s="40">
        <f t="shared" ca="1" si="33"/>
        <v>10.850619361973145</v>
      </c>
      <c r="H233" s="41">
        <f>'Stochastic TP'!$E$24</f>
        <v>0.1</v>
      </c>
      <c r="I233" s="40">
        <f t="shared" ca="1" si="34"/>
        <v>24.486759950243975</v>
      </c>
      <c r="J233" s="41">
        <f>'Stochastic TP'!$L$24</f>
        <v>2.6041905140563168E-3</v>
      </c>
      <c r="K233" s="40">
        <f t="shared" ca="1" si="35"/>
        <v>58.10000000092797</v>
      </c>
      <c r="L233">
        <f t="shared" ca="1" si="30"/>
        <v>19.637338940882557</v>
      </c>
      <c r="N233" s="39">
        <f t="shared" si="37"/>
        <v>15.250000000000089</v>
      </c>
      <c r="O233" s="42">
        <f>NORMDIST(N233,'Stochastic TP'!$B$6,'Stochastic TP'!$B$8,FALSE)</f>
        <v>2.2789734894414965E-54</v>
      </c>
      <c r="P233" s="44">
        <f>NORMDIST(N233,'Stochastic TP'!$C$6,'Stochastic TP'!$C$8,FALSE)</f>
        <v>4.3104973492099233E-104</v>
      </c>
      <c r="Q233" s="45">
        <f>NORMDIST(N233,'Stochastic TP'!$D$6,'Stochastic TP'!$D$8,FALSE)</f>
        <v>4.0846924804153487E-2</v>
      </c>
      <c r="R233" s="46">
        <f>NORMDIST(N233,'Stochastic TP'!$E$6,'Stochastic TP'!$E$8,FALSE)</f>
        <v>9.8174730674526632E-16</v>
      </c>
      <c r="S233" s="46">
        <f t="shared" ca="1" si="36"/>
        <v>4.2924972941611017E-18</v>
      </c>
    </row>
    <row r="234" spans="1:19" x14ac:dyDescent="0.2">
      <c r="A234">
        <f t="shared" si="29"/>
        <v>227</v>
      </c>
      <c r="B234" s="41">
        <f>'Stochastic TP'!$B$24</f>
        <v>0.41523092396897882</v>
      </c>
      <c r="C234" s="40">
        <f t="shared" ca="1" si="31"/>
        <v>6.4871241942230409</v>
      </c>
      <c r="D234" s="41">
        <f>'Stochastic TP'!$C$24</f>
        <v>0.33250736970116707</v>
      </c>
      <c r="E234" s="40">
        <f t="shared" ca="1" si="32"/>
        <v>41.476229311077965</v>
      </c>
      <c r="F234" s="41">
        <f>'Stochastic TP'!$D$24</f>
        <v>0</v>
      </c>
      <c r="G234" s="40">
        <f t="shared" ca="1" si="33"/>
        <v>8.1942741182280816</v>
      </c>
      <c r="H234" s="41">
        <f>'Stochastic TP'!$E$24</f>
        <v>0.1</v>
      </c>
      <c r="I234" s="40">
        <f t="shared" ca="1" si="34"/>
        <v>26.422764487648394</v>
      </c>
      <c r="J234" s="41">
        <f>'Stochastic TP'!$L$24</f>
        <v>2.6041905140563168E-3</v>
      </c>
      <c r="K234" s="40">
        <f t="shared" ca="1" si="35"/>
        <v>58.099999999693772</v>
      </c>
      <c r="L234">
        <f t="shared" ca="1" si="30"/>
        <v>19.278386404048447</v>
      </c>
      <c r="N234" s="39">
        <f t="shared" si="37"/>
        <v>15.30000000000009</v>
      </c>
      <c r="O234" s="42">
        <f>NORMDIST(N234,'Stochastic TP'!$B$6,'Stochastic TP'!$B$8,FALSE)</f>
        <v>5.2609235087954701E-55</v>
      </c>
      <c r="P234" s="44">
        <f>NORMDIST(N234,'Stochastic TP'!$C$6,'Stochastic TP'!$C$8,FALSE)</f>
        <v>1.0072347073319321E-103</v>
      </c>
      <c r="Q234" s="45">
        <f>NORMDIST(N234,'Stochastic TP'!$D$6,'Stochastic TP'!$D$8,FALSE)</f>
        <v>3.8883970302045129E-2</v>
      </c>
      <c r="R234" s="46">
        <f>NORMDIST(N234,'Stochastic TP'!$E$6,'Stochastic TP'!$E$8,FALSE)</f>
        <v>1.392745215051929E-15</v>
      </c>
      <c r="S234" s="46">
        <f t="shared" ca="1" si="36"/>
        <v>1.0126511255120296E-17</v>
      </c>
    </row>
    <row r="235" spans="1:19" x14ac:dyDescent="0.2">
      <c r="A235">
        <f t="shared" si="29"/>
        <v>228</v>
      </c>
      <c r="B235" s="41">
        <f>'Stochastic TP'!$B$24</f>
        <v>0.41523092396897882</v>
      </c>
      <c r="C235" s="40">
        <f t="shared" ca="1" si="31"/>
        <v>6.1818187545112044</v>
      </c>
      <c r="D235" s="41">
        <f>'Stochastic TP'!$C$24</f>
        <v>0.33250736970116707</v>
      </c>
      <c r="E235" s="40">
        <f t="shared" ca="1" si="32"/>
        <v>43.173829859273994</v>
      </c>
      <c r="F235" s="41">
        <f>'Stochastic TP'!$D$24</f>
        <v>0</v>
      </c>
      <c r="G235" s="40">
        <f t="shared" ca="1" si="33"/>
        <v>11.456003463932484</v>
      </c>
      <c r="H235" s="41">
        <f>'Stochastic TP'!$E$24</f>
        <v>0.1</v>
      </c>
      <c r="I235" s="40">
        <f t="shared" ca="1" si="34"/>
        <v>24.851856791538108</v>
      </c>
      <c r="J235" s="41">
        <f>'Stochastic TP'!$L$24</f>
        <v>2.6041905140563168E-3</v>
      </c>
      <c r="K235" s="40">
        <f t="shared" ca="1" si="35"/>
        <v>58.100000000288944</v>
      </c>
      <c r="L235">
        <f t="shared" ca="1" si="30"/>
        <v>19.558988067698589</v>
      </c>
      <c r="N235" s="39">
        <f t="shared" si="37"/>
        <v>15.35000000000009</v>
      </c>
      <c r="O235" s="42">
        <f>NORMDIST(N235,'Stochastic TP'!$B$6,'Stochastic TP'!$B$8,FALSE)</f>
        <v>1.2039809304089975E-55</v>
      </c>
      <c r="P235" s="44">
        <f>NORMDIST(N235,'Stochastic TP'!$C$6,'Stochastic TP'!$C$8,FALSE)</f>
        <v>2.3500242060164368E-103</v>
      </c>
      <c r="Q235" s="45">
        <f>NORMDIST(N235,'Stochastic TP'!$D$6,'Stochastic TP'!$D$8,FALSE)</f>
        <v>3.6988667012324596E-2</v>
      </c>
      <c r="R235" s="46">
        <f>NORMDIST(N235,'Stochastic TP'!$E$6,'Stochastic TP'!$E$8,FALSE)</f>
        <v>1.9721793333332084E-15</v>
      </c>
      <c r="S235" s="46">
        <f t="shared" ca="1" si="36"/>
        <v>2.3666796196796221E-17</v>
      </c>
    </row>
    <row r="236" spans="1:19" x14ac:dyDescent="0.2">
      <c r="A236">
        <f t="shared" ref="A236:A299" si="38">A235+1</f>
        <v>229</v>
      </c>
      <c r="B236" s="41">
        <f>'Stochastic TP'!$B$24</f>
        <v>0.41523092396897882</v>
      </c>
      <c r="C236" s="40">
        <f t="shared" ca="1" si="31"/>
        <v>7.6115202807485343</v>
      </c>
      <c r="D236" s="41">
        <f>'Stochastic TP'!$C$24</f>
        <v>0.33250736970116707</v>
      </c>
      <c r="E236" s="40">
        <f t="shared" ca="1" si="32"/>
        <v>46.170908656018632</v>
      </c>
      <c r="F236" s="41">
        <f>'Stochastic TP'!$D$24</f>
        <v>0</v>
      </c>
      <c r="G236" s="40">
        <f t="shared" ca="1" si="33"/>
        <v>14.939889579501006</v>
      </c>
      <c r="H236" s="41">
        <f>'Stochastic TP'!$E$24</f>
        <v>0.1</v>
      </c>
      <c r="I236" s="40">
        <f t="shared" ca="1" si="34"/>
        <v>25.087250532829529</v>
      </c>
      <c r="J236" s="41">
        <f>'Stochastic TP'!$L$24</f>
        <v>2.6041905140563168E-3</v>
      </c>
      <c r="K236" s="40">
        <f t="shared" ca="1" si="35"/>
        <v>58.09999999957148</v>
      </c>
      <c r="L236">
        <f t="shared" ref="L236:L299" ca="1" si="39">B236*C236+D236*E236+F236*G236+H236*I236+J236*K236</f>
        <v>21.172734515057947</v>
      </c>
      <c r="N236" s="39">
        <f t="shared" si="37"/>
        <v>15.400000000000091</v>
      </c>
      <c r="O236" s="42">
        <f>NORMDIST(N236,'Stochastic TP'!$B$6,'Stochastic TP'!$B$8,FALSE)</f>
        <v>2.7315687511435818E-56</v>
      </c>
      <c r="P236" s="44">
        <f>NORMDIST(N236,'Stochastic TP'!$C$6,'Stochastic TP'!$C$8,FALSE)</f>
        <v>5.4745993622474788E-103</v>
      </c>
      <c r="Q236" s="45">
        <f>NORMDIST(N236,'Stochastic TP'!$D$6,'Stochastic TP'!$D$8,FALSE)</f>
        <v>3.5160383180879808E-2</v>
      </c>
      <c r="R236" s="46">
        <f>NORMDIST(N236,'Stochastic TP'!$E$6,'Stochastic TP'!$E$8,FALSE)</f>
        <v>2.7875579445634198E-15</v>
      </c>
      <c r="S236" s="46">
        <f t="shared" ca="1" si="36"/>
        <v>5.4796004622830856E-17</v>
      </c>
    </row>
    <row r="237" spans="1:19" x14ac:dyDescent="0.2">
      <c r="A237">
        <f t="shared" si="38"/>
        <v>230</v>
      </c>
      <c r="B237" s="41">
        <f>'Stochastic TP'!$B$24</f>
        <v>0.41523092396897882</v>
      </c>
      <c r="C237" s="40">
        <f t="shared" ca="1" si="31"/>
        <v>6.5781666709156807</v>
      </c>
      <c r="D237" s="41">
        <f>'Stochastic TP'!$C$24</f>
        <v>0.33250736970116707</v>
      </c>
      <c r="E237" s="40">
        <f t="shared" ca="1" si="32"/>
        <v>42.808803266158712</v>
      </c>
      <c r="F237" s="41">
        <f>'Stochastic TP'!$D$24</f>
        <v>0</v>
      </c>
      <c r="G237" s="40">
        <f t="shared" ca="1" si="33"/>
        <v>7.6652014312521182</v>
      </c>
      <c r="H237" s="41">
        <f>'Stochastic TP'!$E$24</f>
        <v>0.1</v>
      </c>
      <c r="I237" s="40">
        <f t="shared" ca="1" si="34"/>
        <v>24.824396014820415</v>
      </c>
      <c r="J237" s="41">
        <f>'Stochastic TP'!$L$24</f>
        <v>2.6041905140563168E-3</v>
      </c>
      <c r="K237" s="40">
        <f t="shared" ca="1" si="35"/>
        <v>58.099999997894088</v>
      </c>
      <c r="L237">
        <f t="shared" ca="1" si="39"/>
        <v>19.599443869214653</v>
      </c>
      <c r="N237" s="39">
        <f t="shared" si="37"/>
        <v>15.450000000000092</v>
      </c>
      <c r="O237" s="42">
        <f>NORMDIST(N237,'Stochastic TP'!$B$6,'Stochastic TP'!$B$8,FALSE)</f>
        <v>6.1438353715846641E-57</v>
      </c>
      <c r="P237" s="44">
        <f>NORMDIST(N237,'Stochastic TP'!$C$6,'Stochastic TP'!$C$8,FALSE)</f>
        <v>1.2734171741023065E-102</v>
      </c>
      <c r="Q237" s="45">
        <f>NORMDIST(N237,'Stochastic TP'!$D$6,'Stochastic TP'!$D$8,FALSE)</f>
        <v>3.3398376726658012E-2</v>
      </c>
      <c r="R237" s="46">
        <f>NORMDIST(N237,'Stochastic TP'!$E$6,'Stochastic TP'!$E$8,FALSE)</f>
        <v>3.9328209613875059E-15</v>
      </c>
      <c r="S237" s="46">
        <f t="shared" ca="1" si="36"/>
        <v>1.2568635104054623E-16</v>
      </c>
    </row>
    <row r="238" spans="1:19" x14ac:dyDescent="0.2">
      <c r="A238">
        <f t="shared" si="38"/>
        <v>231</v>
      </c>
      <c r="B238" s="41">
        <f>'Stochastic TP'!$B$24</f>
        <v>0.41523092396897882</v>
      </c>
      <c r="C238" s="40">
        <f t="shared" ca="1" si="31"/>
        <v>6.859016179540844</v>
      </c>
      <c r="D238" s="41">
        <f>'Stochastic TP'!$C$24</f>
        <v>0.33250736970116707</v>
      </c>
      <c r="E238" s="40">
        <f t="shared" ca="1" si="32"/>
        <v>43.236161413671176</v>
      </c>
      <c r="F238" s="41">
        <f>'Stochastic TP'!$D$24</f>
        <v>0</v>
      </c>
      <c r="G238" s="40">
        <f t="shared" ca="1" si="33"/>
        <v>8.8264064159635041</v>
      </c>
      <c r="H238" s="41">
        <f>'Stochastic TP'!$E$24</f>
        <v>0.1</v>
      </c>
      <c r="I238" s="40">
        <f t="shared" ca="1" si="34"/>
        <v>24.135497702391639</v>
      </c>
      <c r="J238" s="41">
        <f>'Stochastic TP'!$L$24</f>
        <v>2.6041905140563168E-3</v>
      </c>
      <c r="K238" s="40">
        <f t="shared" ca="1" si="35"/>
        <v>58.099999999886222</v>
      </c>
      <c r="L238">
        <f t="shared" ca="1" si="39"/>
        <v>19.789271172489357</v>
      </c>
      <c r="N238" s="39">
        <f t="shared" si="37"/>
        <v>15.500000000000092</v>
      </c>
      <c r="O238" s="42">
        <f>NORMDIST(N238,'Stochastic TP'!$B$6,'Stochastic TP'!$B$8,FALSE)</f>
        <v>1.3699411488831759E-57</v>
      </c>
      <c r="P238" s="44">
        <f>NORMDIST(N238,'Stochastic TP'!$C$6,'Stochastic TP'!$C$8,FALSE)</f>
        <v>2.9575181356511328E-102</v>
      </c>
      <c r="Q238" s="45">
        <f>NORMDIST(N238,'Stochastic TP'!$D$6,'Stochastic TP'!$D$8,FALSE)</f>
        <v>3.1701802779577411E-2</v>
      </c>
      <c r="R238" s="46">
        <f>NORMDIST(N238,'Stochastic TP'!$E$6,'Stochastic TP'!$E$8,FALSE)</f>
        <v>5.5384370005608705E-15</v>
      </c>
      <c r="S238" s="46">
        <f t="shared" ca="1" si="36"/>
        <v>2.8559930325557406E-16</v>
      </c>
    </row>
    <row r="239" spans="1:19" x14ac:dyDescent="0.2">
      <c r="A239">
        <f t="shared" si="38"/>
        <v>232</v>
      </c>
      <c r="B239" s="41">
        <f>'Stochastic TP'!$B$24</f>
        <v>0.41523092396897882</v>
      </c>
      <c r="C239" s="40">
        <f t="shared" ca="1" si="31"/>
        <v>6.9286477513964453</v>
      </c>
      <c r="D239" s="41">
        <f>'Stochastic TP'!$C$24</f>
        <v>0.33250736970116707</v>
      </c>
      <c r="E239" s="40">
        <f t="shared" ca="1" si="32"/>
        <v>41.628463032729115</v>
      </c>
      <c r="F239" s="41">
        <f>'Stochastic TP'!$D$24</f>
        <v>0</v>
      </c>
      <c r="G239" s="40">
        <f t="shared" ca="1" si="33"/>
        <v>10.371523255474148</v>
      </c>
      <c r="H239" s="41">
        <f>'Stochastic TP'!$E$24</f>
        <v>0.1</v>
      </c>
      <c r="I239" s="40">
        <f t="shared" ca="1" si="34"/>
        <v>22.921481746543691</v>
      </c>
      <c r="J239" s="41">
        <f>'Stochastic TP'!$L$24</f>
        <v>2.6041905140563168E-3</v>
      </c>
      <c r="K239" s="40">
        <f t="shared" ca="1" si="35"/>
        <v>58.099999997847007</v>
      </c>
      <c r="L239">
        <f t="shared" ca="1" si="39"/>
        <v>19.162211198898394</v>
      </c>
      <c r="N239" s="39">
        <f t="shared" si="37"/>
        <v>15.550000000000093</v>
      </c>
      <c r="O239" s="42">
        <f>NORMDIST(N239,'Stochastic TP'!$B$6,'Stochastic TP'!$B$8,FALSE)</f>
        <v>3.0283018245583941E-58</v>
      </c>
      <c r="P239" s="44">
        <f>NORMDIST(N239,'Stochastic TP'!$C$6,'Stochastic TP'!$C$8,FALSE)</f>
        <v>6.8583948333441155E-102</v>
      </c>
      <c r="Q239" s="45">
        <f>NORMDIST(N239,'Stochastic TP'!$D$6,'Stochastic TP'!$D$8,FALSE)</f>
        <v>3.0069721204436392E-2</v>
      </c>
      <c r="R239" s="46">
        <f>NORMDIST(N239,'Stochastic TP'!$E$6,'Stochastic TP'!$E$8,FALSE)</f>
        <v>7.7852584744622462E-15</v>
      </c>
      <c r="S239" s="46">
        <f t="shared" ca="1" si="36"/>
        <v>6.4291857118682473E-16</v>
      </c>
    </row>
    <row r="240" spans="1:19" x14ac:dyDescent="0.2">
      <c r="A240">
        <f t="shared" si="38"/>
        <v>233</v>
      </c>
      <c r="B240" s="41">
        <f>'Stochastic TP'!$B$24</f>
        <v>0.41523092396897882</v>
      </c>
      <c r="C240" s="40">
        <f t="shared" ca="1" si="31"/>
        <v>6.3326646513772111</v>
      </c>
      <c r="D240" s="41">
        <f>'Stochastic TP'!$C$24</f>
        <v>0.33250736970116707</v>
      </c>
      <c r="E240" s="40">
        <f t="shared" ca="1" si="32"/>
        <v>43.755527127719887</v>
      </c>
      <c r="F240" s="41">
        <f>'Stochastic TP'!$D$24</f>
        <v>0</v>
      </c>
      <c r="G240" s="40">
        <f t="shared" ca="1" si="33"/>
        <v>13.721493955331169</v>
      </c>
      <c r="H240" s="41">
        <f>'Stochastic TP'!$E$24</f>
        <v>0.1</v>
      </c>
      <c r="I240" s="40">
        <f t="shared" ca="1" si="34"/>
        <v>23.342585030055112</v>
      </c>
      <c r="J240" s="41">
        <f>'Stochastic TP'!$L$24</f>
        <v>2.6041905140563168E-3</v>
      </c>
      <c r="K240" s="40">
        <f t="shared" ca="1" si="35"/>
        <v>58.100000000246517</v>
      </c>
      <c r="L240">
        <f t="shared" ca="1" si="39"/>
        <v>19.66411540137608</v>
      </c>
      <c r="N240" s="39">
        <f t="shared" si="37"/>
        <v>15.600000000000094</v>
      </c>
      <c r="O240" s="42">
        <f>NORMDIST(N240,'Stochastic TP'!$B$6,'Stochastic TP'!$B$8,FALSE)</f>
        <v>6.6363810161001918E-59</v>
      </c>
      <c r="P240" s="44">
        <f>NORMDIST(N240,'Stochastic TP'!$C$6,'Stochastic TP'!$C$8,FALSE)</f>
        <v>1.5880197672751857E-101</v>
      </c>
      <c r="Q240" s="45">
        <f>NORMDIST(N240,'Stochastic TP'!$D$6,'Stochastic TP'!$D$8,FALSE)</f>
        <v>2.850110407981744E-2</v>
      </c>
      <c r="R240" s="46">
        <f>NORMDIST(N240,'Stochastic TP'!$E$6,'Stochastic TP'!$E$8,FALSE)</f>
        <v>1.0923495239714007E-14</v>
      </c>
      <c r="S240" s="46">
        <f t="shared" ca="1" si="36"/>
        <v>1.4337868721635878E-15</v>
      </c>
    </row>
    <row r="241" spans="1:19" x14ac:dyDescent="0.2">
      <c r="A241">
        <f t="shared" si="38"/>
        <v>234</v>
      </c>
      <c r="B241" s="41">
        <f>'Stochastic TP'!$B$24</f>
        <v>0.41523092396897882</v>
      </c>
      <c r="C241" s="40">
        <f t="shared" ca="1" si="31"/>
        <v>6.9691824997039395</v>
      </c>
      <c r="D241" s="41">
        <f>'Stochastic TP'!$C$24</f>
        <v>0.33250736970116707</v>
      </c>
      <c r="E241" s="40">
        <f t="shared" ca="1" si="32"/>
        <v>44.521345204880305</v>
      </c>
      <c r="F241" s="41">
        <f>'Stochastic TP'!$D$24</f>
        <v>0</v>
      </c>
      <c r="G241" s="40">
        <f t="shared" ca="1" si="33"/>
        <v>11.36033854312099</v>
      </c>
      <c r="H241" s="41">
        <f>'Stochastic TP'!$E$24</f>
        <v>0.1</v>
      </c>
      <c r="I241" s="40">
        <f t="shared" ca="1" si="34"/>
        <v>24.306768486259465</v>
      </c>
      <c r="J241" s="41">
        <f>'Stochastic TP'!$L$24</f>
        <v>2.6041905140563168E-3</v>
      </c>
      <c r="K241" s="40">
        <f t="shared" ca="1" si="35"/>
        <v>58.100000000652152</v>
      </c>
      <c r="L241">
        <f t="shared" ca="1" si="39"/>
        <v>20.279475795787238</v>
      </c>
      <c r="N241" s="39">
        <f t="shared" si="37"/>
        <v>15.650000000000095</v>
      </c>
      <c r="O241" s="42">
        <f>NORMDIST(N241,'Stochastic TP'!$B$6,'Stochastic TP'!$B$8,FALSE)</f>
        <v>1.4417779293064527E-59</v>
      </c>
      <c r="P241" s="44">
        <f>NORMDIST(N241,'Stochastic TP'!$C$6,'Stochastic TP'!$C$8,FALSE)</f>
        <v>3.6713659700467964E-101</v>
      </c>
      <c r="Q241" s="45">
        <f>NORMDIST(N241,'Stochastic TP'!$D$6,'Stochastic TP'!$D$8,FALSE)</f>
        <v>2.6994843102767192E-2</v>
      </c>
      <c r="R241" s="46">
        <f>NORMDIST(N241,'Stochastic TP'!$E$6,'Stochastic TP'!$E$8,FALSE)</f>
        <v>1.5298645576735299E-14</v>
      </c>
      <c r="S241" s="46">
        <f t="shared" ca="1" si="36"/>
        <v>3.1676925991678799E-15</v>
      </c>
    </row>
    <row r="242" spans="1:19" x14ac:dyDescent="0.2">
      <c r="A242">
        <f t="shared" si="38"/>
        <v>235</v>
      </c>
      <c r="B242" s="41">
        <f>'Stochastic TP'!$B$24</f>
        <v>0.41523092396897882</v>
      </c>
      <c r="C242" s="40">
        <f t="shared" ca="1" si="31"/>
        <v>7.1449691675193181</v>
      </c>
      <c r="D242" s="41">
        <f>'Stochastic TP'!$C$24</f>
        <v>0.33250736970116707</v>
      </c>
      <c r="E242" s="40">
        <f t="shared" ca="1" si="32"/>
        <v>43.225891495773816</v>
      </c>
      <c r="F242" s="41">
        <f>'Stochastic TP'!$D$24</f>
        <v>0</v>
      </c>
      <c r="G242" s="40">
        <f t="shared" ca="1" si="33"/>
        <v>11.156144071070642</v>
      </c>
      <c r="H242" s="41">
        <f>'Stochastic TP'!$E$24</f>
        <v>0.1</v>
      </c>
      <c r="I242" s="40">
        <f t="shared" ca="1" si="34"/>
        <v>23.651411407733729</v>
      </c>
      <c r="J242" s="41">
        <f>'Stochastic TP'!$L$24</f>
        <v>2.6041905140563168E-3</v>
      </c>
      <c r="K242" s="40">
        <f t="shared" ca="1" si="35"/>
        <v>58.09999999983247</v>
      </c>
      <c r="L242">
        <f t="shared" ca="1" si="39"/>
        <v>19.856184243046318</v>
      </c>
      <c r="N242" s="39">
        <f t="shared" si="37"/>
        <v>15.700000000000095</v>
      </c>
      <c r="O242" s="42">
        <f>NORMDIST(N242,'Stochastic TP'!$B$6,'Stochastic TP'!$B$8,FALSE)</f>
        <v>3.1052769561275663E-60</v>
      </c>
      <c r="P242" s="44">
        <f>NORMDIST(N242,'Stochastic TP'!$C$6,'Stochastic TP'!$C$8,FALSE)</f>
        <v>8.4749628969480126E-101</v>
      </c>
      <c r="Q242" s="45">
        <f>NORMDIST(N242,'Stochastic TP'!$D$6,'Stochastic TP'!$D$8,FALSE)</f>
        <v>2.5549756891892306E-2</v>
      </c>
      <c r="R242" s="46">
        <f>NORMDIST(N242,'Stochastic TP'!$E$6,'Stochastic TP'!$E$8,FALSE)</f>
        <v>2.1386864359425918E-14</v>
      </c>
      <c r="S242" s="46">
        <f t="shared" ca="1" si="36"/>
        <v>6.9331606226536065E-15</v>
      </c>
    </row>
    <row r="243" spans="1:19" x14ac:dyDescent="0.2">
      <c r="A243">
        <f t="shared" si="38"/>
        <v>236</v>
      </c>
      <c r="B243" s="41">
        <f>'Stochastic TP'!$B$24</f>
        <v>0.41523092396897882</v>
      </c>
      <c r="C243" s="40">
        <f t="shared" ca="1" si="31"/>
        <v>7.3502719750189573</v>
      </c>
      <c r="D243" s="41">
        <f>'Stochastic TP'!$C$24</f>
        <v>0.33250736970116707</v>
      </c>
      <c r="E243" s="40">
        <f t="shared" ca="1" si="32"/>
        <v>44.976189985885007</v>
      </c>
      <c r="F243" s="41">
        <f>'Stochastic TP'!$D$24</f>
        <v>0</v>
      </c>
      <c r="G243" s="40">
        <f t="shared" ca="1" si="33"/>
        <v>14.075269285951524</v>
      </c>
      <c r="H243" s="41">
        <f>'Stochastic TP'!$E$24</f>
        <v>0.1</v>
      </c>
      <c r="I243" s="40">
        <f t="shared" ca="1" si="34"/>
        <v>24.973180253716805</v>
      </c>
      <c r="J243" s="41">
        <f>'Stochastic TP'!$L$24</f>
        <v>2.6041905140563168E-3</v>
      </c>
      <c r="K243" s="40">
        <f t="shared" ca="1" si="35"/>
        <v>58.099999998530826</v>
      </c>
      <c r="L243">
        <f t="shared" ca="1" si="39"/>
        <v>20.65559634923153</v>
      </c>
      <c r="N243" s="39">
        <f t="shared" si="37"/>
        <v>15.750000000000096</v>
      </c>
      <c r="O243" s="42">
        <f>NORMDIST(N243,'Stochastic TP'!$B$6,'Stochastic TP'!$B$8,FALSE)</f>
        <v>6.6303616054038826E-61</v>
      </c>
      <c r="P243" s="44">
        <f>NORMDIST(N243,'Stochastic TP'!$C$6,'Stochastic TP'!$C$8,FALSE)</f>
        <v>1.9533779742774736E-100</v>
      </c>
      <c r="Q243" s="45">
        <f>NORMDIST(N243,'Stochastic TP'!$D$6,'Stochastic TP'!$D$8,FALSE)</f>
        <v>2.4164598163427583E-2</v>
      </c>
      <c r="R243" s="46">
        <f>NORMDIST(N243,'Stochastic TP'!$E$6,'Stochastic TP'!$E$8,FALSE)</f>
        <v>2.9843105794602934E-14</v>
      </c>
      <c r="S243" s="46">
        <f t="shared" ca="1" si="36"/>
        <v>1.5033125915716008E-14</v>
      </c>
    </row>
    <row r="244" spans="1:19" x14ac:dyDescent="0.2">
      <c r="A244">
        <f t="shared" si="38"/>
        <v>237</v>
      </c>
      <c r="B244" s="41">
        <f>'Stochastic TP'!$B$24</f>
        <v>0.41523092396897882</v>
      </c>
      <c r="C244" s="40">
        <f t="shared" ca="1" si="31"/>
        <v>6.8670093431278145</v>
      </c>
      <c r="D244" s="41">
        <f>'Stochastic TP'!$C$24</f>
        <v>0.33250736970116707</v>
      </c>
      <c r="E244" s="40">
        <f t="shared" ca="1" si="32"/>
        <v>43.805084221994264</v>
      </c>
      <c r="F244" s="41">
        <f>'Stochastic TP'!$D$24</f>
        <v>0</v>
      </c>
      <c r="G244" s="40">
        <f t="shared" ca="1" si="33"/>
        <v>8.2564532858785924</v>
      </c>
      <c r="H244" s="41">
        <f>'Stochastic TP'!$E$24</f>
        <v>0.1</v>
      </c>
      <c r="I244" s="40">
        <f t="shared" ca="1" si="34"/>
        <v>25.410836158158368</v>
      </c>
      <c r="J244" s="41">
        <f>'Stochastic TP'!$L$24</f>
        <v>2.6041905140563168E-3</v>
      </c>
      <c r="K244" s="40">
        <f t="shared" ca="1" si="35"/>
        <v>58.09999999997423</v>
      </c>
      <c r="L244">
        <f t="shared" ca="1" si="39"/>
        <v>20.10929505332642</v>
      </c>
      <c r="N244" s="39">
        <f t="shared" si="37"/>
        <v>15.800000000000097</v>
      </c>
      <c r="O244" s="42">
        <f>NORMDIST(N244,'Stochastic TP'!$B$6,'Stochastic TP'!$B$8,FALSE)</f>
        <v>1.4034889420400665E-61</v>
      </c>
      <c r="P244" s="44">
        <f>NORMDIST(N244,'Stochastic TP'!$C$6,'Stochastic TP'!$C$8,FALSE)</f>
        <v>4.4954494730879875E-100</v>
      </c>
      <c r="Q244" s="45">
        <f>NORMDIST(N244,'Stochastic TP'!$D$6,'Stochastic TP'!$D$8,FALSE)</f>
        <v>2.2838060756791335E-2</v>
      </c>
      <c r="R244" s="46">
        <f>NORMDIST(N244,'Stochastic TP'!$E$6,'Stochastic TP'!$E$8,FALSE)</f>
        <v>4.1566522631397612E-14</v>
      </c>
      <c r="S244" s="46">
        <f t="shared" ca="1" si="36"/>
        <v>3.2292162548974636E-14</v>
      </c>
    </row>
    <row r="245" spans="1:19" x14ac:dyDescent="0.2">
      <c r="A245">
        <f t="shared" si="38"/>
        <v>238</v>
      </c>
      <c r="B245" s="41">
        <f>'Stochastic TP'!$B$24</f>
        <v>0.41523092396897882</v>
      </c>
      <c r="C245" s="40">
        <f t="shared" ca="1" si="31"/>
        <v>6.7820490188447708</v>
      </c>
      <c r="D245" s="41">
        <f>'Stochastic TP'!$C$24</f>
        <v>0.33250736970116707</v>
      </c>
      <c r="E245" s="40">
        <f t="shared" ca="1" si="32"/>
        <v>44.528594784264413</v>
      </c>
      <c r="F245" s="41">
        <f>'Stochastic TP'!$D$24</f>
        <v>0</v>
      </c>
      <c r="G245" s="40">
        <f t="shared" ca="1" si="33"/>
        <v>14.284415727693757</v>
      </c>
      <c r="H245" s="41">
        <f>'Stochastic TP'!$E$24</f>
        <v>0.1</v>
      </c>
      <c r="I245" s="40">
        <f t="shared" ca="1" si="34"/>
        <v>22.689395760092292</v>
      </c>
      <c r="J245" s="41">
        <f>'Stochastic TP'!$L$24</f>
        <v>2.6041905140563168E-3</v>
      </c>
      <c r="K245" s="40">
        <f t="shared" ca="1" si="35"/>
        <v>58.100000000856355</v>
      </c>
      <c r="L245">
        <f t="shared" ca="1" si="39"/>
        <v>20.042445453580818</v>
      </c>
      <c r="N245" s="39">
        <f t="shared" si="37"/>
        <v>15.850000000000097</v>
      </c>
      <c r="O245" s="42">
        <f>NORMDIST(N245,'Stochastic TP'!$B$6,'Stochastic TP'!$B$8,FALSE)</f>
        <v>2.9452060407493849E-62</v>
      </c>
      <c r="P245" s="44">
        <f>NORMDIST(N245,'Stochastic TP'!$C$6,'Stochastic TP'!$C$8,FALSE)</f>
        <v>1.0329952118975353E-99</v>
      </c>
      <c r="Q245" s="45">
        <f>NORMDIST(N245,'Stochastic TP'!$D$6,'Stochastic TP'!$D$8,FALSE)</f>
        <v>2.1568786488130296E-2</v>
      </c>
      <c r="R245" s="46">
        <f>NORMDIST(N245,'Stochastic TP'!$E$6,'Stochastic TP'!$E$8,FALSE)</f>
        <v>5.7789127971632491E-14</v>
      </c>
      <c r="S245" s="46">
        <f t="shared" ca="1" si="36"/>
        <v>6.8718673297165596E-14</v>
      </c>
    </row>
    <row r="246" spans="1:19" x14ac:dyDescent="0.2">
      <c r="A246">
        <f t="shared" si="38"/>
        <v>239</v>
      </c>
      <c r="B246" s="41">
        <f>'Stochastic TP'!$B$24</f>
        <v>0.41523092396897882</v>
      </c>
      <c r="C246" s="40">
        <f t="shared" ca="1" si="31"/>
        <v>6.5262840400652857</v>
      </c>
      <c r="D246" s="41">
        <f>'Stochastic TP'!$C$24</f>
        <v>0.33250736970116707</v>
      </c>
      <c r="E246" s="40">
        <f t="shared" ca="1" si="32"/>
        <v>40.090868689208698</v>
      </c>
      <c r="F246" s="41">
        <f>'Stochastic TP'!$D$24</f>
        <v>0</v>
      </c>
      <c r="G246" s="40">
        <f t="shared" ca="1" si="33"/>
        <v>10.520666086584773</v>
      </c>
      <c r="H246" s="41">
        <f>'Stochastic TP'!$E$24</f>
        <v>0.1</v>
      </c>
      <c r="I246" s="40">
        <f t="shared" ca="1" si="34"/>
        <v>24.967378153048092</v>
      </c>
      <c r="J246" s="41">
        <f>'Stochastic TP'!$L$24</f>
        <v>2.6041905140563168E-3</v>
      </c>
      <c r="K246" s="40">
        <f t="shared" ca="1" si="35"/>
        <v>58.099999998684432</v>
      </c>
      <c r="L246">
        <f t="shared" ca="1" si="39"/>
        <v>18.688465533092025</v>
      </c>
      <c r="N246" s="39">
        <f t="shared" si="37"/>
        <v>15.900000000000098</v>
      </c>
      <c r="O246" s="42">
        <f>NORMDIST(N246,'Stochastic TP'!$B$6,'Stochastic TP'!$B$8,FALSE)</f>
        <v>6.1271325627950711E-63</v>
      </c>
      <c r="P246" s="44">
        <f>NORMDIST(N246,'Stochastic TP'!$C$6,'Stochastic TP'!$C$8,FALSE)</f>
        <v>2.370073692423327E-99</v>
      </c>
      <c r="Q246" s="45">
        <f>NORMDIST(N246,'Stochastic TP'!$D$6,'Stochastic TP'!$D$8,FALSE)</f>
        <v>2.0355371812358598E-2</v>
      </c>
      <c r="R246" s="46">
        <f>NORMDIST(N246,'Stochastic TP'!$E$6,'Stochastic TP'!$E$8,FALSE)</f>
        <v>8.0195751270214701E-14</v>
      </c>
      <c r="S246" s="46">
        <f t="shared" ca="1" si="36"/>
        <v>1.4487124892833711E-13</v>
      </c>
    </row>
    <row r="247" spans="1:19" x14ac:dyDescent="0.2">
      <c r="A247">
        <f t="shared" si="38"/>
        <v>240</v>
      </c>
      <c r="B247" s="41">
        <f>'Stochastic TP'!$B$24</f>
        <v>0.41523092396897882</v>
      </c>
      <c r="C247" s="40">
        <f t="shared" ca="1" si="31"/>
        <v>6.9937713940996451</v>
      </c>
      <c r="D247" s="41">
        <f>'Stochastic TP'!$C$24</f>
        <v>0.33250736970116707</v>
      </c>
      <c r="E247" s="40">
        <f t="shared" ca="1" si="32"/>
        <v>45.725731297913697</v>
      </c>
      <c r="F247" s="41">
        <f>'Stochastic TP'!$D$24</f>
        <v>0</v>
      </c>
      <c r="G247" s="40">
        <f t="shared" ca="1" si="33"/>
        <v>13.078481939707844</v>
      </c>
      <c r="H247" s="41">
        <f>'Stochastic TP'!$E$24</f>
        <v>0.1</v>
      </c>
      <c r="I247" s="40">
        <f t="shared" ca="1" si="34"/>
        <v>23.638845853145028</v>
      </c>
      <c r="J247" s="41">
        <f>'Stochastic TP'!$L$24</f>
        <v>2.6041905140563168E-3</v>
      </c>
      <c r="K247" s="40">
        <f t="shared" ca="1" si="35"/>
        <v>58.100000001624579</v>
      </c>
      <c r="L247">
        <f t="shared" ca="1" si="39"/>
        <v>20.623360853716829</v>
      </c>
      <c r="N247" s="39">
        <f t="shared" si="37"/>
        <v>15.950000000000099</v>
      </c>
      <c r="O247" s="42">
        <f>NORMDIST(N247,'Stochastic TP'!$B$6,'Stochastic TP'!$B$8,FALSE)</f>
        <v>1.263670296497537E-63</v>
      </c>
      <c r="P247" s="44">
        <f>NORMDIST(N247,'Stochastic TP'!$C$6,'Stochastic TP'!$C$8,FALSE)</f>
        <v>5.4295488432193181E-99</v>
      </c>
      <c r="Q247" s="45">
        <f>NORMDIST(N247,'Stochastic TP'!$D$6,'Stochastic TP'!$D$8,FALSE)</f>
        <v>1.9196374276196897E-2</v>
      </c>
      <c r="R247" s="46">
        <f>NORMDIST(N247,'Stochastic TP'!$E$6,'Stochastic TP'!$E$8,FALSE)</f>
        <v>1.1108600569681976E-13</v>
      </c>
      <c r="S247" s="46">
        <f t="shared" ca="1" si="36"/>
        <v>3.0256552608427716E-13</v>
      </c>
    </row>
    <row r="248" spans="1:19" x14ac:dyDescent="0.2">
      <c r="A248">
        <f t="shared" si="38"/>
        <v>241</v>
      </c>
      <c r="B248" s="41">
        <f>'Stochastic TP'!$B$24</f>
        <v>0.41523092396897882</v>
      </c>
      <c r="C248" s="40">
        <f t="shared" ca="1" si="31"/>
        <v>5.9736035670824039</v>
      </c>
      <c r="D248" s="41">
        <f>'Stochastic TP'!$C$24</f>
        <v>0.33250736970116707</v>
      </c>
      <c r="E248" s="40">
        <f t="shared" ca="1" si="32"/>
        <v>42.36687578644672</v>
      </c>
      <c r="F248" s="41">
        <f>'Stochastic TP'!$D$24</f>
        <v>0</v>
      </c>
      <c r="G248" s="40">
        <f t="shared" ca="1" si="33"/>
        <v>13.009790467080427</v>
      </c>
      <c r="H248" s="41">
        <f>'Stochastic TP'!$E$24</f>
        <v>0.1</v>
      </c>
      <c r="I248" s="40">
        <f t="shared" ca="1" si="34"/>
        <v>24.903438847302937</v>
      </c>
      <c r="J248" s="41">
        <f>'Stochastic TP'!$L$24</f>
        <v>2.6041905140563168E-3</v>
      </c>
      <c r="K248" s="40">
        <f t="shared" ca="1" si="35"/>
        <v>58.100000001022799</v>
      </c>
      <c r="L248">
        <f t="shared" ca="1" si="39"/>
        <v>19.209370712391106</v>
      </c>
      <c r="N248" s="39">
        <f t="shared" si="37"/>
        <v>16.000000000000099</v>
      </c>
      <c r="O248" s="42">
        <f>NORMDIST(N248,'Stochastic TP'!$B$6,'Stochastic TP'!$B$8,FALSE)</f>
        <v>2.5837184382574491E-64</v>
      </c>
      <c r="P248" s="44">
        <f>NORMDIST(N248,'Stochastic TP'!$C$6,'Stochastic TP'!$C$8,FALSE)</f>
        <v>1.2419496584522796E-98</v>
      </c>
      <c r="Q248" s="45">
        <f>NORMDIST(N248,'Stochastic TP'!$D$6,'Stochastic TP'!$D$8,FALSE)</f>
        <v>1.8090318746708474E-2</v>
      </c>
      <c r="R248" s="46">
        <f>NORMDIST(N248,'Stochastic TP'!$E$6,'Stochastic TP'!$E$8,FALSE)</f>
        <v>1.5359253701706595E-13</v>
      </c>
      <c r="S248" s="46">
        <f t="shared" ca="1" si="36"/>
        <v>6.2601751531156991E-13</v>
      </c>
    </row>
    <row r="249" spans="1:19" x14ac:dyDescent="0.2">
      <c r="A249">
        <f t="shared" si="38"/>
        <v>242</v>
      </c>
      <c r="B249" s="41">
        <f>'Stochastic TP'!$B$24</f>
        <v>0.41523092396897882</v>
      </c>
      <c r="C249" s="40">
        <f t="shared" ca="1" si="31"/>
        <v>6.5197294713657632</v>
      </c>
      <c r="D249" s="41">
        <f>'Stochastic TP'!$C$24</f>
        <v>0.33250736970116707</v>
      </c>
      <c r="E249" s="40">
        <f t="shared" ca="1" si="32"/>
        <v>41.951063041896944</v>
      </c>
      <c r="F249" s="41">
        <f>'Stochastic TP'!$D$24</f>
        <v>0</v>
      </c>
      <c r="G249" s="40">
        <f t="shared" ca="1" si="33"/>
        <v>9.6590224974723817</v>
      </c>
      <c r="H249" s="41">
        <f>'Stochastic TP'!$E$24</f>
        <v>0.1</v>
      </c>
      <c r="I249" s="40">
        <f t="shared" ca="1" si="34"/>
        <v>25.351980497511867</v>
      </c>
      <c r="J249" s="41">
        <f>'Stochastic TP'!$L$24</f>
        <v>2.6041905140563168E-3</v>
      </c>
      <c r="K249" s="40">
        <f t="shared" ca="1" si="35"/>
        <v>58.100000001077824</v>
      </c>
      <c r="L249">
        <f t="shared" ca="1" si="39"/>
        <v>19.342732439272648</v>
      </c>
      <c r="N249" s="39">
        <f t="shared" si="37"/>
        <v>16.0500000000001</v>
      </c>
      <c r="O249" s="42">
        <f>NORMDIST(N249,'Stochastic TP'!$B$6,'Stochastic TP'!$B$8,FALSE)</f>
        <v>5.2371076187192648E-65</v>
      </c>
      <c r="P249" s="44">
        <f>NORMDIST(N249,'Stochastic TP'!$C$6,'Stochastic TP'!$C$8,FALSE)</f>
        <v>2.8364987328017568E-98</v>
      </c>
      <c r="Q249" s="45">
        <f>NORMDIST(N249,'Stochastic TP'!$D$6,'Stochastic TP'!$D$8,FALSE)</f>
        <v>1.7035703401796214E-2</v>
      </c>
      <c r="R249" s="46">
        <f>NORMDIST(N249,'Stochastic TP'!$E$6,'Stochastic TP'!$E$8,FALSE)</f>
        <v>2.1197451429195084E-13</v>
      </c>
      <c r="S249" s="46">
        <f t="shared" ca="1" si="36"/>
        <v>1.2831674279822044E-12</v>
      </c>
    </row>
    <row r="250" spans="1:19" x14ac:dyDescent="0.2">
      <c r="A250">
        <f t="shared" si="38"/>
        <v>243</v>
      </c>
      <c r="B250" s="41">
        <f>'Stochastic TP'!$B$24</f>
        <v>0.41523092396897882</v>
      </c>
      <c r="C250" s="40">
        <f t="shared" ca="1" si="31"/>
        <v>6.7894073423161228</v>
      </c>
      <c r="D250" s="41">
        <f>'Stochastic TP'!$C$24</f>
        <v>0.33250736970116707</v>
      </c>
      <c r="E250" s="40">
        <f t="shared" ca="1" si="32"/>
        <v>42.594543441326572</v>
      </c>
      <c r="F250" s="41">
        <f>'Stochastic TP'!$D$24</f>
        <v>0</v>
      </c>
      <c r="G250" s="40">
        <f t="shared" ca="1" si="33"/>
        <v>12.375525759370976</v>
      </c>
      <c r="H250" s="41">
        <f>'Stochastic TP'!$E$24</f>
        <v>0.1</v>
      </c>
      <c r="I250" s="40">
        <f t="shared" ca="1" si="34"/>
        <v>24.818286100124503</v>
      </c>
      <c r="J250" s="41">
        <f>'Stochastic TP'!$L$24</f>
        <v>2.6041905140563168E-3</v>
      </c>
      <c r="K250" s="40">
        <f t="shared" ca="1" si="35"/>
        <v>58.100000000241472</v>
      </c>
      <c r="L250">
        <f t="shared" ca="1" si="39"/>
        <v>19.61530356612904</v>
      </c>
      <c r="N250" s="39">
        <f t="shared" si="37"/>
        <v>16.100000000000101</v>
      </c>
      <c r="O250" s="42">
        <f>NORMDIST(N250,'Stochastic TP'!$B$6,'Stochastic TP'!$B$8,FALSE)</f>
        <v>1.0523803224985667E-65</v>
      </c>
      <c r="P250" s="44">
        <f>NORMDIST(N250,'Stochastic TP'!$C$6,'Stochastic TP'!$C$8,FALSE)</f>
        <v>6.4684399217856067E-98</v>
      </c>
      <c r="Q250" s="45">
        <f>NORMDIST(N250,'Stochastic TP'!$D$6,'Stochastic TP'!$D$8,FALSE)</f>
        <v>1.6031005471056115E-2</v>
      </c>
      <c r="R250" s="46">
        <f>NORMDIST(N250,'Stochastic TP'!$E$6,'Stochastic TP'!$E$8,FALSE)</f>
        <v>2.9201150018779412E-13</v>
      </c>
      <c r="S250" s="46">
        <f t="shared" ca="1" si="36"/>
        <v>2.605613351040658E-12</v>
      </c>
    </row>
    <row r="251" spans="1:19" x14ac:dyDescent="0.2">
      <c r="A251">
        <f t="shared" si="38"/>
        <v>244</v>
      </c>
      <c r="B251" s="41">
        <f>'Stochastic TP'!$B$24</f>
        <v>0.41523092396897882</v>
      </c>
      <c r="C251" s="40">
        <f t="shared" ca="1" si="31"/>
        <v>6.7773595570153171</v>
      </c>
      <c r="D251" s="41">
        <f>'Stochastic TP'!$C$24</f>
        <v>0.33250736970116707</v>
      </c>
      <c r="E251" s="40">
        <f t="shared" ca="1" si="32"/>
        <v>43.785800277710926</v>
      </c>
      <c r="F251" s="41">
        <f>'Stochastic TP'!$D$24</f>
        <v>0</v>
      </c>
      <c r="G251" s="40">
        <f t="shared" ca="1" si="33"/>
        <v>12.343076958467684</v>
      </c>
      <c r="H251" s="41">
        <f>'Stochastic TP'!$E$24</f>
        <v>0.1</v>
      </c>
      <c r="I251" s="40">
        <f t="shared" ca="1" si="34"/>
        <v>21.834735950930696</v>
      </c>
      <c r="J251" s="41">
        <f>'Stochastic TP'!$L$24</f>
        <v>2.6041905140563168E-3</v>
      </c>
      <c r="K251" s="40">
        <f t="shared" ca="1" si="35"/>
        <v>58.099999997151251</v>
      </c>
      <c r="L251">
        <f t="shared" ca="1" si="39"/>
        <v>19.708047615484073</v>
      </c>
      <c r="N251" s="39">
        <f t="shared" si="37"/>
        <v>16.150000000000102</v>
      </c>
      <c r="O251" s="42">
        <f>NORMDIST(N251,'Stochastic TP'!$B$6,'Stochastic TP'!$B$8,FALSE)</f>
        <v>2.0964709370587328E-66</v>
      </c>
      <c r="P251" s="44">
        <f>NORMDIST(N251,'Stochastic TP'!$C$6,'Stochastic TP'!$C$8,FALSE)</f>
        <v>1.4728375812705915E-97</v>
      </c>
      <c r="Q251" s="45">
        <f>NORMDIST(N251,'Stochastic TP'!$D$6,'Stochastic TP'!$D$8,FALSE)</f>
        <v>1.5074686717269472E-2</v>
      </c>
      <c r="R251" s="46">
        <f>NORMDIST(N251,'Stochastic TP'!$E$6,'Stochastic TP'!$E$8,FALSE)</f>
        <v>4.0153095707861172E-13</v>
      </c>
      <c r="S251" s="46">
        <f t="shared" ca="1" si="36"/>
        <v>5.2416306630642407E-12</v>
      </c>
    </row>
    <row r="252" spans="1:19" x14ac:dyDescent="0.2">
      <c r="A252">
        <f t="shared" si="38"/>
        <v>245</v>
      </c>
      <c r="B252" s="41">
        <f>'Stochastic TP'!$B$24</f>
        <v>0.41523092396897882</v>
      </c>
      <c r="C252" s="40">
        <f t="shared" ca="1" si="31"/>
        <v>6.7170057923121043</v>
      </c>
      <c r="D252" s="41">
        <f>'Stochastic TP'!$C$24</f>
        <v>0.33250736970116707</v>
      </c>
      <c r="E252" s="40">
        <f t="shared" ca="1" si="32"/>
        <v>42.594829569085533</v>
      </c>
      <c r="F252" s="41">
        <f>'Stochastic TP'!$D$24</f>
        <v>0</v>
      </c>
      <c r="G252" s="40">
        <f t="shared" ca="1" si="33"/>
        <v>14.540960674573823</v>
      </c>
      <c r="H252" s="41">
        <f>'Stochastic TP'!$E$24</f>
        <v>0.1</v>
      </c>
      <c r="I252" s="40">
        <f t="shared" ca="1" si="34"/>
        <v>24.301371031348314</v>
      </c>
      <c r="J252" s="41">
        <f>'Stochastic TP'!$L$24</f>
        <v>2.6041905140563168E-3</v>
      </c>
      <c r="K252" s="40">
        <f t="shared" ca="1" si="35"/>
        <v>58.100000002422746</v>
      </c>
      <c r="L252">
        <f t="shared" ca="1" si="39"/>
        <v>19.53364383634068</v>
      </c>
      <c r="N252" s="39">
        <f t="shared" si="37"/>
        <v>16.200000000000102</v>
      </c>
      <c r="O252" s="42">
        <f>NORMDIST(N252,'Stochastic TP'!$B$6,'Stochastic TP'!$B$8,FALSE)</f>
        <v>4.1403769307593705E-67</v>
      </c>
      <c r="P252" s="44">
        <f>NORMDIST(N252,'Stochastic TP'!$C$6,'Stochastic TP'!$C$8,FALSE)</f>
        <v>3.3484862430165689E-97</v>
      </c>
      <c r="Q252" s="45">
        <f>NORMDIST(N252,'Stochastic TP'!$D$6,'Stochastic TP'!$D$8,FALSE)</f>
        <v>1.4165198650649531E-2</v>
      </c>
      <c r="R252" s="46">
        <f>NORMDIST(N252,'Stochastic TP'!$E$6,'Stochastic TP'!$E$8,FALSE)</f>
        <v>5.5111329036540266E-13</v>
      </c>
      <c r="S252" s="46">
        <f t="shared" ca="1" si="36"/>
        <v>1.0446063543359435E-11</v>
      </c>
    </row>
    <row r="253" spans="1:19" x14ac:dyDescent="0.2">
      <c r="A253">
        <f t="shared" si="38"/>
        <v>246</v>
      </c>
      <c r="B253" s="41">
        <f>'Stochastic TP'!$B$24</f>
        <v>0.41523092396897882</v>
      </c>
      <c r="C253" s="40">
        <f t="shared" ca="1" si="31"/>
        <v>7.5062576839355826</v>
      </c>
      <c r="D253" s="41">
        <f>'Stochastic TP'!$C$24</f>
        <v>0.33250736970116707</v>
      </c>
      <c r="E253" s="40">
        <f t="shared" ca="1" si="32"/>
        <v>43.588552725638138</v>
      </c>
      <c r="F253" s="41">
        <f>'Stochastic TP'!$D$24</f>
        <v>0</v>
      </c>
      <c r="G253" s="40">
        <f t="shared" ca="1" si="33"/>
        <v>11.56858491178717</v>
      </c>
      <c r="H253" s="41">
        <f>'Stochastic TP'!$E$24</f>
        <v>0.1</v>
      </c>
      <c r="I253" s="40">
        <f t="shared" ca="1" si="34"/>
        <v>26.720714630636216</v>
      </c>
      <c r="J253" s="41">
        <f>'Stochastic TP'!$L$24</f>
        <v>2.6041905140563168E-3</v>
      </c>
      <c r="K253" s="40">
        <f t="shared" ca="1" si="35"/>
        <v>58.099999999577129</v>
      </c>
      <c r="L253">
        <f t="shared" ca="1" si="39"/>
        <v>20.433720261461588</v>
      </c>
      <c r="N253" s="39">
        <f t="shared" si="37"/>
        <v>16.250000000000103</v>
      </c>
      <c r="O253" s="42">
        <f>NORMDIST(N253,'Stochastic TP'!$B$6,'Stochastic TP'!$B$8,FALSE)</f>
        <v>8.1063587679545403E-68</v>
      </c>
      <c r="P253" s="44">
        <f>NORMDIST(N253,'Stochastic TP'!$C$6,'Stochastic TP'!$C$8,FALSE)</f>
        <v>7.601171551354649E-97</v>
      </c>
      <c r="Q253" s="45">
        <f>NORMDIST(N253,'Stochastic TP'!$D$6,'Stochastic TP'!$D$8,FALSE)</f>
        <v>1.3300987469727505E-2</v>
      </c>
      <c r="R253" s="46">
        <f>NORMDIST(N253,'Stochastic TP'!$E$6,'Stochastic TP'!$E$8,FALSE)</f>
        <v>7.5503225771033462E-13</v>
      </c>
      <c r="S253" s="46">
        <f t="shared" ca="1" si="36"/>
        <v>2.0623801110220604E-11</v>
      </c>
    </row>
    <row r="254" spans="1:19" x14ac:dyDescent="0.2">
      <c r="A254">
        <f t="shared" si="38"/>
        <v>247</v>
      </c>
      <c r="B254" s="41">
        <f>'Stochastic TP'!$B$24</f>
        <v>0.41523092396897882</v>
      </c>
      <c r="C254" s="40">
        <f t="shared" ca="1" si="31"/>
        <v>5.9208045092139052</v>
      </c>
      <c r="D254" s="41">
        <f>'Stochastic TP'!$C$24</f>
        <v>0.33250736970116707</v>
      </c>
      <c r="E254" s="40">
        <f t="shared" ca="1" si="32"/>
        <v>43.541658703055973</v>
      </c>
      <c r="F254" s="41">
        <f>'Stochastic TP'!$D$24</f>
        <v>0</v>
      </c>
      <c r="G254" s="40">
        <f t="shared" ca="1" si="33"/>
        <v>13.045422341715948</v>
      </c>
      <c r="H254" s="41">
        <f>'Stochastic TP'!$E$24</f>
        <v>0.1</v>
      </c>
      <c r="I254" s="40">
        <f t="shared" ca="1" si="34"/>
        <v>24.10447582284781</v>
      </c>
      <c r="J254" s="41">
        <f>'Stochastic TP'!$L$24</f>
        <v>2.6041905140563168E-3</v>
      </c>
      <c r="K254" s="40">
        <f t="shared" ca="1" si="35"/>
        <v>58.100000000491363</v>
      </c>
      <c r="L254">
        <f t="shared" ca="1" si="39"/>
        <v>19.498174585932389</v>
      </c>
      <c r="N254" s="39">
        <f t="shared" si="37"/>
        <v>16.300000000000104</v>
      </c>
      <c r="O254" s="42">
        <f>NORMDIST(N254,'Stochastic TP'!$B$6,'Stochastic TP'!$B$8,FALSE)</f>
        <v>1.5734272516204132E-68</v>
      </c>
      <c r="P254" s="44">
        <f>NORMDIST(N254,'Stochastic TP'!$C$6,'Stochastic TP'!$C$8,FALSE)</f>
        <v>1.7228636296080816E-96</v>
      </c>
      <c r="Q254" s="45">
        <f>NORMDIST(N254,'Stochastic TP'!$D$6,'Stochastic TP'!$D$8,FALSE)</f>
        <v>1.2480498724462915E-2</v>
      </c>
      <c r="R254" s="46">
        <f>NORMDIST(N254,'Stochastic TP'!$E$6,'Stochastic TP'!$E$8,FALSE)</f>
        <v>1.0325067530655481E-12</v>
      </c>
      <c r="S254" s="46">
        <f t="shared" ca="1" si="36"/>
        <v>4.0338018595378994E-11</v>
      </c>
    </row>
    <row r="255" spans="1:19" x14ac:dyDescent="0.2">
      <c r="A255">
        <f t="shared" si="38"/>
        <v>248</v>
      </c>
      <c r="B255" s="41">
        <f>'Stochastic TP'!$B$24</f>
        <v>0.41523092396897882</v>
      </c>
      <c r="C255" s="40">
        <f t="shared" ca="1" si="31"/>
        <v>6.7640030211726874</v>
      </c>
      <c r="D255" s="41">
        <f>'Stochastic TP'!$C$24</f>
        <v>0.33250736970116707</v>
      </c>
      <c r="E255" s="40">
        <f t="shared" ca="1" si="32"/>
        <v>43.94575683120383</v>
      </c>
      <c r="F255" s="41">
        <f>'Stochastic TP'!$D$24</f>
        <v>0</v>
      </c>
      <c r="G255" s="40">
        <f t="shared" ca="1" si="33"/>
        <v>12.159378720853613</v>
      </c>
      <c r="H255" s="41">
        <f>'Stochastic TP'!$E$24</f>
        <v>0.1</v>
      </c>
      <c r="I255" s="40">
        <f t="shared" ca="1" si="34"/>
        <v>22.44302951184395</v>
      </c>
      <c r="J255" s="41">
        <f>'Stochastic TP'!$L$24</f>
        <v>2.6041905140563168E-3</v>
      </c>
      <c r="K255" s="40">
        <f t="shared" ca="1" si="35"/>
        <v>58.099999999298539</v>
      </c>
      <c r="L255">
        <f t="shared" ca="1" si="39"/>
        <v>19.816517657730419</v>
      </c>
      <c r="N255" s="39">
        <f t="shared" si="37"/>
        <v>16.350000000000104</v>
      </c>
      <c r="O255" s="42">
        <f>NORMDIST(N255,'Stochastic TP'!$B$6,'Stochastic TP'!$B$8,FALSE)</f>
        <v>3.0276273632162132E-69</v>
      </c>
      <c r="P255" s="44">
        <f>NORMDIST(N255,'Stochastic TP'!$C$6,'Stochastic TP'!$C$8,FALSE)</f>
        <v>3.8990573674778819E-96</v>
      </c>
      <c r="Q255" s="45">
        <f>NORMDIST(N255,'Stochastic TP'!$D$6,'Stochastic TP'!$D$8,FALSE)</f>
        <v>1.1702181698786725E-2</v>
      </c>
      <c r="R255" s="46">
        <f>NORMDIST(N255,'Stochastic TP'!$E$6,'Stochastic TP'!$E$8,FALSE)</f>
        <v>1.4093636525669897E-12</v>
      </c>
      <c r="S255" s="46">
        <f t="shared" ca="1" si="36"/>
        <v>7.8161019117676296E-11</v>
      </c>
    </row>
    <row r="256" spans="1:19" x14ac:dyDescent="0.2">
      <c r="A256">
        <f t="shared" si="38"/>
        <v>249</v>
      </c>
      <c r="B256" s="41">
        <f>'Stochastic TP'!$B$24</f>
        <v>0.41523092396897882</v>
      </c>
      <c r="C256" s="40">
        <f t="shared" ca="1" si="31"/>
        <v>7.4717714006649754</v>
      </c>
      <c r="D256" s="41">
        <f>'Stochastic TP'!$C$24</f>
        <v>0.33250736970116707</v>
      </c>
      <c r="E256" s="40">
        <f t="shared" ca="1" si="32"/>
        <v>43.405369923797672</v>
      </c>
      <c r="F256" s="41">
        <f>'Stochastic TP'!$D$24</f>
        <v>0</v>
      </c>
      <c r="G256" s="40">
        <f t="shared" ca="1" si="33"/>
        <v>16.329135836770472</v>
      </c>
      <c r="H256" s="41">
        <f>'Stochastic TP'!$E$24</f>
        <v>0.1</v>
      </c>
      <c r="I256" s="40">
        <f t="shared" ca="1" si="34"/>
        <v>24.372224903172341</v>
      </c>
      <c r="J256" s="41">
        <f>'Stochastic TP'!$L$24</f>
        <v>2.6041905140563168E-3</v>
      </c>
      <c r="K256" s="40">
        <f t="shared" ca="1" si="35"/>
        <v>58.100000002160641</v>
      </c>
      <c r="L256">
        <f t="shared" ca="1" si="39"/>
        <v>20.123641885840755</v>
      </c>
      <c r="N256" s="39">
        <f t="shared" si="37"/>
        <v>16.400000000000105</v>
      </c>
      <c r="O256" s="42">
        <f>NORMDIST(N256,'Stochastic TP'!$B$6,'Stochastic TP'!$B$8,FALSE)</f>
        <v>5.7755464648008304E-70</v>
      </c>
      <c r="P256" s="44">
        <f>NORMDIST(N256,'Stochastic TP'!$C$6,'Stochastic TP'!$C$8,FALSE)</f>
        <v>8.8106246664778324E-96</v>
      </c>
      <c r="Q256" s="45">
        <f>NORMDIST(N256,'Stochastic TP'!$D$6,'Stochastic TP'!$D$8,FALSE)</f>
        <v>1.0964493511326074E-2</v>
      </c>
      <c r="R256" s="46">
        <f>NORMDIST(N256,'Stochastic TP'!$E$6,'Stochastic TP'!$E$8,FALSE)</f>
        <v>1.9202421783712598E-12</v>
      </c>
      <c r="S256" s="46">
        <f t="shared" ca="1" si="36"/>
        <v>1.5003606536654136E-10</v>
      </c>
    </row>
    <row r="257" spans="1:19" x14ac:dyDescent="0.2">
      <c r="A257">
        <f t="shared" si="38"/>
        <v>250</v>
      </c>
      <c r="B257" s="41">
        <f>'Stochastic TP'!$B$24</f>
        <v>0.41523092396897882</v>
      </c>
      <c r="C257" s="40">
        <f t="shared" ca="1" si="31"/>
        <v>7.3926274942516788</v>
      </c>
      <c r="D257" s="41">
        <f>'Stochastic TP'!$C$24</f>
        <v>0.33250736970116707</v>
      </c>
      <c r="E257" s="40">
        <f t="shared" ca="1" si="32"/>
        <v>44.771008671563543</v>
      </c>
      <c r="F257" s="41">
        <f>'Stochastic TP'!$D$24</f>
        <v>0</v>
      </c>
      <c r="G257" s="40">
        <f t="shared" ca="1" si="33"/>
        <v>13.986394719344371</v>
      </c>
      <c r="H257" s="41">
        <f>'Stochastic TP'!$E$24</f>
        <v>0.1</v>
      </c>
      <c r="I257" s="40">
        <f t="shared" ca="1" si="34"/>
        <v>24.438161048162527</v>
      </c>
      <c r="J257" s="41">
        <f>'Stochastic TP'!$L$24</f>
        <v>2.6041905140563168E-3</v>
      </c>
      <c r="K257" s="40">
        <f t="shared" ca="1" si="35"/>
        <v>58.100000000341439</v>
      </c>
      <c r="L257">
        <f t="shared" ca="1" si="39"/>
        <v>20.551457450930151</v>
      </c>
      <c r="N257" s="39">
        <f t="shared" si="37"/>
        <v>16.450000000000106</v>
      </c>
      <c r="O257" s="42">
        <f>NORMDIST(N257,'Stochastic TP'!$B$6,'Stochastic TP'!$B$8,FALSE)</f>
        <v>1.0922414386908337E-70</v>
      </c>
      <c r="P257" s="44">
        <f>NORMDIST(N257,'Stochastic TP'!$C$6,'Stochastic TP'!$C$8,FALSE)</f>
        <v>1.9878889958876675E-95</v>
      </c>
      <c r="Q257" s="45">
        <f>NORMDIST(N257,'Stochastic TP'!$D$6,'Stochastic TP'!$D$8,FALSE)</f>
        <v>1.0265902934513453E-2</v>
      </c>
      <c r="R257" s="46">
        <f>NORMDIST(N257,'Stochastic TP'!$E$6,'Stochastic TP'!$E$8,FALSE)</f>
        <v>2.6115101288521269E-12</v>
      </c>
      <c r="S257" s="46">
        <f t="shared" ca="1" si="36"/>
        <v>2.8531914965364463E-10</v>
      </c>
    </row>
    <row r="258" spans="1:19" x14ac:dyDescent="0.2">
      <c r="A258">
        <f t="shared" si="38"/>
        <v>251</v>
      </c>
      <c r="B258" s="41">
        <f>'Stochastic TP'!$B$24</f>
        <v>0.41523092396897882</v>
      </c>
      <c r="C258" s="40">
        <f t="shared" ca="1" si="31"/>
        <v>6.8947947433899639</v>
      </c>
      <c r="D258" s="41">
        <f>'Stochastic TP'!$C$24</f>
        <v>0.33250736970116707</v>
      </c>
      <c r="E258" s="40">
        <f t="shared" ca="1" si="32"/>
        <v>42.378578049554086</v>
      </c>
      <c r="F258" s="41">
        <f>'Stochastic TP'!$D$24</f>
        <v>0</v>
      </c>
      <c r="G258" s="40">
        <f t="shared" ca="1" si="33"/>
        <v>14.351302998857149</v>
      </c>
      <c r="H258" s="41">
        <f>'Stochastic TP'!$E$24</f>
        <v>0.1</v>
      </c>
      <c r="I258" s="40">
        <f t="shared" ca="1" si="34"/>
        <v>25.127300216577481</v>
      </c>
      <c r="J258" s="41">
        <f>'Stochastic TP'!$L$24</f>
        <v>2.6041905140563168E-3</v>
      </c>
      <c r="K258" s="40">
        <f t="shared" ca="1" si="35"/>
        <v>58.100000000570176</v>
      </c>
      <c r="L258">
        <f t="shared" ca="1" si="39"/>
        <v>19.618155001333022</v>
      </c>
      <c r="N258" s="39">
        <f t="shared" si="37"/>
        <v>16.500000000000107</v>
      </c>
      <c r="O258" s="42">
        <f>NORMDIST(N258,'Stochastic TP'!$B$6,'Stochastic TP'!$B$8,FALSE)</f>
        <v>2.0477603187553734E-71</v>
      </c>
      <c r="P258" s="44">
        <f>NORMDIST(N258,'Stochastic TP'!$C$6,'Stochastic TP'!$C$8,FALSE)</f>
        <v>4.4783281366261334E-95</v>
      </c>
      <c r="Q258" s="45">
        <f>NORMDIST(N258,'Stochastic TP'!$D$6,'Stochastic TP'!$D$8,FALSE)</f>
        <v>9.6048939336465956E-3</v>
      </c>
      <c r="R258" s="46">
        <f>NORMDIST(N258,'Stochastic TP'!$E$6,'Stochastic TP'!$E$8,FALSE)</f>
        <v>3.5451139263225405E-12</v>
      </c>
      <c r="S258" s="46">
        <f t="shared" ca="1" si="36"/>
        <v>5.3752166966008565E-10</v>
      </c>
    </row>
    <row r="259" spans="1:19" x14ac:dyDescent="0.2">
      <c r="A259">
        <f t="shared" si="38"/>
        <v>252</v>
      </c>
      <c r="B259" s="41">
        <f>'Stochastic TP'!$B$24</f>
        <v>0.41523092396897882</v>
      </c>
      <c r="C259" s="40">
        <f t="shared" ca="1" si="31"/>
        <v>7.4268149745243637</v>
      </c>
      <c r="D259" s="41">
        <f>'Stochastic TP'!$C$24</f>
        <v>0.33250736970116707</v>
      </c>
      <c r="E259" s="40">
        <f t="shared" ca="1" si="32"/>
        <v>42.210223585834129</v>
      </c>
      <c r="F259" s="41">
        <f>'Stochastic TP'!$D$24</f>
        <v>0</v>
      </c>
      <c r="G259" s="40">
        <f t="shared" ca="1" si="33"/>
        <v>10.024254833616233</v>
      </c>
      <c r="H259" s="41">
        <f>'Stochastic TP'!$E$24</f>
        <v>0.1</v>
      </c>
      <c r="I259" s="40">
        <f t="shared" ca="1" si="34"/>
        <v>23.737440388445755</v>
      </c>
      <c r="J259" s="41">
        <f>'Stochastic TP'!$L$24</f>
        <v>2.6041905140563168E-3</v>
      </c>
      <c r="K259" s="40">
        <f t="shared" ca="1" si="35"/>
        <v>58.09999999959846</v>
      </c>
      <c r="L259">
        <f t="shared" ca="1" si="39"/>
        <v>19.644101170752471</v>
      </c>
      <c r="N259" s="39">
        <f t="shared" si="37"/>
        <v>16.550000000000107</v>
      </c>
      <c r="O259" s="42">
        <f>NORMDIST(N259,'Stochastic TP'!$B$6,'Stochastic TP'!$B$8,FALSE)</f>
        <v>3.8060501240393185E-72</v>
      </c>
      <c r="P259" s="44">
        <f>NORMDIST(N259,'Stochastic TP'!$C$6,'Stochastic TP'!$C$8,FALSE)</f>
        <v>1.0073445658582805E-94</v>
      </c>
      <c r="Q259" s="45">
        <f>NORMDIST(N259,'Stochastic TP'!$D$6,'Stochastic TP'!$D$8,FALSE)</f>
        <v>8.9799689287343373E-3</v>
      </c>
      <c r="R259" s="46">
        <f>NORMDIST(N259,'Stochastic TP'!$E$6,'Stochastic TP'!$E$8,FALSE)</f>
        <v>4.8036510312064216E-12</v>
      </c>
      <c r="S259" s="46">
        <f t="shared" ca="1" si="36"/>
        <v>1.0032076487882006E-9</v>
      </c>
    </row>
    <row r="260" spans="1:19" x14ac:dyDescent="0.2">
      <c r="A260">
        <f t="shared" si="38"/>
        <v>253</v>
      </c>
      <c r="B260" s="41">
        <f>'Stochastic TP'!$B$24</f>
        <v>0.41523092396897882</v>
      </c>
      <c r="C260" s="40">
        <f t="shared" ca="1" si="31"/>
        <v>7.1645076281489413</v>
      </c>
      <c r="D260" s="41">
        <f>'Stochastic TP'!$C$24</f>
        <v>0.33250736970116707</v>
      </c>
      <c r="E260" s="40">
        <f t="shared" ca="1" si="32"/>
        <v>44.744603511397557</v>
      </c>
      <c r="F260" s="41">
        <f>'Stochastic TP'!$D$24</f>
        <v>0</v>
      </c>
      <c r="G260" s="40">
        <f t="shared" ca="1" si="33"/>
        <v>9.4155615229777574</v>
      </c>
      <c r="H260" s="41">
        <f>'Stochastic TP'!$E$24</f>
        <v>0.1</v>
      </c>
      <c r="I260" s="40">
        <f t="shared" ca="1" si="34"/>
        <v>27.027797546955529</v>
      </c>
      <c r="J260" s="41">
        <f>'Stochastic TP'!$L$24</f>
        <v>2.6041905140563168E-3</v>
      </c>
      <c r="K260" s="40">
        <f t="shared" ca="1" si="35"/>
        <v>58.100000000450663</v>
      </c>
      <c r="L260">
        <f t="shared" ca="1" si="39"/>
        <v>20.706918767678882</v>
      </c>
      <c r="N260" s="39">
        <f t="shared" si="37"/>
        <v>16.600000000000108</v>
      </c>
      <c r="O260" s="42">
        <f>NORMDIST(N260,'Stochastic TP'!$B$6,'Stochastic TP'!$B$8,FALSE)</f>
        <v>7.0130153669590329E-73</v>
      </c>
      <c r="P260" s="44">
        <f>NORMDIST(N260,'Stochastic TP'!$C$6,'Stochastic TP'!$C$8,FALSE)</f>
        <v>2.2624476410365998E-94</v>
      </c>
      <c r="Q260" s="45">
        <f>NORMDIST(N260,'Stochastic TP'!$D$6,'Stochastic TP'!$D$8,FALSE)</f>
        <v>8.389651783137388E-3</v>
      </c>
      <c r="R260" s="46">
        <f>NORMDIST(N260,'Stochastic TP'!$E$6,'Stochastic TP'!$E$8,FALSE)</f>
        <v>6.4970390238986375E-12</v>
      </c>
      <c r="S260" s="46">
        <f t="shared" ca="1" si="36"/>
        <v>1.8548786132364845E-9</v>
      </c>
    </row>
    <row r="261" spans="1:19" x14ac:dyDescent="0.2">
      <c r="A261">
        <f t="shared" si="38"/>
        <v>254</v>
      </c>
      <c r="B261" s="41">
        <f>'Stochastic TP'!$B$24</f>
        <v>0.41523092396897882</v>
      </c>
      <c r="C261" s="40">
        <f t="shared" ca="1" si="31"/>
        <v>6.9721488014406585</v>
      </c>
      <c r="D261" s="41">
        <f>'Stochastic TP'!$C$24</f>
        <v>0.33250736970116707</v>
      </c>
      <c r="E261" s="40">
        <f t="shared" ca="1" si="32"/>
        <v>41.271967105555433</v>
      </c>
      <c r="F261" s="41">
        <f>'Stochastic TP'!$D$24</f>
        <v>0</v>
      </c>
      <c r="G261" s="40">
        <f t="shared" ca="1" si="33"/>
        <v>13.760954708412179</v>
      </c>
      <c r="H261" s="41">
        <f>'Stochastic TP'!$E$24</f>
        <v>0.1</v>
      </c>
      <c r="I261" s="40">
        <f t="shared" ca="1" si="34"/>
        <v>23.889939604781215</v>
      </c>
      <c r="J261" s="41">
        <f>'Stochastic TP'!$L$24</f>
        <v>2.6041905140563168E-3</v>
      </c>
      <c r="K261" s="40">
        <f t="shared" ca="1" si="35"/>
        <v>58.100000000542458</v>
      </c>
      <c r="L261">
        <f t="shared" ca="1" si="39"/>
        <v>19.158582442878945</v>
      </c>
      <c r="N261" s="39">
        <f t="shared" si="37"/>
        <v>16.650000000000109</v>
      </c>
      <c r="O261" s="42">
        <f>NORMDIST(N261,'Stochastic TP'!$B$6,'Stochastic TP'!$B$8,FALSE)</f>
        <v>1.2810615141515134E-73</v>
      </c>
      <c r="P261" s="44">
        <f>NORMDIST(N261,'Stochastic TP'!$C$6,'Stochastic TP'!$C$8,FALSE)</f>
        <v>5.0736134972916511E-94</v>
      </c>
      <c r="Q261" s="45">
        <f>NORMDIST(N261,'Stochastic TP'!$D$6,'Stochastic TP'!$D$8,FALSE)</f>
        <v>7.8324905240896876E-3</v>
      </c>
      <c r="R261" s="46">
        <f>NORMDIST(N261,'Stochastic TP'!$E$6,'Stochastic TP'!$E$8,FALSE)</f>
        <v>8.7712658164348635E-12</v>
      </c>
      <c r="S261" s="46">
        <f t="shared" ca="1" si="36"/>
        <v>3.3975820573001712E-9</v>
      </c>
    </row>
    <row r="262" spans="1:19" x14ac:dyDescent="0.2">
      <c r="A262">
        <f t="shared" si="38"/>
        <v>255</v>
      </c>
      <c r="B262" s="41">
        <f>'Stochastic TP'!$B$24</f>
        <v>0.41523092396897882</v>
      </c>
      <c r="C262" s="40">
        <f t="shared" ca="1" si="31"/>
        <v>6.1867222339091841</v>
      </c>
      <c r="D262" s="41">
        <f>'Stochastic TP'!$C$24</f>
        <v>0.33250736970116707</v>
      </c>
      <c r="E262" s="40">
        <f t="shared" ca="1" si="32"/>
        <v>44.574926342899907</v>
      </c>
      <c r="F262" s="41">
        <f>'Stochastic TP'!$D$24</f>
        <v>0</v>
      </c>
      <c r="G262" s="40">
        <f t="shared" ca="1" si="33"/>
        <v>13.667861439486709</v>
      </c>
      <c r="H262" s="41">
        <f>'Stochastic TP'!$E$24</f>
        <v>0.1</v>
      </c>
      <c r="I262" s="40">
        <f t="shared" ca="1" si="34"/>
        <v>25.31544103989604</v>
      </c>
      <c r="J262" s="41">
        <f>'Stochastic TP'!$L$24</f>
        <v>2.6041905140563168E-3</v>
      </c>
      <c r="K262" s="40">
        <f t="shared" ca="1" si="35"/>
        <v>58.099999999978031</v>
      </c>
      <c r="L262">
        <f t="shared" ca="1" si="39"/>
        <v>20.073257475282663</v>
      </c>
      <c r="N262" s="39">
        <f t="shared" si="37"/>
        <v>16.700000000000109</v>
      </c>
      <c r="O262" s="42">
        <f>NORMDIST(N262,'Stochastic TP'!$B$6,'Stochastic TP'!$B$8,FALSE)</f>
        <v>2.3199043787175636E-74</v>
      </c>
      <c r="P262" s="44">
        <f>NORMDIST(N262,'Stochastic TP'!$C$6,'Stochastic TP'!$C$8,FALSE)</f>
        <v>1.1360424930439216E-93</v>
      </c>
      <c r="Q262" s="45">
        <f>NORMDIST(N262,'Stochastic TP'!$D$6,'Stochastic TP'!$D$8,FALSE)</f>
        <v>7.3070598011646878E-3</v>
      </c>
      <c r="R262" s="46">
        <f>NORMDIST(N262,'Stochastic TP'!$E$6,'Stochastic TP'!$E$8,FALSE)</f>
        <v>1.1819846644816837E-11</v>
      </c>
      <c r="S262" s="46">
        <f t="shared" ca="1" si="36"/>
        <v>6.165300037773305E-9</v>
      </c>
    </row>
    <row r="263" spans="1:19" x14ac:dyDescent="0.2">
      <c r="A263">
        <f t="shared" si="38"/>
        <v>256</v>
      </c>
      <c r="B263" s="41">
        <f>'Stochastic TP'!$B$24</f>
        <v>0.41523092396897882</v>
      </c>
      <c r="C263" s="40">
        <f t="shared" ca="1" si="31"/>
        <v>6.673880448035943</v>
      </c>
      <c r="D263" s="41">
        <f>'Stochastic TP'!$C$24</f>
        <v>0.33250736970116707</v>
      </c>
      <c r="E263" s="40">
        <f t="shared" ca="1" si="32"/>
        <v>41.715900385243259</v>
      </c>
      <c r="F263" s="41">
        <f>'Stochastic TP'!$D$24</f>
        <v>0</v>
      </c>
      <c r="G263" s="40">
        <f t="shared" ca="1" si="33"/>
        <v>13.520300307459262</v>
      </c>
      <c r="H263" s="41">
        <f>'Stochastic TP'!$E$24</f>
        <v>0.1</v>
      </c>
      <c r="I263" s="40">
        <f t="shared" ca="1" si="34"/>
        <v>24.809196619680048</v>
      </c>
      <c r="J263" s="41">
        <f>'Stochastic TP'!$L$24</f>
        <v>2.6041905140563168E-3</v>
      </c>
      <c r="K263" s="40">
        <f t="shared" ca="1" si="35"/>
        <v>58.099999999671567</v>
      </c>
      <c r="L263">
        <f t="shared" ca="1" si="39"/>
        <v>19.274268987543429</v>
      </c>
      <c r="N263" s="39">
        <f t="shared" si="37"/>
        <v>16.75000000000011</v>
      </c>
      <c r="O263" s="42">
        <f>NORMDIST(N263,'Stochastic TP'!$B$6,'Stochastic TP'!$B$8,FALSE)</f>
        <v>4.1649049220348194E-75</v>
      </c>
      <c r="P263" s="44">
        <f>NORMDIST(N263,'Stochastic TP'!$C$6,'Stochastic TP'!$C$8,FALSE)</f>
        <v>2.5398620315841769E-93</v>
      </c>
      <c r="Q263" s="45">
        <f>NORMDIST(N263,'Stochastic TP'!$D$6,'Stochastic TP'!$D$8,FALSE)</f>
        <v>6.8119630896321323E-3</v>
      </c>
      <c r="R263" s="46">
        <f>NORMDIST(N263,'Stochastic TP'!$E$6,'Stochastic TP'!$E$8,FALSE)</f>
        <v>1.5898794026936154E-11</v>
      </c>
      <c r="S263" s="46">
        <f t="shared" ca="1" si="36"/>
        <v>1.1083279367864365E-8</v>
      </c>
    </row>
    <row r="264" spans="1:19" x14ac:dyDescent="0.2">
      <c r="A264">
        <f t="shared" si="38"/>
        <v>257</v>
      </c>
      <c r="B264" s="41">
        <f>'Stochastic TP'!$B$24</f>
        <v>0.41523092396897882</v>
      </c>
      <c r="C264" s="40">
        <f t="shared" ca="1" si="31"/>
        <v>6.8367047356996871</v>
      </c>
      <c r="D264" s="41">
        <f>'Stochastic TP'!$C$24</f>
        <v>0.33250736970116707</v>
      </c>
      <c r="E264" s="40">
        <f t="shared" ca="1" si="32"/>
        <v>42.27132338439921</v>
      </c>
      <c r="F264" s="41">
        <f>'Stochastic TP'!$D$24</f>
        <v>0</v>
      </c>
      <c r="G264" s="40">
        <f t="shared" ca="1" si="33"/>
        <v>9.2515553947950515</v>
      </c>
      <c r="H264" s="41">
        <f>'Stochastic TP'!$E$24</f>
        <v>0.1</v>
      </c>
      <c r="I264" s="40">
        <f t="shared" ca="1" si="34"/>
        <v>24.159238164840119</v>
      </c>
      <c r="J264" s="41">
        <f>'Stochastic TP'!$L$24</f>
        <v>2.6041905140563168E-3</v>
      </c>
      <c r="K264" s="40">
        <f t="shared" ca="1" si="35"/>
        <v>58.099999998501765</v>
      </c>
      <c r="L264">
        <f t="shared" ca="1" si="39"/>
        <v>19.461565061988473</v>
      </c>
      <c r="N264" s="39">
        <f t="shared" si="37"/>
        <v>16.800000000000111</v>
      </c>
      <c r="O264" s="42">
        <f>NORMDIST(N264,'Stochastic TP'!$B$6,'Stochastic TP'!$B$8,FALSE)</f>
        <v>7.4126757830192664E-76</v>
      </c>
      <c r="P264" s="44">
        <f>NORMDIST(N264,'Stochastic TP'!$C$6,'Stochastic TP'!$C$8,FALSE)</f>
        <v>5.6697515566082667E-93</v>
      </c>
      <c r="Q264" s="45">
        <f>NORMDIST(N264,'Stochastic TP'!$D$6,'Stochastic TP'!$D$8,FALSE)</f>
        <v>6.3458346464362247E-3</v>
      </c>
      <c r="R264" s="46">
        <f>NORMDIST(N264,'Stochastic TP'!$E$6,'Stochastic TP'!$E$8,FALSE)</f>
        <v>2.1346137174524927E-11</v>
      </c>
      <c r="S264" s="46">
        <f t="shared" ca="1" si="36"/>
        <v>1.9738409079283001E-8</v>
      </c>
    </row>
    <row r="265" spans="1:19" x14ac:dyDescent="0.2">
      <c r="A265">
        <f t="shared" si="38"/>
        <v>258</v>
      </c>
      <c r="B265" s="41">
        <f>'Stochastic TP'!$B$24</f>
        <v>0.41523092396897882</v>
      </c>
      <c r="C265" s="40">
        <f t="shared" ref="C265:C328" ca="1" si="40">NORMINV(RAND(),$B$5,$B$6)</f>
        <v>6.9521457584298503</v>
      </c>
      <c r="D265" s="41">
        <f>'Stochastic TP'!$C$24</f>
        <v>0.33250736970116707</v>
      </c>
      <c r="E265" s="40">
        <f t="shared" ref="E265:E328" ca="1" si="41">NORMINV(RAND(),$D$5,$D$6)</f>
        <v>43.688187050321055</v>
      </c>
      <c r="F265" s="41">
        <f>'Stochastic TP'!$D$24</f>
        <v>0</v>
      </c>
      <c r="G265" s="40">
        <f t="shared" ref="G265:G328" ca="1" si="42">NORMINV(RAND(),$F$5,$F$6)</f>
        <v>13.00551979608619</v>
      </c>
      <c r="H265" s="41">
        <f>'Stochastic TP'!$E$24</f>
        <v>0.1</v>
      </c>
      <c r="I265" s="40">
        <f t="shared" ref="I265:I328" ca="1" si="43">NORMINV(RAND(),$H$5,$H$6)</f>
        <v>24.257275475750252</v>
      </c>
      <c r="J265" s="41">
        <f>'Stochastic TP'!$L$24</f>
        <v>2.6041905140563168E-3</v>
      </c>
      <c r="K265" s="40">
        <f t="shared" ref="K265:K328" ca="1" si="44">NORMINV(RAND(),$J$5,$J$6)</f>
        <v>58.100000000103101</v>
      </c>
      <c r="L265">
        <f t="shared" ca="1" si="39"/>
        <v>19.990421086396655</v>
      </c>
      <c r="N265" s="39">
        <f t="shared" si="37"/>
        <v>16.850000000000112</v>
      </c>
      <c r="O265" s="42">
        <f>NORMDIST(N265,'Stochastic TP'!$B$6,'Stochastic TP'!$B$8,FALSE)</f>
        <v>1.3079159186069068E-76</v>
      </c>
      <c r="P265" s="44">
        <f>NORMDIST(N265,'Stochastic TP'!$C$6,'Stochastic TP'!$C$8,FALSE)</f>
        <v>1.263735790559006E-92</v>
      </c>
      <c r="Q265" s="45">
        <f>NORMDIST(N265,'Stochastic TP'!$D$6,'Stochastic TP'!$D$8,FALSE)</f>
        <v>5.9073412272151746E-3</v>
      </c>
      <c r="R265" s="46">
        <f>NORMDIST(N265,'Stochastic TP'!$E$6,'Stochastic TP'!$E$8,FALSE)</f>
        <v>2.8607320449741026E-11</v>
      </c>
      <c r="S265" s="46">
        <f t="shared" ref="S265:S328" ca="1" si="45">NORMDIST(N265,$L$508,$L$509,FALSE)</f>
        <v>3.4824573975534902E-8</v>
      </c>
    </row>
    <row r="266" spans="1:19" x14ac:dyDescent="0.2">
      <c r="A266">
        <f t="shared" si="38"/>
        <v>259</v>
      </c>
      <c r="B266" s="41">
        <f>'Stochastic TP'!$B$24</f>
        <v>0.41523092396897882</v>
      </c>
      <c r="C266" s="40">
        <f t="shared" ca="1" si="40"/>
        <v>6.6397184387276882</v>
      </c>
      <c r="D266" s="41">
        <f>'Stochastic TP'!$C$24</f>
        <v>0.33250736970116707</v>
      </c>
      <c r="E266" s="40">
        <f t="shared" ca="1" si="41"/>
        <v>44.74798728618606</v>
      </c>
      <c r="F266" s="41">
        <f>'Stochastic TP'!$D$24</f>
        <v>0</v>
      </c>
      <c r="G266" s="40">
        <f t="shared" ca="1" si="42"/>
        <v>12.036582523748379</v>
      </c>
      <c r="H266" s="41">
        <f>'Stochastic TP'!$E$24</f>
        <v>0.1</v>
      </c>
      <c r="I266" s="40">
        <f t="shared" ca="1" si="43"/>
        <v>23.412489141724617</v>
      </c>
      <c r="J266" s="41">
        <f>'Stochastic TP'!$L$24</f>
        <v>2.6041905140563168E-3</v>
      </c>
      <c r="K266" s="40">
        <f t="shared" ca="1" si="44"/>
        <v>58.099999999049309</v>
      </c>
      <c r="L266">
        <f t="shared" ca="1" si="39"/>
        <v>20.128604357194412</v>
      </c>
      <c r="N266" s="39">
        <f t="shared" ref="N266:N329" si="46">N265+0.05</f>
        <v>16.900000000000112</v>
      </c>
      <c r="O266" s="42">
        <f>NORMDIST(N266,'Stochastic TP'!$B$6,'Stochastic TP'!$B$8,FALSE)</f>
        <v>2.2878078854399581E-77</v>
      </c>
      <c r="P266" s="44">
        <f>NORMDIST(N266,'Stochastic TP'!$C$6,'Stochastic TP'!$C$8,FALSE)</f>
        <v>2.812463502951153E-92</v>
      </c>
      <c r="Q266" s="45">
        <f>NORMDIST(N266,'Stochastic TP'!$D$6,'Stochastic TP'!$D$8,FALSE)</f>
        <v>5.495183573378898E-3</v>
      </c>
      <c r="R266" s="46">
        <f>NORMDIST(N266,'Stochastic TP'!$E$6,'Stochastic TP'!$E$8,FALSE)</f>
        <v>3.826818260008271E-11</v>
      </c>
      <c r="S266" s="46">
        <f t="shared" ca="1" si="45"/>
        <v>6.0868034827564455E-8</v>
      </c>
    </row>
    <row r="267" spans="1:19" x14ac:dyDescent="0.2">
      <c r="A267">
        <f t="shared" si="38"/>
        <v>260</v>
      </c>
      <c r="B267" s="41">
        <f>'Stochastic TP'!$B$24</f>
        <v>0.41523092396897882</v>
      </c>
      <c r="C267" s="40">
        <f t="shared" ca="1" si="40"/>
        <v>7.4862313617745126</v>
      </c>
      <c r="D267" s="41">
        <f>'Stochastic TP'!$C$24</f>
        <v>0.33250736970116707</v>
      </c>
      <c r="E267" s="40">
        <f t="shared" ca="1" si="41"/>
        <v>45.844956368643331</v>
      </c>
      <c r="F267" s="41">
        <f>'Stochastic TP'!$D$24</f>
        <v>0</v>
      </c>
      <c r="G267" s="40">
        <f t="shared" ca="1" si="42"/>
        <v>13.415876950879293</v>
      </c>
      <c r="H267" s="41">
        <f>'Stochastic TP'!$E$24</f>
        <v>0.1</v>
      </c>
      <c r="I267" s="40">
        <f t="shared" ca="1" si="43"/>
        <v>24.300881974868012</v>
      </c>
      <c r="J267" s="41">
        <f>'Stochastic TP'!$L$24</f>
        <v>2.6041905140563168E-3</v>
      </c>
      <c r="K267" s="40">
        <f t="shared" ca="1" si="44"/>
        <v>58.099999998096372</v>
      </c>
      <c r="L267">
        <f t="shared" ca="1" si="39"/>
        <v>20.933692287946055</v>
      </c>
      <c r="N267" s="39">
        <f t="shared" si="46"/>
        <v>16.950000000000113</v>
      </c>
      <c r="O267" s="42">
        <f>NORMDIST(N267,'Stochastic TP'!$B$6,'Stochastic TP'!$B$8,FALSE)</f>
        <v>3.9672921793600613E-78</v>
      </c>
      <c r="P267" s="44">
        <f>NORMDIST(N267,'Stochastic TP'!$C$6,'Stochastic TP'!$C$8,FALSE)</f>
        <v>6.2496523393996389E-92</v>
      </c>
      <c r="Q267" s="45">
        <f>NORMDIST(N267,'Stochastic TP'!$D$6,'Stochastic TP'!$D$8,FALSE)</f>
        <v>5.1080976787676617E-3</v>
      </c>
      <c r="R267" s="46">
        <f>NORMDIST(N267,'Stochastic TP'!$E$6,'Stochastic TP'!$E$8,FALSE)</f>
        <v>5.1097689882005588E-11</v>
      </c>
      <c r="S267" s="46">
        <f t="shared" ca="1" si="45"/>
        <v>1.0539561689756628E-7</v>
      </c>
    </row>
    <row r="268" spans="1:19" x14ac:dyDescent="0.2">
      <c r="A268">
        <f t="shared" si="38"/>
        <v>261</v>
      </c>
      <c r="B268" s="41">
        <f>'Stochastic TP'!$B$24</f>
        <v>0.41523092396897882</v>
      </c>
      <c r="C268" s="40">
        <f t="shared" ca="1" si="40"/>
        <v>7.5122423688804112</v>
      </c>
      <c r="D268" s="41">
        <f>'Stochastic TP'!$C$24</f>
        <v>0.33250736970116707</v>
      </c>
      <c r="E268" s="40">
        <f t="shared" ca="1" si="41"/>
        <v>43.060163262710326</v>
      </c>
      <c r="F268" s="41">
        <f>'Stochastic TP'!$D$24</f>
        <v>0</v>
      </c>
      <c r="G268" s="40">
        <f t="shared" ca="1" si="42"/>
        <v>12.872585336110989</v>
      </c>
      <c r="H268" s="41">
        <f>'Stochastic TP'!$E$24</f>
        <v>0.1</v>
      </c>
      <c r="I268" s="40">
        <f t="shared" ca="1" si="43"/>
        <v>24.25629030384232</v>
      </c>
      <c r="J268" s="41">
        <f>'Stochastic TP'!$L$24</f>
        <v>2.6041905140563168E-3</v>
      </c>
      <c r="K268" s="40">
        <f t="shared" ca="1" si="44"/>
        <v>58.100000000612503</v>
      </c>
      <c r="L268">
        <f t="shared" ca="1" si="39"/>
        <v>20.014069464548257</v>
      </c>
      <c r="N268" s="39">
        <f t="shared" si="46"/>
        <v>17.000000000000114</v>
      </c>
      <c r="O268" s="42">
        <f>NORMDIST(N268,'Stochastic TP'!$B$6,'Stochastic TP'!$B$8,FALSE)</f>
        <v>6.8203038996045129E-79</v>
      </c>
      <c r="P268" s="44">
        <f>NORMDIST(N268,'Stochastic TP'!$C$6,'Stochastic TP'!$C$8,FALSE)</f>
        <v>1.3866382488631188E-91</v>
      </c>
      <c r="Q268" s="45">
        <f>NORMDIST(N268,'Stochastic TP'!$D$6,'Stochastic TP'!$D$8,FALSE)</f>
        <v>4.7448558458326401E-3</v>
      </c>
      <c r="R268" s="46">
        <f>NORMDIST(N268,'Stochastic TP'!$E$6,'Stochastic TP'!$E$8,FALSE)</f>
        <v>6.8103191829500547E-11</v>
      </c>
      <c r="S268" s="46">
        <f t="shared" ca="1" si="45"/>
        <v>1.8079466939158094E-7</v>
      </c>
    </row>
    <row r="269" spans="1:19" x14ac:dyDescent="0.2">
      <c r="A269">
        <f t="shared" si="38"/>
        <v>262</v>
      </c>
      <c r="B269" s="41">
        <f>'Stochastic TP'!$B$24</f>
        <v>0.41523092396897882</v>
      </c>
      <c r="C269" s="40">
        <f t="shared" ca="1" si="40"/>
        <v>7.0082440429817101</v>
      </c>
      <c r="D269" s="41">
        <f>'Stochastic TP'!$C$24</f>
        <v>0.33250736970116707</v>
      </c>
      <c r="E269" s="40">
        <f t="shared" ca="1" si="41"/>
        <v>42.54302872621588</v>
      </c>
      <c r="F269" s="41">
        <f>'Stochastic TP'!$D$24</f>
        <v>0</v>
      </c>
      <c r="G269" s="40">
        <f t="shared" ca="1" si="42"/>
        <v>14.248727886525334</v>
      </c>
      <c r="H269" s="41">
        <f>'Stochastic TP'!$E$24</f>
        <v>0.1</v>
      </c>
      <c r="I269" s="40">
        <f t="shared" ca="1" si="43"/>
        <v>24.703955610039927</v>
      </c>
      <c r="J269" s="41">
        <f>'Stochastic TP'!$L$24</f>
        <v>2.6041905140563168E-3</v>
      </c>
      <c r="K269" s="40">
        <f t="shared" ca="1" si="44"/>
        <v>58.099999999693715</v>
      </c>
      <c r="L269">
        <f t="shared" ca="1" si="39"/>
        <v>19.677609260112487</v>
      </c>
      <c r="N269" s="39">
        <f t="shared" si="46"/>
        <v>17.050000000000114</v>
      </c>
      <c r="O269" s="42">
        <f>NORMDIST(N269,'Stochastic TP'!$B$6,'Stochastic TP'!$B$8,FALSE)</f>
        <v>1.1623801190121562E-79</v>
      </c>
      <c r="P269" s="44">
        <f>NORMDIST(N269,'Stochastic TP'!$C$6,'Stochastic TP'!$C$8,FALSE)</f>
        <v>3.0719125330047771E-91</v>
      </c>
      <c r="Q269" s="45">
        <f>NORMDIST(N269,'Stochastic TP'!$D$6,'Stochastic TP'!$D$8,FALSE)</f>
        <v>4.4042675416136028E-3</v>
      </c>
      <c r="R269" s="46">
        <f>NORMDIST(N269,'Stochastic TP'!$E$6,'Stochastic TP'!$E$8,FALSE)</f>
        <v>9.0601719293673112E-11</v>
      </c>
      <c r="S269" s="46">
        <f t="shared" ca="1" si="45"/>
        <v>3.0724052194804689E-7</v>
      </c>
    </row>
    <row r="270" spans="1:19" x14ac:dyDescent="0.2">
      <c r="A270">
        <f t="shared" si="38"/>
        <v>263</v>
      </c>
      <c r="B270" s="41">
        <f>'Stochastic TP'!$B$24</f>
        <v>0.41523092396897882</v>
      </c>
      <c r="C270" s="40">
        <f t="shared" ca="1" si="40"/>
        <v>7.5751922684342015</v>
      </c>
      <c r="D270" s="41">
        <f>'Stochastic TP'!$C$24</f>
        <v>0.33250736970116707</v>
      </c>
      <c r="E270" s="40">
        <f t="shared" ca="1" si="41"/>
        <v>42.593279243649135</v>
      </c>
      <c r="F270" s="41">
        <f>'Stochastic TP'!$D$24</f>
        <v>0</v>
      </c>
      <c r="G270" s="40">
        <f t="shared" ca="1" si="42"/>
        <v>9.6331453746133242</v>
      </c>
      <c r="H270" s="41">
        <f>'Stochastic TP'!$E$24</f>
        <v>0.1</v>
      </c>
      <c r="I270" s="40">
        <f t="shared" ca="1" si="43"/>
        <v>26.03669120628668</v>
      </c>
      <c r="J270" s="41">
        <f>'Stochastic TP'!$L$24</f>
        <v>2.6041905140563168E-3</v>
      </c>
      <c r="K270" s="40">
        <f t="shared" ca="1" si="44"/>
        <v>58.100000001306327</v>
      </c>
      <c r="L270">
        <f t="shared" ca="1" si="39"/>
        <v>20.063005922616426</v>
      </c>
      <c r="N270" s="39">
        <f t="shared" si="46"/>
        <v>17.100000000000115</v>
      </c>
      <c r="O270" s="42">
        <f>NORMDIST(N270,'Stochastic TP'!$B$6,'Stochastic TP'!$B$8,FALSE)</f>
        <v>1.9639368854723088E-80</v>
      </c>
      <c r="P270" s="44">
        <f>NORMDIST(N270,'Stochastic TP'!$C$6,'Stochastic TP'!$C$8,FALSE)</f>
        <v>6.7950533287308825E-91</v>
      </c>
      <c r="Q270" s="45">
        <f>NORMDIST(N270,'Stochastic TP'!$D$6,'Stochastic TP'!$D$8,FALSE)</f>
        <v>4.0851800640428248E-3</v>
      </c>
      <c r="R270" s="46">
        <f>NORMDIST(N270,'Stochastic TP'!$E$6,'Stochastic TP'!$E$8,FALSE)</f>
        <v>1.2031178863969552E-10</v>
      </c>
      <c r="S270" s="46">
        <f t="shared" ca="1" si="45"/>
        <v>5.1725079701452474E-7</v>
      </c>
    </row>
    <row r="271" spans="1:19" x14ac:dyDescent="0.2">
      <c r="A271">
        <f t="shared" si="38"/>
        <v>264</v>
      </c>
      <c r="B271" s="41">
        <f>'Stochastic TP'!$B$24</f>
        <v>0.41523092396897882</v>
      </c>
      <c r="C271" s="40">
        <f t="shared" ca="1" si="40"/>
        <v>6.3532175237162845</v>
      </c>
      <c r="D271" s="41">
        <f>'Stochastic TP'!$C$24</f>
        <v>0.33250736970116707</v>
      </c>
      <c r="E271" s="40">
        <f t="shared" ca="1" si="41"/>
        <v>43.118213088867861</v>
      </c>
      <c r="F271" s="41">
        <f>'Stochastic TP'!$D$24</f>
        <v>0</v>
      </c>
      <c r="G271" s="40">
        <f t="shared" ca="1" si="42"/>
        <v>11.137162904620791</v>
      </c>
      <c r="H271" s="41">
        <f>'Stochastic TP'!$E$24</f>
        <v>0.1</v>
      </c>
      <c r="I271" s="40">
        <f t="shared" ca="1" si="43"/>
        <v>25.498219016464731</v>
      </c>
      <c r="J271" s="41">
        <f>'Stochastic TP'!$L$24</f>
        <v>2.6041905140563168E-3</v>
      </c>
      <c r="K271" s="40">
        <f t="shared" ca="1" si="44"/>
        <v>58.100000001594445</v>
      </c>
      <c r="L271">
        <f t="shared" ca="1" si="39"/>
        <v>19.676301373459808</v>
      </c>
      <c r="N271" s="39">
        <f t="shared" si="46"/>
        <v>17.150000000000116</v>
      </c>
      <c r="O271" s="42">
        <f>NORMDIST(N271,'Stochastic TP'!$B$6,'Stochastic TP'!$B$8,FALSE)</f>
        <v>3.289590108264044E-81</v>
      </c>
      <c r="P271" s="44">
        <f>NORMDIST(N271,'Stochastic TP'!$C$6,'Stochastic TP'!$C$8,FALSE)</f>
        <v>1.5007738251968273E-90</v>
      </c>
      <c r="Q271" s="45">
        <f>NORMDIST(N271,'Stochastic TP'!$D$6,'Stochastic TP'!$D$8,FALSE)</f>
        <v>3.7864790292815023E-3</v>
      </c>
      <c r="R271" s="46">
        <f>NORMDIST(N271,'Stochastic TP'!$E$6,'Stochastic TP'!$E$8,FALSE)</f>
        <v>1.5947136056525775E-10</v>
      </c>
      <c r="S271" s="46">
        <f t="shared" ca="1" si="45"/>
        <v>8.6268777614128577E-7</v>
      </c>
    </row>
    <row r="272" spans="1:19" x14ac:dyDescent="0.2">
      <c r="A272">
        <f t="shared" si="38"/>
        <v>265</v>
      </c>
      <c r="B272" s="41">
        <f>'Stochastic TP'!$B$24</f>
        <v>0.41523092396897882</v>
      </c>
      <c r="C272" s="40">
        <f t="shared" ca="1" si="40"/>
        <v>6.9990820781585166</v>
      </c>
      <c r="D272" s="41">
        <f>'Stochastic TP'!$C$24</f>
        <v>0.33250736970116707</v>
      </c>
      <c r="E272" s="40">
        <f t="shared" ca="1" si="41"/>
        <v>40.894316950879777</v>
      </c>
      <c r="F272" s="41">
        <f>'Stochastic TP'!$D$24</f>
        <v>0</v>
      </c>
      <c r="G272" s="40">
        <f t="shared" ca="1" si="42"/>
        <v>6.6182505339712527</v>
      </c>
      <c r="H272" s="41">
        <f>'Stochastic TP'!$E$24</f>
        <v>0.1</v>
      </c>
      <c r="I272" s="40">
        <f t="shared" ca="1" si="43"/>
        <v>23.489485874629679</v>
      </c>
      <c r="J272" s="41">
        <f>'Stochastic TP'!$L$24</f>
        <v>2.6041905140563168E-3</v>
      </c>
      <c r="K272" s="40">
        <f t="shared" ca="1" si="44"/>
        <v>58.100000000074139</v>
      </c>
      <c r="L272">
        <f t="shared" ca="1" si="39"/>
        <v>19.004149139641196</v>
      </c>
      <c r="N272" s="39">
        <f t="shared" si="46"/>
        <v>17.200000000000117</v>
      </c>
      <c r="O272" s="42">
        <f>NORMDIST(N272,'Stochastic TP'!$B$6,'Stochastic TP'!$B$8,FALSE)</f>
        <v>5.4624937605560499E-82</v>
      </c>
      <c r="P272" s="44">
        <f>NORMDIST(N272,'Stochastic TP'!$C$6,'Stochastic TP'!$C$8,FALSE)</f>
        <v>3.3096035764058906E-90</v>
      </c>
      <c r="Q272" s="45">
        <f>NORMDIST(N272,'Stochastic TP'!$D$6,'Stochastic TP'!$D$8,FALSE)</f>
        <v>3.5070886909003311E-3</v>
      </c>
      <c r="R272" s="46">
        <f>NORMDIST(N272,'Stochastic TP'!$E$6,'Stochastic TP'!$E$8,FALSE)</f>
        <v>2.1098908443355491E-10</v>
      </c>
      <c r="S272" s="46">
        <f t="shared" ca="1" si="45"/>
        <v>1.4253972667168931E-6</v>
      </c>
    </row>
    <row r="273" spans="1:19" x14ac:dyDescent="0.2">
      <c r="A273">
        <f t="shared" si="38"/>
        <v>266</v>
      </c>
      <c r="B273" s="41">
        <f>'Stochastic TP'!$B$24</f>
        <v>0.41523092396897882</v>
      </c>
      <c r="C273" s="40">
        <f t="shared" ca="1" si="40"/>
        <v>6.0193518035136995</v>
      </c>
      <c r="D273" s="41">
        <f>'Stochastic TP'!$C$24</f>
        <v>0.33250736970116707</v>
      </c>
      <c r="E273" s="40">
        <f t="shared" ca="1" si="41"/>
        <v>43.892397313216229</v>
      </c>
      <c r="F273" s="41">
        <f>'Stochastic TP'!$D$24</f>
        <v>0</v>
      </c>
      <c r="G273" s="40">
        <f t="shared" ca="1" si="42"/>
        <v>11.786006672756427</v>
      </c>
      <c r="H273" s="41">
        <f>'Stochastic TP'!$E$24</f>
        <v>0.1</v>
      </c>
      <c r="I273" s="40">
        <f t="shared" ca="1" si="43"/>
        <v>24.983951634767305</v>
      </c>
      <c r="J273" s="41">
        <f>'Stochastic TP'!$L$24</f>
        <v>2.6041905140563168E-3</v>
      </c>
      <c r="K273" s="40">
        <f t="shared" ca="1" si="44"/>
        <v>58.099999999912669</v>
      </c>
      <c r="L273">
        <f t="shared" ca="1" si="39"/>
        <v>19.743665223906607</v>
      </c>
      <c r="N273" s="39">
        <f t="shared" si="46"/>
        <v>17.250000000000117</v>
      </c>
      <c r="O273" s="42">
        <f>NORMDIST(N273,'Stochastic TP'!$B$6,'Stochastic TP'!$B$8,FALSE)</f>
        <v>8.9923877932067777E-83</v>
      </c>
      <c r="P273" s="44">
        <f>NORMDIST(N273,'Stochastic TP'!$C$6,'Stochastic TP'!$C$8,FALSE)</f>
        <v>7.2874411596632449E-90</v>
      </c>
      <c r="Q273" s="45">
        <f>NORMDIST(N273,'Stochastic TP'!$D$6,'Stochastic TP'!$D$8,FALSE)</f>
        <v>3.2459721017536513E-3</v>
      </c>
      <c r="R273" s="46">
        <f>NORMDIST(N273,'Stochastic TP'!$E$6,'Stochastic TP'!$E$8,FALSE)</f>
        <v>2.786378096291832E-10</v>
      </c>
      <c r="S273" s="46">
        <f t="shared" ca="1" si="45"/>
        <v>2.3331786865778166E-6</v>
      </c>
    </row>
    <row r="274" spans="1:19" x14ac:dyDescent="0.2">
      <c r="A274">
        <f t="shared" si="38"/>
        <v>267</v>
      </c>
      <c r="B274" s="41">
        <f>'Stochastic TP'!$B$24</f>
        <v>0.41523092396897882</v>
      </c>
      <c r="C274" s="40">
        <f t="shared" ca="1" si="40"/>
        <v>6.9170116590253627</v>
      </c>
      <c r="D274" s="41">
        <f>'Stochastic TP'!$C$24</f>
        <v>0.33250736970116707</v>
      </c>
      <c r="E274" s="40">
        <f t="shared" ca="1" si="41"/>
        <v>41.488267077228656</v>
      </c>
      <c r="F274" s="41">
        <f>'Stochastic TP'!$D$24</f>
        <v>0</v>
      </c>
      <c r="G274" s="40">
        <f t="shared" ca="1" si="42"/>
        <v>9.6391744296591</v>
      </c>
      <c r="H274" s="41">
        <f>'Stochastic TP'!$E$24</f>
        <v>0.1</v>
      </c>
      <c r="I274" s="40">
        <f t="shared" ca="1" si="43"/>
        <v>25.440815738891118</v>
      </c>
      <c r="J274" s="41">
        <f>'Stochastic TP'!$L$24</f>
        <v>2.6041905140563168E-3</v>
      </c>
      <c r="K274" s="40">
        <f t="shared" ca="1" si="44"/>
        <v>58.100000000594143</v>
      </c>
      <c r="L274">
        <f t="shared" ca="1" si="39"/>
        <v>19.362696744347456</v>
      </c>
      <c r="N274" s="39">
        <f t="shared" si="46"/>
        <v>17.300000000000118</v>
      </c>
      <c r="O274" s="42">
        <f>NORMDIST(N274,'Stochastic TP'!$B$6,'Stochastic TP'!$B$8,FALSE)</f>
        <v>1.4675537197772968E-83</v>
      </c>
      <c r="P274" s="44">
        <f>NORMDIST(N274,'Stochastic TP'!$C$6,'Stochastic TP'!$C$8,FALSE)</f>
        <v>1.6021843993134392E-89</v>
      </c>
      <c r="Q274" s="45">
        <f>NORMDIST(N274,'Stochastic TP'!$D$6,'Stochastic TP'!$D$8,FALSE)</f>
        <v>3.0021311293711751E-3</v>
      </c>
      <c r="R274" s="46">
        <f>NORMDIST(N274,'Stochastic TP'!$E$6,'Stochastic TP'!$E$8,FALSE)</f>
        <v>3.6730164998235083E-10</v>
      </c>
      <c r="S274" s="46">
        <f t="shared" ca="1" si="45"/>
        <v>3.7834663950529485E-6</v>
      </c>
    </row>
    <row r="275" spans="1:19" x14ac:dyDescent="0.2">
      <c r="A275">
        <f t="shared" si="38"/>
        <v>268</v>
      </c>
      <c r="B275" s="41">
        <f>'Stochastic TP'!$B$24</f>
        <v>0.41523092396897882</v>
      </c>
      <c r="C275" s="40">
        <f t="shared" ca="1" si="40"/>
        <v>6.212281879355019</v>
      </c>
      <c r="D275" s="41">
        <f>'Stochastic TP'!$C$24</f>
        <v>0.33250736970116707</v>
      </c>
      <c r="E275" s="40">
        <f t="shared" ca="1" si="41"/>
        <v>42.117474525296664</v>
      </c>
      <c r="F275" s="41">
        <f>'Stochastic TP'!$D$24</f>
        <v>0</v>
      </c>
      <c r="G275" s="40">
        <f t="shared" ca="1" si="42"/>
        <v>6.5777498250702005</v>
      </c>
      <c r="H275" s="41">
        <f>'Stochastic TP'!$E$24</f>
        <v>0.1</v>
      </c>
      <c r="I275" s="40">
        <f t="shared" ca="1" si="43"/>
        <v>25.366364253229644</v>
      </c>
      <c r="J275" s="41">
        <f>'Stochastic TP'!$L$24</f>
        <v>2.6041905140563168E-3</v>
      </c>
      <c r="K275" s="40">
        <f t="shared" ca="1" si="44"/>
        <v>58.100000000308157</v>
      </c>
      <c r="L275">
        <f t="shared" ca="1" si="39"/>
        <v>19.271842111773072</v>
      </c>
      <c r="N275" s="39">
        <f t="shared" si="46"/>
        <v>17.350000000000119</v>
      </c>
      <c r="O275" s="42">
        <f>NORMDIST(N275,'Stochastic TP'!$B$6,'Stochastic TP'!$B$8,FALSE)</f>
        <v>2.3743672554247494E-84</v>
      </c>
      <c r="P275" s="44">
        <f>NORMDIST(N275,'Stochastic TP'!$C$6,'Stochastic TP'!$C$8,FALSE)</f>
        <v>3.5171289352809696E-89</v>
      </c>
      <c r="Q275" s="45">
        <f>NORMDIST(N275,'Stochastic TP'!$D$6,'Stochastic TP'!$D$8,FALSE)</f>
        <v>2.7746063356079249E-3</v>
      </c>
      <c r="R275" s="46">
        <f>NORMDIST(N275,'Stochastic TP'!$E$6,'Stochastic TP'!$E$8,FALSE)</f>
        <v>4.8329074996439869E-10</v>
      </c>
      <c r="S275" s="46">
        <f t="shared" ca="1" si="45"/>
        <v>6.0780121342696329E-6</v>
      </c>
    </row>
    <row r="276" spans="1:19" x14ac:dyDescent="0.2">
      <c r="A276">
        <f t="shared" si="38"/>
        <v>269</v>
      </c>
      <c r="B276" s="41">
        <f>'Stochastic TP'!$B$24</f>
        <v>0.41523092396897882</v>
      </c>
      <c r="C276" s="40">
        <f t="shared" ca="1" si="40"/>
        <v>7.839564110088137</v>
      </c>
      <c r="D276" s="41">
        <f>'Stochastic TP'!$C$24</f>
        <v>0.33250736970116707</v>
      </c>
      <c r="E276" s="40">
        <f t="shared" ca="1" si="41"/>
        <v>41.713378045405719</v>
      </c>
      <c r="F276" s="41">
        <f>'Stochastic TP'!$D$24</f>
        <v>0</v>
      </c>
      <c r="G276" s="40">
        <f t="shared" ca="1" si="42"/>
        <v>15.965292542558416</v>
      </c>
      <c r="H276" s="41">
        <f>'Stochastic TP'!$E$24</f>
        <v>0.1</v>
      </c>
      <c r="I276" s="40">
        <f t="shared" ca="1" si="43"/>
        <v>24.273346102091413</v>
      </c>
      <c r="J276" s="41">
        <f>'Stochastic TP'!$L$24</f>
        <v>2.6041905140563168E-3</v>
      </c>
      <c r="K276" s="40">
        <f t="shared" ca="1" si="44"/>
        <v>58.0999999989603</v>
      </c>
      <c r="L276">
        <f t="shared" ca="1" si="39"/>
        <v>19.703873143247314</v>
      </c>
      <c r="N276" s="39">
        <f t="shared" si="46"/>
        <v>17.400000000000119</v>
      </c>
      <c r="O276" s="42">
        <f>NORMDIST(N276,'Stochastic TP'!$B$6,'Stochastic TP'!$B$8,FALSE)</f>
        <v>3.8083485367443712E-85</v>
      </c>
      <c r="P276" s="44">
        <f>NORMDIST(N276,'Stochastic TP'!$C$6,'Stochastic TP'!$C$8,FALSE)</f>
        <v>7.7090778929950253E-89</v>
      </c>
      <c r="Q276" s="45">
        <f>NORMDIST(N276,'Stochastic TP'!$D$6,'Stochastic TP'!$D$8,FALSE)</f>
        <v>2.5624767311560812E-3</v>
      </c>
      <c r="R276" s="46">
        <f>NORMDIST(N276,'Stochastic TP'!$E$6,'Stochastic TP'!$E$8,FALSE)</f>
        <v>6.3474144839628164E-10</v>
      </c>
      <c r="S276" s="46">
        <f t="shared" ca="1" si="45"/>
        <v>9.6730413922414414E-6</v>
      </c>
    </row>
    <row r="277" spans="1:19" x14ac:dyDescent="0.2">
      <c r="A277">
        <f t="shared" si="38"/>
        <v>270</v>
      </c>
      <c r="B277" s="41">
        <f>'Stochastic TP'!$B$24</f>
        <v>0.41523092396897882</v>
      </c>
      <c r="C277" s="40">
        <f t="shared" ca="1" si="40"/>
        <v>7.390926953212265</v>
      </c>
      <c r="D277" s="41">
        <f>'Stochastic TP'!$C$24</f>
        <v>0.33250736970116707</v>
      </c>
      <c r="E277" s="40">
        <f t="shared" ca="1" si="41"/>
        <v>41.658327792948654</v>
      </c>
      <c r="F277" s="41">
        <f>'Stochastic TP'!$D$24</f>
        <v>0</v>
      </c>
      <c r="G277" s="40">
        <f t="shared" ca="1" si="42"/>
        <v>10.916015806015698</v>
      </c>
      <c r="H277" s="41">
        <f>'Stochastic TP'!$E$24</f>
        <v>0.1</v>
      </c>
      <c r="I277" s="40">
        <f t="shared" ca="1" si="43"/>
        <v>23.893014435282247</v>
      </c>
      <c r="J277" s="41">
        <f>'Stochastic TP'!$L$24</f>
        <v>2.6041905140563168E-3</v>
      </c>
      <c r="K277" s="40">
        <f t="shared" ca="1" si="44"/>
        <v>58.099999999617211</v>
      </c>
      <c r="L277">
        <f t="shared" ca="1" si="39"/>
        <v>19.461247340745839</v>
      </c>
      <c r="N277" s="39">
        <f t="shared" si="46"/>
        <v>17.45000000000012</v>
      </c>
      <c r="O277" s="42">
        <f>NORMDIST(N277,'Stochastic TP'!$B$6,'Stochastic TP'!$B$8,FALSE)</f>
        <v>6.0556447249545579E-86</v>
      </c>
      <c r="P277" s="44">
        <f>NORMDIST(N277,'Stochastic TP'!$C$6,'Stochastic TP'!$C$8,FALSE)</f>
        <v>1.6871547989736306E-88</v>
      </c>
      <c r="Q277" s="45">
        <f>NORMDIST(N277,'Stochastic TP'!$D$6,'Stochastic TP'!$D$8,FALSE)</f>
        <v>2.3648594153368218E-3</v>
      </c>
      <c r="R277" s="46">
        <f>NORMDIST(N277,'Stochastic TP'!$E$6,'Stochastic TP'!$E$8,FALSE)</f>
        <v>8.3212391936157157E-10</v>
      </c>
      <c r="S277" s="46">
        <f t="shared" ca="1" si="45"/>
        <v>1.5250859885807569E-5</v>
      </c>
    </row>
    <row r="278" spans="1:19" x14ac:dyDescent="0.2">
      <c r="A278">
        <f t="shared" si="38"/>
        <v>271</v>
      </c>
      <c r="B278" s="41">
        <f>'Stochastic TP'!$B$24</f>
        <v>0.41523092396897882</v>
      </c>
      <c r="C278" s="40">
        <f t="shared" ca="1" si="40"/>
        <v>6.2783450944923871</v>
      </c>
      <c r="D278" s="41">
        <f>'Stochastic TP'!$C$24</f>
        <v>0.33250736970116707</v>
      </c>
      <c r="E278" s="40">
        <f t="shared" ca="1" si="41"/>
        <v>43.454548068685625</v>
      </c>
      <c r="F278" s="41">
        <f>'Stochastic TP'!$D$24</f>
        <v>0</v>
      </c>
      <c r="G278" s="40">
        <f t="shared" ca="1" si="42"/>
        <v>12.478533480295665</v>
      </c>
      <c r="H278" s="41">
        <f>'Stochastic TP'!$E$24</f>
        <v>0.1</v>
      </c>
      <c r="I278" s="40">
        <f t="shared" ca="1" si="43"/>
        <v>24.109657201425701</v>
      </c>
      <c r="J278" s="41">
        <f>'Stochastic TP'!$L$24</f>
        <v>2.6041905140563168E-3</v>
      </c>
      <c r="K278" s="40">
        <f t="shared" ca="1" si="44"/>
        <v>58.100000000855566</v>
      </c>
      <c r="L278">
        <f t="shared" ca="1" si="39"/>
        <v>19.618189703465237</v>
      </c>
      <c r="N278" s="39">
        <f t="shared" si="46"/>
        <v>17.500000000000121</v>
      </c>
      <c r="O278" s="42">
        <f>NORMDIST(N278,'Stochastic TP'!$B$6,'Stochastic TP'!$B$8,FALSE)</f>
        <v>9.5459464684391944E-87</v>
      </c>
      <c r="P278" s="44">
        <f>NORMDIST(N278,'Stochastic TP'!$C$6,'Stochastic TP'!$C$8,FALSE)</f>
        <v>3.6867677748929083E-88</v>
      </c>
      <c r="Q278" s="45">
        <f>NORMDIST(N278,'Stochastic TP'!$D$6,'Stochastic TP'!$D$8,FALSE)</f>
        <v>2.180909111361028E-3</v>
      </c>
      <c r="R278" s="46">
        <f>NORMDIST(N278,'Stochastic TP'!$E$6,'Stochastic TP'!$E$8,FALSE)</f>
        <v>1.0888847745746289E-9</v>
      </c>
      <c r="S278" s="46">
        <f t="shared" ca="1" si="45"/>
        <v>2.3820749251168397E-5</v>
      </c>
    </row>
    <row r="279" spans="1:19" x14ac:dyDescent="0.2">
      <c r="A279">
        <f t="shared" si="38"/>
        <v>272</v>
      </c>
      <c r="B279" s="41">
        <f>'Stochastic TP'!$B$24</f>
        <v>0.41523092396897882</v>
      </c>
      <c r="C279" s="40">
        <f t="shared" ca="1" si="40"/>
        <v>5.1811493623652769</v>
      </c>
      <c r="D279" s="41">
        <f>'Stochastic TP'!$C$24</f>
        <v>0.33250736970116707</v>
      </c>
      <c r="E279" s="40">
        <f t="shared" ca="1" si="41"/>
        <v>43.755727973242614</v>
      </c>
      <c r="F279" s="41">
        <f>'Stochastic TP'!$D$24</f>
        <v>0</v>
      </c>
      <c r="G279" s="40">
        <f t="shared" ca="1" si="42"/>
        <v>10.821564741122939</v>
      </c>
      <c r="H279" s="41">
        <f>'Stochastic TP'!$E$24</f>
        <v>0.1</v>
      </c>
      <c r="I279" s="40">
        <f t="shared" ca="1" si="43"/>
        <v>26.282009165166073</v>
      </c>
      <c r="J279" s="41">
        <f>'Stochastic TP'!$L$24</f>
        <v>2.6041905140563168E-3</v>
      </c>
      <c r="K279" s="40">
        <f t="shared" ca="1" si="44"/>
        <v>58.099999999788295</v>
      </c>
      <c r="L279">
        <f t="shared" ca="1" si="39"/>
        <v>19.479979840081629</v>
      </c>
      <c r="N279" s="39">
        <f t="shared" si="46"/>
        <v>17.550000000000122</v>
      </c>
      <c r="O279" s="42">
        <f>NORMDIST(N279,'Stochastic TP'!$B$6,'Stochastic TP'!$B$8,FALSE)</f>
        <v>1.4918065442953803E-87</v>
      </c>
      <c r="P279" s="44">
        <f>NORMDIST(N279,'Stochastic TP'!$C$6,'Stochastic TP'!$C$8,FALSE)</f>
        <v>8.044054185905071E-88</v>
      </c>
      <c r="Q279" s="45">
        <f>NORMDIST(N279,'Stochastic TP'!$D$6,'Stochastic TP'!$D$8,FALSE)</f>
        <v>2.0098176069791897E-3</v>
      </c>
      <c r="R279" s="46">
        <f>NORMDIST(N279,'Stochastic TP'!$E$6,'Stochastic TP'!$E$8,FALSE)</f>
        <v>1.4222587571678116E-9</v>
      </c>
      <c r="S279" s="46">
        <f t="shared" ca="1" si="45"/>
        <v>3.6859233993437549E-5</v>
      </c>
    </row>
    <row r="280" spans="1:19" x14ac:dyDescent="0.2">
      <c r="A280">
        <f t="shared" si="38"/>
        <v>273</v>
      </c>
      <c r="B280" s="41">
        <f>'Stochastic TP'!$B$24</f>
        <v>0.41523092396897882</v>
      </c>
      <c r="C280" s="40">
        <f t="shared" ca="1" si="40"/>
        <v>6.2193577888245164</v>
      </c>
      <c r="D280" s="41">
        <f>'Stochastic TP'!$C$24</f>
        <v>0.33250736970116707</v>
      </c>
      <c r="E280" s="40">
        <f t="shared" ca="1" si="41"/>
        <v>40.850597043088619</v>
      </c>
      <c r="F280" s="41">
        <f>'Stochastic TP'!$D$24</f>
        <v>0</v>
      </c>
      <c r="G280" s="40">
        <f t="shared" ca="1" si="42"/>
        <v>15.055862293253465</v>
      </c>
      <c r="H280" s="41">
        <f>'Stochastic TP'!$E$24</f>
        <v>0.1</v>
      </c>
      <c r="I280" s="40">
        <f t="shared" ca="1" si="43"/>
        <v>25.079254215046088</v>
      </c>
      <c r="J280" s="41">
        <f>'Stochastic TP'!$L$24</f>
        <v>2.6041905140563168E-3</v>
      </c>
      <c r="K280" s="40">
        <f t="shared" ca="1" si="44"/>
        <v>58.099999998844694</v>
      </c>
      <c r="L280">
        <f t="shared" ca="1" si="39"/>
        <v>18.824823145035211</v>
      </c>
      <c r="N280" s="39">
        <f t="shared" si="46"/>
        <v>17.600000000000122</v>
      </c>
      <c r="O280" s="42">
        <f>NORMDIST(N280,'Stochastic TP'!$B$6,'Stochastic TP'!$B$8,FALSE)</f>
        <v>2.311218089664712E-88</v>
      </c>
      <c r="P280" s="44">
        <f>NORMDIST(N280,'Stochastic TP'!$C$6,'Stochastic TP'!$C$8,FALSE)</f>
        <v>1.7524375302605239E-87</v>
      </c>
      <c r="Q280" s="45">
        <f>NORMDIST(N280,'Stochastic TP'!$D$6,'Stochastic TP'!$D$8,FALSE)</f>
        <v>1.8508131101379721E-3</v>
      </c>
      <c r="R280" s="46">
        <f>NORMDIST(N280,'Stochastic TP'!$E$6,'Stochastic TP'!$E$8,FALSE)</f>
        <v>1.8542918076701011E-9</v>
      </c>
      <c r="S280" s="46">
        <f t="shared" ca="1" si="45"/>
        <v>5.6502412962014582E-5</v>
      </c>
    </row>
    <row r="281" spans="1:19" x14ac:dyDescent="0.2">
      <c r="A281">
        <f t="shared" si="38"/>
        <v>274</v>
      </c>
      <c r="B281" s="41">
        <f>'Stochastic TP'!$B$24</f>
        <v>0.41523092396897882</v>
      </c>
      <c r="C281" s="40">
        <f t="shared" ca="1" si="40"/>
        <v>7.2582763131752337</v>
      </c>
      <c r="D281" s="41">
        <f>'Stochastic TP'!$C$24</f>
        <v>0.33250736970116707</v>
      </c>
      <c r="E281" s="40">
        <f t="shared" ca="1" si="41"/>
        <v>42.211497461940411</v>
      </c>
      <c r="F281" s="41">
        <f>'Stochastic TP'!$D$24</f>
        <v>0</v>
      </c>
      <c r="G281" s="40">
        <f t="shared" ca="1" si="42"/>
        <v>13.09077382407218</v>
      </c>
      <c r="H281" s="41">
        <f>'Stochastic TP'!$E$24</f>
        <v>0.1</v>
      </c>
      <c r="I281" s="40">
        <f t="shared" ca="1" si="43"/>
        <v>22.867174416363198</v>
      </c>
      <c r="J281" s="41">
        <f>'Stochastic TP'!$L$24</f>
        <v>2.6041905140563168E-3</v>
      </c>
      <c r="K281" s="40">
        <f t="shared" ca="1" si="44"/>
        <v>58.099999998543382</v>
      </c>
      <c r="L281">
        <f t="shared" ca="1" si="39"/>
        <v>19.487515682658398</v>
      </c>
      <c r="N281" s="39">
        <f t="shared" si="46"/>
        <v>17.650000000000123</v>
      </c>
      <c r="O281" s="42">
        <f>NORMDIST(N281,'Stochastic TP'!$B$6,'Stochastic TP'!$B$8,FALSE)</f>
        <v>3.549803021314192E-89</v>
      </c>
      <c r="P281" s="44">
        <f>NORMDIST(N281,'Stochastic TP'!$C$6,'Stochastic TP'!$C$8,FALSE)</f>
        <v>3.8119610722615239E-87</v>
      </c>
      <c r="Q281" s="45">
        <f>NORMDIST(N281,'Stochastic TP'!$D$6,'Stochastic TP'!$D$8,FALSE)</f>
        <v>1.7031595289281713E-3</v>
      </c>
      <c r="R281" s="46">
        <f>NORMDIST(N281,'Stochastic TP'!$E$6,'Stochastic TP'!$E$8,FALSE)</f>
        <v>2.4131277537092586E-9</v>
      </c>
      <c r="S281" s="46">
        <f t="shared" ca="1" si="45"/>
        <v>8.5805966199488617E-5</v>
      </c>
    </row>
    <row r="282" spans="1:19" x14ac:dyDescent="0.2">
      <c r="A282">
        <f t="shared" si="38"/>
        <v>275</v>
      </c>
      <c r="B282" s="41">
        <f>'Stochastic TP'!$B$24</f>
        <v>0.41523092396897882</v>
      </c>
      <c r="C282" s="40">
        <f t="shared" ca="1" si="40"/>
        <v>7.5796404932194976</v>
      </c>
      <c r="D282" s="41">
        <f>'Stochastic TP'!$C$24</f>
        <v>0.33250736970116707</v>
      </c>
      <c r="E282" s="40">
        <f t="shared" ca="1" si="41"/>
        <v>44.019574624448879</v>
      </c>
      <c r="F282" s="41">
        <f>'Stochastic TP'!$D$24</f>
        <v>0</v>
      </c>
      <c r="G282" s="40">
        <f t="shared" ca="1" si="42"/>
        <v>13.152138978183984</v>
      </c>
      <c r="H282" s="41">
        <f>'Stochastic TP'!$E$24</f>
        <v>0.1</v>
      </c>
      <c r="I282" s="40">
        <f t="shared" ca="1" si="43"/>
        <v>25.761118451722012</v>
      </c>
      <c r="J282" s="41">
        <f>'Stochastic TP'!$L$24</f>
        <v>2.6041905140563168E-3</v>
      </c>
      <c r="K282" s="40">
        <f t="shared" ca="1" si="44"/>
        <v>58.099999999472551</v>
      </c>
      <c r="L282">
        <f t="shared" ca="1" si="39"/>
        <v>20.511549413129455</v>
      </c>
      <c r="N282" s="39">
        <f t="shared" si="46"/>
        <v>17.700000000000124</v>
      </c>
      <c r="O282" s="42">
        <f>NORMDIST(N282,'Stochastic TP'!$B$6,'Stochastic TP'!$B$8,FALSE)</f>
        <v>5.4050845022934447E-90</v>
      </c>
      <c r="P282" s="44">
        <f>NORMDIST(N282,'Stochastic TP'!$C$6,'Stochastic TP'!$C$8,FALSE)</f>
        <v>8.2792828883608473E-87</v>
      </c>
      <c r="Q282" s="45">
        <f>NORMDIST(N282,'Stochastic TP'!$D$6,'Stochastic TP'!$D$8,FALSE)</f>
        <v>1.5661556847504324E-3</v>
      </c>
      <c r="R282" s="46">
        <f>NORMDIST(N282,'Stochastic TP'!$E$6,'Stochastic TP'!$E$8,FALSE)</f>
        <v>3.1346230400383721E-9</v>
      </c>
      <c r="S282" s="46">
        <f t="shared" ca="1" si="45"/>
        <v>1.2909153902001708E-4</v>
      </c>
    </row>
    <row r="283" spans="1:19" x14ac:dyDescent="0.2">
      <c r="A283">
        <f t="shared" si="38"/>
        <v>276</v>
      </c>
      <c r="B283" s="41">
        <f>'Stochastic TP'!$B$24</f>
        <v>0.41523092396897882</v>
      </c>
      <c r="C283" s="40">
        <f t="shared" ca="1" si="40"/>
        <v>6.0600565674051614</v>
      </c>
      <c r="D283" s="41">
        <f>'Stochastic TP'!$C$24</f>
        <v>0.33250736970116707</v>
      </c>
      <c r="E283" s="40">
        <f t="shared" ca="1" si="41"/>
        <v>42.436055208317136</v>
      </c>
      <c r="F283" s="41">
        <f>'Stochastic TP'!$D$24</f>
        <v>0</v>
      </c>
      <c r="G283" s="40">
        <f t="shared" ca="1" si="42"/>
        <v>10.799587881675251</v>
      </c>
      <c r="H283" s="41">
        <f>'Stochastic TP'!$E$24</f>
        <v>0.1</v>
      </c>
      <c r="I283" s="40">
        <f t="shared" ca="1" si="43"/>
        <v>26.091151700474772</v>
      </c>
      <c r="J283" s="41">
        <f>'Stochastic TP'!$L$24</f>
        <v>2.6041905140563168E-3</v>
      </c>
      <c r="K283" s="40">
        <f t="shared" ca="1" si="44"/>
        <v>58.100000000016067</v>
      </c>
      <c r="L283">
        <f t="shared" ca="1" si="39"/>
        <v>19.387042624513157</v>
      </c>
      <c r="N283" s="39">
        <f t="shared" si="46"/>
        <v>17.750000000000124</v>
      </c>
      <c r="O283" s="42">
        <f>NORMDIST(N283,'Stochastic TP'!$B$6,'Stochastic TP'!$B$8,FALSE)</f>
        <v>8.158975481142386E-91</v>
      </c>
      <c r="P283" s="44">
        <f>NORMDIST(N283,'Stochastic TP'!$C$6,'Stochastic TP'!$C$8,FALSE)</f>
        <v>1.7954583716093358E-86</v>
      </c>
      <c r="Q283" s="45">
        <f>NORMDIST(N283,'Stochastic TP'!$D$6,'Stochastic TP'!$D$8,FALSE)</f>
        <v>1.4391344672454579E-3</v>
      </c>
      <c r="R283" s="46">
        <f>NORMDIST(N283,'Stochastic TP'!$E$6,'Stochastic TP'!$E$8,FALSE)</f>
        <v>4.0643687184738151E-9</v>
      </c>
      <c r="S283" s="46">
        <f t="shared" ca="1" si="45"/>
        <v>1.9240124257148853E-4</v>
      </c>
    </row>
    <row r="284" spans="1:19" x14ac:dyDescent="0.2">
      <c r="A284">
        <f t="shared" si="38"/>
        <v>277</v>
      </c>
      <c r="B284" s="41">
        <f>'Stochastic TP'!$B$24</f>
        <v>0.41523092396897882</v>
      </c>
      <c r="C284" s="40">
        <f t="shared" ca="1" si="40"/>
        <v>7.2488316170510458</v>
      </c>
      <c r="D284" s="41">
        <f>'Stochastic TP'!$C$24</f>
        <v>0.33250736970116707</v>
      </c>
      <c r="E284" s="40">
        <f t="shared" ca="1" si="41"/>
        <v>43.672294432223559</v>
      </c>
      <c r="F284" s="41">
        <f>'Stochastic TP'!$D$24</f>
        <v>0</v>
      </c>
      <c r="G284" s="40">
        <f t="shared" ca="1" si="42"/>
        <v>11.565899434876279</v>
      </c>
      <c r="H284" s="41">
        <f>'Stochastic TP'!$E$24</f>
        <v>0.1</v>
      </c>
      <c r="I284" s="40">
        <f t="shared" ca="1" si="43"/>
        <v>25.90742992460439</v>
      </c>
      <c r="J284" s="41">
        <f>'Stochastic TP'!$L$24</f>
        <v>2.6041905140563168E-3</v>
      </c>
      <c r="K284" s="40">
        <f t="shared" ca="1" si="44"/>
        <v>58.099999999069709</v>
      </c>
      <c r="L284">
        <f t="shared" ca="1" si="39"/>
        <v>20.273345261841918</v>
      </c>
      <c r="N284" s="39">
        <f t="shared" si="46"/>
        <v>17.800000000000125</v>
      </c>
      <c r="O284" s="42">
        <f>NORMDIST(N284,'Stochastic TP'!$B$6,'Stochastic TP'!$B$8,FALSE)</f>
        <v>1.220966293062889E-91</v>
      </c>
      <c r="P284" s="44">
        <f>NORMDIST(N284,'Stochastic TP'!$C$6,'Stochastic TP'!$C$8,FALSE)</f>
        <v>3.8877319357729236E-86</v>
      </c>
      <c r="Q284" s="45">
        <f>NORMDIST(N284,'Stochastic TP'!$D$6,'Stochastic TP'!$D$8,FALSE)</f>
        <v>1.3214619391386459E-3</v>
      </c>
      <c r="R284" s="46">
        <f>NORMDIST(N284,'Stochastic TP'!$E$6,'Stochastic TP'!$E$8,FALSE)</f>
        <v>5.260216882105898E-9</v>
      </c>
      <c r="S284" s="46">
        <f t="shared" ca="1" si="45"/>
        <v>2.8408464999046676E-4</v>
      </c>
    </row>
    <row r="285" spans="1:19" x14ac:dyDescent="0.2">
      <c r="A285">
        <f t="shared" si="38"/>
        <v>278</v>
      </c>
      <c r="B285" s="41">
        <f>'Stochastic TP'!$B$24</f>
        <v>0.41523092396897882</v>
      </c>
      <c r="C285" s="40">
        <f t="shared" ca="1" si="40"/>
        <v>7.0045045755952415</v>
      </c>
      <c r="D285" s="41">
        <f>'Stochastic TP'!$C$24</f>
        <v>0.33250736970116707</v>
      </c>
      <c r="E285" s="40">
        <f t="shared" ca="1" si="41"/>
        <v>42.557511668872515</v>
      </c>
      <c r="F285" s="41">
        <f>'Stochastic TP'!$D$24</f>
        <v>0</v>
      </c>
      <c r="G285" s="40">
        <f t="shared" ca="1" si="42"/>
        <v>13.663883736293387</v>
      </c>
      <c r="H285" s="41">
        <f>'Stochastic TP'!$E$24</f>
        <v>0.1</v>
      </c>
      <c r="I285" s="40">
        <f t="shared" ca="1" si="43"/>
        <v>24.012044119202869</v>
      </c>
      <c r="J285" s="41">
        <f>'Stochastic TP'!$L$24</f>
        <v>2.6041905140563168E-3</v>
      </c>
      <c r="K285" s="40">
        <f t="shared" ca="1" si="44"/>
        <v>58.100000001171914</v>
      </c>
      <c r="L285">
        <f t="shared" ca="1" si="39"/>
        <v>19.611681053702888</v>
      </c>
      <c r="N285" s="39">
        <f t="shared" si="46"/>
        <v>17.850000000000126</v>
      </c>
      <c r="O285" s="42">
        <f>NORMDIST(N285,'Stochastic TP'!$B$6,'Stochastic TP'!$B$8,FALSE)</f>
        <v>1.8113677363093201E-92</v>
      </c>
      <c r="P285" s="44">
        <f>NORMDIST(N285,'Stochastic TP'!$C$6,'Stochastic TP'!$C$8,FALSE)</f>
        <v>8.4053468090545755E-86</v>
      </c>
      <c r="Q285" s="45">
        <f>NORMDIST(N285,'Stochastic TP'!$D$6,'Stochastic TP'!$D$8,FALSE)</f>
        <v>1.2125363987387388E-3</v>
      </c>
      <c r="R285" s="46">
        <f>NORMDIST(N285,'Stochastic TP'!$E$6,'Stochastic TP'!$E$8,FALSE)</f>
        <v>6.795430471195464E-9</v>
      </c>
      <c r="S285" s="46">
        <f t="shared" ca="1" si="45"/>
        <v>4.155444297385798E-4</v>
      </c>
    </row>
    <row r="286" spans="1:19" x14ac:dyDescent="0.2">
      <c r="A286">
        <f t="shared" si="38"/>
        <v>279</v>
      </c>
      <c r="B286" s="41">
        <f>'Stochastic TP'!$B$24</f>
        <v>0.41523092396897882</v>
      </c>
      <c r="C286" s="40">
        <f t="shared" ca="1" si="40"/>
        <v>6.727652562276222</v>
      </c>
      <c r="D286" s="41">
        <f>'Stochastic TP'!$C$24</f>
        <v>0.33250736970116707</v>
      </c>
      <c r="E286" s="40">
        <f t="shared" ca="1" si="41"/>
        <v>42.195683981327711</v>
      </c>
      <c r="F286" s="41">
        <f>'Stochastic TP'!$D$24</f>
        <v>0</v>
      </c>
      <c r="G286" s="40">
        <f t="shared" ca="1" si="42"/>
        <v>10.422620417318004</v>
      </c>
      <c r="H286" s="41">
        <f>'Stochastic TP'!$E$24</f>
        <v>0.1</v>
      </c>
      <c r="I286" s="40">
        <f t="shared" ca="1" si="43"/>
        <v>25.899493904342993</v>
      </c>
      <c r="J286" s="41">
        <f>'Stochastic TP'!$L$24</f>
        <v>2.6041905140563168E-3</v>
      </c>
      <c r="K286" s="40">
        <f t="shared" ca="1" si="44"/>
        <v>58.100000000432033</v>
      </c>
      <c r="L286">
        <f t="shared" ca="1" si="39"/>
        <v>19.565158142251267</v>
      </c>
      <c r="N286" s="39">
        <f t="shared" si="46"/>
        <v>17.900000000000126</v>
      </c>
      <c r="O286" s="42">
        <f>NORMDIST(N286,'Stochastic TP'!$B$6,'Stochastic TP'!$B$8,FALSE)</f>
        <v>2.6640629815001458E-93</v>
      </c>
      <c r="P286" s="44">
        <f>NORMDIST(N286,'Stochastic TP'!$C$6,'Stochastic TP'!$C$8,FALSE)</f>
        <v>1.8144847231428176E-85</v>
      </c>
      <c r="Q286" s="45">
        <f>NORMDIST(N286,'Stochastic TP'!$D$6,'Stochastic TP'!$D$8,FALSE)</f>
        <v>1.1117874074099829E-3</v>
      </c>
      <c r="R286" s="46">
        <f>NORMDIST(N286,'Stochastic TP'!$E$6,'Stochastic TP'!$E$8,FALSE)</f>
        <v>8.7626016223772283E-9</v>
      </c>
      <c r="S286" s="46">
        <f t="shared" ca="1" si="45"/>
        <v>6.0216701673521513E-4</v>
      </c>
    </row>
    <row r="287" spans="1:19" x14ac:dyDescent="0.2">
      <c r="A287">
        <f t="shared" si="38"/>
        <v>280</v>
      </c>
      <c r="B287" s="41">
        <f>'Stochastic TP'!$B$24</f>
        <v>0.41523092396897882</v>
      </c>
      <c r="C287" s="40">
        <f t="shared" ca="1" si="40"/>
        <v>7.2681532698603695</v>
      </c>
      <c r="D287" s="41">
        <f>'Stochastic TP'!$C$24</f>
        <v>0.33250736970116707</v>
      </c>
      <c r="E287" s="40">
        <f t="shared" ca="1" si="41"/>
        <v>43.42401635012429</v>
      </c>
      <c r="F287" s="41">
        <f>'Stochastic TP'!$D$24</f>
        <v>0</v>
      </c>
      <c r="G287" s="40">
        <f t="shared" ca="1" si="42"/>
        <v>12.81854618070585</v>
      </c>
      <c r="H287" s="41">
        <f>'Stochastic TP'!$E$24</f>
        <v>0.1</v>
      </c>
      <c r="I287" s="40">
        <f t="shared" ca="1" si="43"/>
        <v>25.840534491740545</v>
      </c>
      <c r="J287" s="41">
        <f>'Stochastic TP'!$L$24</f>
        <v>2.6041905140563168E-3</v>
      </c>
      <c r="K287" s="40">
        <f t="shared" ca="1" si="44"/>
        <v>58.099999999261307</v>
      </c>
      <c r="L287">
        <f t="shared" ca="1" si="39"/>
        <v>20.192124374271376</v>
      </c>
      <c r="N287" s="39">
        <f t="shared" si="46"/>
        <v>17.950000000000127</v>
      </c>
      <c r="O287" s="42">
        <f>NORMDIST(N287,'Stochastic TP'!$B$6,'Stochastic TP'!$B$8,FALSE)</f>
        <v>3.8843401547101435E-94</v>
      </c>
      <c r="P287" s="44">
        <f>NORMDIST(N287,'Stochastic TP'!$C$6,'Stochastic TP'!$C$8,FALSE)</f>
        <v>3.9110137984170994E-85</v>
      </c>
      <c r="Q287" s="45">
        <f>NORMDIST(N287,'Stochastic TP'!$D$6,'Stochastic TP'!$D$8,FALSE)</f>
        <v>1.0186747889108546E-3</v>
      </c>
      <c r="R287" s="46">
        <f>NORMDIST(N287,'Stochastic TP'!$E$6,'Stochastic TP'!$E$8,FALSE)</f>
        <v>1.1278515322672201E-8</v>
      </c>
      <c r="S287" s="46">
        <f t="shared" ca="1" si="45"/>
        <v>8.6446270947537654E-4</v>
      </c>
    </row>
    <row r="288" spans="1:19" x14ac:dyDescent="0.2">
      <c r="A288">
        <f t="shared" si="38"/>
        <v>281</v>
      </c>
      <c r="B288" s="41">
        <f>'Stochastic TP'!$B$24</f>
        <v>0.41523092396897882</v>
      </c>
      <c r="C288" s="40">
        <f t="shared" ca="1" si="40"/>
        <v>7.7663680264940611</v>
      </c>
      <c r="D288" s="41">
        <f>'Stochastic TP'!$C$24</f>
        <v>0.33250736970116707</v>
      </c>
      <c r="E288" s="40">
        <f t="shared" ca="1" si="41"/>
        <v>45.668080461898697</v>
      </c>
      <c r="F288" s="41">
        <f>'Stochastic TP'!$D$24</f>
        <v>0</v>
      </c>
      <c r="G288" s="40">
        <f t="shared" ca="1" si="42"/>
        <v>14.607147728244129</v>
      </c>
      <c r="H288" s="41">
        <f>'Stochastic TP'!$E$24</f>
        <v>0.1</v>
      </c>
      <c r="I288" s="40">
        <f t="shared" ca="1" si="43"/>
        <v>24.499613968213684</v>
      </c>
      <c r="J288" s="41">
        <f>'Stochastic TP'!$L$24</f>
        <v>2.6041905140563168E-3</v>
      </c>
      <c r="K288" s="40">
        <f t="shared" ca="1" si="44"/>
        <v>58.100000000267123</v>
      </c>
      <c r="L288">
        <f t="shared" ca="1" si="39"/>
        <v>21.011074350900195</v>
      </c>
      <c r="N288" s="39">
        <f t="shared" si="46"/>
        <v>18.000000000000128</v>
      </c>
      <c r="O288" s="42">
        <f>NORMDIST(N288,'Stochastic TP'!$B$6,'Stochastic TP'!$B$8,FALSE)</f>
        <v>5.6146789433388134E-95</v>
      </c>
      <c r="P288" s="44">
        <f>NORMDIST(N288,'Stochastic TP'!$C$6,'Stochastic TP'!$C$8,FALSE)</f>
        <v>8.4171241658706105E-85</v>
      </c>
      <c r="Q288" s="45">
        <f>NORMDIST(N288,'Stochastic TP'!$D$6,'Stochastic TP'!$D$8,FALSE)</f>
        <v>9.326876070626924E-4</v>
      </c>
      <c r="R288" s="46">
        <f>NORMDIST(N288,'Stochastic TP'!$E$6,'Stochastic TP'!$E$8,FALSE)</f>
        <v>1.4490173048268747E-8</v>
      </c>
      <c r="S288" s="46">
        <f t="shared" ca="1" si="45"/>
        <v>1.2294344133056299E-3</v>
      </c>
    </row>
    <row r="289" spans="1:19" x14ac:dyDescent="0.2">
      <c r="A289">
        <f t="shared" si="38"/>
        <v>282</v>
      </c>
      <c r="B289" s="41">
        <f>'Stochastic TP'!$B$24</f>
        <v>0.41523092396897882</v>
      </c>
      <c r="C289" s="40">
        <f t="shared" ca="1" si="40"/>
        <v>6.1622963161408597</v>
      </c>
      <c r="D289" s="41">
        <f>'Stochastic TP'!$C$24</f>
        <v>0.33250736970116707</v>
      </c>
      <c r="E289" s="40">
        <f t="shared" ca="1" si="41"/>
        <v>43.226025462321061</v>
      </c>
      <c r="F289" s="41">
        <f>'Stochastic TP'!$D$24</f>
        <v>0</v>
      </c>
      <c r="G289" s="40">
        <f t="shared" ca="1" si="42"/>
        <v>10.686376705914528</v>
      </c>
      <c r="H289" s="41">
        <f>'Stochastic TP'!$E$24</f>
        <v>0.1</v>
      </c>
      <c r="I289" s="40">
        <f t="shared" ca="1" si="43"/>
        <v>25.202590781874576</v>
      </c>
      <c r="J289" s="41">
        <f>'Stochastic TP'!$L$24</f>
        <v>2.6041905140563168E-3</v>
      </c>
      <c r="K289" s="40">
        <f t="shared" ca="1" si="44"/>
        <v>58.099999999656234</v>
      </c>
      <c r="L289">
        <f t="shared" ca="1" si="39"/>
        <v>19.603310569287089</v>
      </c>
      <c r="N289" s="39">
        <f t="shared" si="46"/>
        <v>18.050000000000129</v>
      </c>
      <c r="O289" s="42">
        <f>NORMDIST(N289,'Stochastic TP'!$B$6,'Stochastic TP'!$B$8,FALSE)</f>
        <v>8.0457680366065889E-96</v>
      </c>
      <c r="P289" s="44">
        <f>NORMDIST(N289,'Stochastic TP'!$C$6,'Stochastic TP'!$C$8,FALSE)</f>
        <v>1.8087413731752446E-84</v>
      </c>
      <c r="Q289" s="45">
        <f>NORMDIST(N289,'Stochastic TP'!$D$6,'Stochastic TP'!$D$8,FALSE)</f>
        <v>8.5334312778155238E-4</v>
      </c>
      <c r="R289" s="46">
        <f>NORMDIST(N289,'Stochastic TP'!$E$6,'Stochastic TP'!$E$8,FALSE)</f>
        <v>1.8582236454577195E-8</v>
      </c>
      <c r="S289" s="46">
        <f t="shared" ca="1" si="45"/>
        <v>1.7321849801438436E-3</v>
      </c>
    </row>
    <row r="290" spans="1:19" x14ac:dyDescent="0.2">
      <c r="A290">
        <f t="shared" si="38"/>
        <v>283</v>
      </c>
      <c r="B290" s="41">
        <f>'Stochastic TP'!$B$24</f>
        <v>0.41523092396897882</v>
      </c>
      <c r="C290" s="40">
        <f t="shared" ca="1" si="40"/>
        <v>7.6521798461239747</v>
      </c>
      <c r="D290" s="41">
        <f>'Stochastic TP'!$C$24</f>
        <v>0.33250736970116707</v>
      </c>
      <c r="E290" s="40">
        <f t="shared" ca="1" si="41"/>
        <v>43.358245821856173</v>
      </c>
      <c r="F290" s="41">
        <f>'Stochastic TP'!$D$24</f>
        <v>0</v>
      </c>
      <c r="G290" s="40">
        <f t="shared" ca="1" si="42"/>
        <v>10.797225947925334</v>
      </c>
      <c r="H290" s="41">
        <f>'Stochastic TP'!$E$24</f>
        <v>0.1</v>
      </c>
      <c r="I290" s="40">
        <f t="shared" ca="1" si="43"/>
        <v>25.389272251034861</v>
      </c>
      <c r="J290" s="41">
        <f>'Stochastic TP'!$L$24</f>
        <v>2.6041905140563168E-3</v>
      </c>
      <c r="K290" s="40">
        <f t="shared" ca="1" si="44"/>
        <v>58.100000001945077</v>
      </c>
      <c r="L290">
        <f t="shared" ca="1" si="39"/>
        <v>20.284588674940093</v>
      </c>
      <c r="N290" s="39">
        <f t="shared" si="46"/>
        <v>18.100000000000129</v>
      </c>
      <c r="O290" s="42">
        <f>NORMDIST(N290,'Stochastic TP'!$B$6,'Stochastic TP'!$B$8,FALSE)</f>
        <v>1.1429967460196458E-96</v>
      </c>
      <c r="P290" s="44">
        <f>NORMDIST(N290,'Stochastic TP'!$C$6,'Stochastic TP'!$C$8,FALSE)</f>
        <v>3.8808563283976937E-84</v>
      </c>
      <c r="Q290" s="45">
        <f>NORMDIST(N290,'Stochastic TP'!$D$6,'Stochastic TP'!$D$8,FALSE)</f>
        <v>7.8018577107909898E-4</v>
      </c>
      <c r="R290" s="46">
        <f>NORMDIST(N290,'Stochastic TP'!$E$6,'Stochastic TP'!$E$8,FALSE)</f>
        <v>2.3786205354504657E-8</v>
      </c>
      <c r="S290" s="46">
        <f t="shared" ca="1" si="45"/>
        <v>2.4177588025475947E-3</v>
      </c>
    </row>
    <row r="291" spans="1:19" x14ac:dyDescent="0.2">
      <c r="A291">
        <f t="shared" si="38"/>
        <v>284</v>
      </c>
      <c r="B291" s="41">
        <f>'Stochastic TP'!$B$24</f>
        <v>0.41523092396897882</v>
      </c>
      <c r="C291" s="40">
        <f t="shared" ca="1" si="40"/>
        <v>6.0058626408947235</v>
      </c>
      <c r="D291" s="41">
        <f>'Stochastic TP'!$C$24</f>
        <v>0.33250736970116707</v>
      </c>
      <c r="E291" s="40">
        <f t="shared" ca="1" si="41"/>
        <v>42.915361022943848</v>
      </c>
      <c r="F291" s="41">
        <f>'Stochastic TP'!$D$24</f>
        <v>0</v>
      </c>
      <c r="G291" s="40">
        <f t="shared" ca="1" si="42"/>
        <v>9.0972571286408765</v>
      </c>
      <c r="H291" s="41">
        <f>'Stochastic TP'!$E$24</f>
        <v>0.1</v>
      </c>
      <c r="I291" s="40">
        <f t="shared" ca="1" si="43"/>
        <v>25.708962325916506</v>
      </c>
      <c r="J291" s="41">
        <f>'Stochastic TP'!$L$24</f>
        <v>2.6041905140563168E-3</v>
      </c>
      <c r="K291" s="40">
        <f t="shared" ca="1" si="44"/>
        <v>58.100000000055168</v>
      </c>
      <c r="L291">
        <f t="shared" ca="1" si="39"/>
        <v>19.485693408582996</v>
      </c>
      <c r="N291" s="39">
        <f t="shared" si="46"/>
        <v>18.15000000000013</v>
      </c>
      <c r="O291" s="42">
        <f>NORMDIST(N291,'Stochastic TP'!$B$6,'Stochastic TP'!$B$8,FALSE)</f>
        <v>1.6097461207282898E-97</v>
      </c>
      <c r="P291" s="44">
        <f>NORMDIST(N291,'Stochastic TP'!$C$6,'Stochastic TP'!$C$8,FALSE)</f>
        <v>8.3141338328597897E-84</v>
      </c>
      <c r="Q291" s="45">
        <f>NORMDIST(N291,'Stochastic TP'!$D$6,'Stochastic TP'!$D$8,FALSE)</f>
        <v>7.1278605821556136E-4</v>
      </c>
      <c r="R291" s="46">
        <f>NORMDIST(N291,'Stochastic TP'!$E$6,'Stochastic TP'!$E$8,FALSE)</f>
        <v>3.0391708689309567E-8</v>
      </c>
      <c r="S291" s="46">
        <f t="shared" ca="1" si="45"/>
        <v>3.3431932347411817E-3</v>
      </c>
    </row>
    <row r="292" spans="1:19" x14ac:dyDescent="0.2">
      <c r="A292">
        <f t="shared" si="38"/>
        <v>285</v>
      </c>
      <c r="B292" s="41">
        <f>'Stochastic TP'!$B$24</f>
        <v>0.41523092396897882</v>
      </c>
      <c r="C292" s="40">
        <f t="shared" ca="1" si="40"/>
        <v>6.8814819564061427</v>
      </c>
      <c r="D292" s="41">
        <f>'Stochastic TP'!$C$24</f>
        <v>0.33250736970116707</v>
      </c>
      <c r="E292" s="40">
        <f t="shared" ca="1" si="41"/>
        <v>42.267663914023359</v>
      </c>
      <c r="F292" s="41">
        <f>'Stochastic TP'!$D$24</f>
        <v>0</v>
      </c>
      <c r="G292" s="40">
        <f t="shared" ca="1" si="42"/>
        <v>10.740384062468356</v>
      </c>
      <c r="H292" s="41">
        <f>'Stochastic TP'!$E$24</f>
        <v>0.1</v>
      </c>
      <c r="I292" s="40">
        <f t="shared" ca="1" si="43"/>
        <v>24.260035896582373</v>
      </c>
      <c r="J292" s="41">
        <f>'Stochastic TP'!$L$24</f>
        <v>2.6041905140563168E-3</v>
      </c>
      <c r="K292" s="40">
        <f t="shared" ca="1" si="44"/>
        <v>58.100000000054401</v>
      </c>
      <c r="L292">
        <f t="shared" ca="1" si="39"/>
        <v>19.489020921024274</v>
      </c>
      <c r="N292" s="39">
        <f t="shared" si="46"/>
        <v>18.200000000000131</v>
      </c>
      <c r="O292" s="42">
        <f>NORMDIST(N292,'Stochastic TP'!$B$6,'Stochastic TP'!$B$8,FALSE)</f>
        <v>2.2475258060022227E-98</v>
      </c>
      <c r="P292" s="44">
        <f>NORMDIST(N292,'Stochastic TP'!$C$6,'Stochastic TP'!$C$8,FALSE)</f>
        <v>1.7784629019237193E-83</v>
      </c>
      <c r="Q292" s="45">
        <f>NORMDIST(N292,'Stochastic TP'!$D$6,'Stochastic TP'!$D$8,FALSE)</f>
        <v>6.5073955877216656E-4</v>
      </c>
      <c r="R292" s="46">
        <f>NORMDIST(N292,'Stochastic TP'!$E$6,'Stochastic TP'!$E$8,FALSE)</f>
        <v>3.876036369325058E-8</v>
      </c>
      <c r="S292" s="46">
        <f t="shared" ca="1" si="45"/>
        <v>4.5797290746141936E-3</v>
      </c>
    </row>
    <row r="293" spans="1:19" x14ac:dyDescent="0.2">
      <c r="A293">
        <f t="shared" si="38"/>
        <v>286</v>
      </c>
      <c r="B293" s="41">
        <f>'Stochastic TP'!$B$24</f>
        <v>0.41523092396897882</v>
      </c>
      <c r="C293" s="40">
        <f t="shared" ca="1" si="40"/>
        <v>6.2792652055466718</v>
      </c>
      <c r="D293" s="41">
        <f>'Stochastic TP'!$C$24</f>
        <v>0.33250736970116707</v>
      </c>
      <c r="E293" s="40">
        <f t="shared" ca="1" si="41"/>
        <v>43.940041820842858</v>
      </c>
      <c r="F293" s="41">
        <f>'Stochastic TP'!$D$24</f>
        <v>0</v>
      </c>
      <c r="G293" s="40">
        <f t="shared" ca="1" si="42"/>
        <v>11.446598125740515</v>
      </c>
      <c r="H293" s="41">
        <f>'Stochastic TP'!$E$24</f>
        <v>0.1</v>
      </c>
      <c r="I293" s="40">
        <f t="shared" ca="1" si="43"/>
        <v>25.416733099610688</v>
      </c>
      <c r="J293" s="41">
        <f>'Stochastic TP'!$L$24</f>
        <v>2.6041905140563168E-3</v>
      </c>
      <c r="K293" s="40">
        <f t="shared" ca="1" si="44"/>
        <v>58.100000000050926</v>
      </c>
      <c r="L293">
        <f t="shared" ca="1" si="39"/>
        <v>19.910709602381015</v>
      </c>
      <c r="N293" s="39">
        <f t="shared" si="46"/>
        <v>18.250000000000131</v>
      </c>
      <c r="O293" s="42">
        <f>NORMDIST(N293,'Stochastic TP'!$B$6,'Stochastic TP'!$B$8,FALSE)</f>
        <v>3.1109060351113745E-99</v>
      </c>
      <c r="P293" s="44">
        <f>NORMDIST(N293,'Stochastic TP'!$C$6,'Stochastic TP'!$C$8,FALSE)</f>
        <v>3.7984897878283337E-83</v>
      </c>
      <c r="Q293" s="45">
        <f>NORMDIST(N293,'Stochastic TP'!$D$6,'Stochastic TP'!$D$8,FALSE)</f>
        <v>5.9366584200387955E-4</v>
      </c>
      <c r="R293" s="46">
        <f>NORMDIST(N293,'Stochastic TP'!$E$6,'Stochastic TP'!$E$8,FALSE)</f>
        <v>4.9342748954423662E-8</v>
      </c>
      <c r="S293" s="46">
        <f t="shared" ca="1" si="45"/>
        <v>6.2150967860046917E-3</v>
      </c>
    </row>
    <row r="294" spans="1:19" x14ac:dyDescent="0.2">
      <c r="A294">
        <f t="shared" si="38"/>
        <v>287</v>
      </c>
      <c r="B294" s="41">
        <f>'Stochastic TP'!$B$24</f>
        <v>0.41523092396897882</v>
      </c>
      <c r="C294" s="40">
        <f t="shared" ca="1" si="40"/>
        <v>7.6038578799922423</v>
      </c>
      <c r="D294" s="41">
        <f>'Stochastic TP'!$C$24</f>
        <v>0.33250736970116707</v>
      </c>
      <c r="E294" s="40">
        <f t="shared" ca="1" si="41"/>
        <v>44.806508468952266</v>
      </c>
      <c r="F294" s="41">
        <f>'Stochastic TP'!$D$24</f>
        <v>0</v>
      </c>
      <c r="G294" s="40">
        <f t="shared" ca="1" si="42"/>
        <v>15.967645987219914</v>
      </c>
      <c r="H294" s="41">
        <f>'Stochastic TP'!$E$24</f>
        <v>0.1</v>
      </c>
      <c r="I294" s="40">
        <f t="shared" ca="1" si="43"/>
        <v>24.409062920801222</v>
      </c>
      <c r="J294" s="41">
        <f>'Stochastic TP'!$L$24</f>
        <v>2.6041905140563168E-3</v>
      </c>
      <c r="K294" s="40">
        <f t="shared" ca="1" si="44"/>
        <v>58.100000001181819</v>
      </c>
      <c r="L294">
        <f t="shared" ca="1" si="39"/>
        <v>20.648060970692235</v>
      </c>
      <c r="N294" s="39">
        <f t="shared" si="46"/>
        <v>18.300000000000132</v>
      </c>
      <c r="O294" s="42">
        <f>NORMDIST(N294,'Stochastic TP'!$B$6,'Stochastic TP'!$B$8,FALSE)</f>
        <v>4.268782294108164E-100</v>
      </c>
      <c r="P294" s="44">
        <f>NORMDIST(N294,'Stochastic TP'!$C$6,'Stochastic TP'!$C$8,FALSE)</f>
        <v>8.1005679496326503E-83</v>
      </c>
      <c r="Q294" s="45">
        <f>NORMDIST(N294,'Stochastic TP'!$D$6,'Stochastic TP'!$D$8,FALSE)</f>
        <v>5.4120743643749252E-4</v>
      </c>
      <c r="R294" s="46">
        <f>NORMDIST(N294,'Stochastic TP'!$E$6,'Stochastic TP'!$E$8,FALSE)</f>
        <v>6.2699143820395164E-8</v>
      </c>
      <c r="S294" s="46">
        <f t="shared" ca="1" si="45"/>
        <v>8.3557571047511402E-3</v>
      </c>
    </row>
    <row r="295" spans="1:19" x14ac:dyDescent="0.2">
      <c r="A295">
        <f t="shared" si="38"/>
        <v>288</v>
      </c>
      <c r="B295" s="41">
        <f>'Stochastic TP'!$B$24</f>
        <v>0.41523092396897882</v>
      </c>
      <c r="C295" s="40">
        <f t="shared" ca="1" si="40"/>
        <v>6.5250779687901073</v>
      </c>
      <c r="D295" s="41">
        <f>'Stochastic TP'!$C$24</f>
        <v>0.33250736970116707</v>
      </c>
      <c r="E295" s="40">
        <f t="shared" ca="1" si="41"/>
        <v>39.781307063348343</v>
      </c>
      <c r="F295" s="41">
        <f>'Stochastic TP'!$D$24</f>
        <v>0</v>
      </c>
      <c r="G295" s="40">
        <f t="shared" ca="1" si="42"/>
        <v>9.8265603146180425</v>
      </c>
      <c r="H295" s="41">
        <f>'Stochastic TP'!$E$24</f>
        <v>0.1</v>
      </c>
      <c r="I295" s="40">
        <f t="shared" ca="1" si="43"/>
        <v>26.091045440567719</v>
      </c>
      <c r="J295" s="41">
        <f>'Stochastic TP'!$L$24</f>
        <v>2.6041905140563168E-3</v>
      </c>
      <c r="K295" s="40">
        <f t="shared" ca="1" si="44"/>
        <v>58.099999999162293</v>
      </c>
      <c r="L295">
        <f t="shared" ca="1" si="39"/>
        <v>18.697399941780024</v>
      </c>
      <c r="N295" s="39">
        <f t="shared" si="46"/>
        <v>18.350000000000133</v>
      </c>
      <c r="O295" s="42">
        <f>NORMDIST(N295,'Stochastic TP'!$B$6,'Stochastic TP'!$B$8,FALSE)</f>
        <v>5.8070561626477845E-101</v>
      </c>
      <c r="P295" s="44">
        <f>NORMDIST(N295,'Stochastic TP'!$C$6,'Stochastic TP'!$C$8,FALSE)</f>
        <v>1.7248777853992956E-82</v>
      </c>
      <c r="Q295" s="45">
        <f>NORMDIST(N295,'Stochastic TP'!$D$6,'Stochastic TP'!$D$8,FALSE)</f>
        <v>4.9302880129662775E-4</v>
      </c>
      <c r="R295" s="46">
        <f>NORMDIST(N295,'Stochastic TP'!$E$6,'Stochastic TP'!$E$8,FALSE)</f>
        <v>7.9524812118565355E-8</v>
      </c>
      <c r="S295" s="46">
        <f t="shared" ca="1" si="45"/>
        <v>1.112893277728275E-2</v>
      </c>
    </row>
    <row r="296" spans="1:19" x14ac:dyDescent="0.2">
      <c r="A296">
        <f t="shared" si="38"/>
        <v>289</v>
      </c>
      <c r="B296" s="41">
        <f>'Stochastic TP'!$B$24</f>
        <v>0.41523092396897882</v>
      </c>
      <c r="C296" s="40">
        <f t="shared" ca="1" si="40"/>
        <v>7.5648004751044384</v>
      </c>
      <c r="D296" s="41">
        <f>'Stochastic TP'!$C$24</f>
        <v>0.33250736970116707</v>
      </c>
      <c r="E296" s="40">
        <f t="shared" ca="1" si="41"/>
        <v>41.794389337095907</v>
      </c>
      <c r="F296" s="41">
        <f>'Stochastic TP'!$D$24</f>
        <v>0</v>
      </c>
      <c r="G296" s="40">
        <f t="shared" ca="1" si="42"/>
        <v>12.579938175389092</v>
      </c>
      <c r="H296" s="41">
        <f>'Stochastic TP'!$E$24</f>
        <v>0.1</v>
      </c>
      <c r="I296" s="40">
        <f t="shared" ca="1" si="43"/>
        <v>25.444562101983834</v>
      </c>
      <c r="J296" s="41">
        <f>'Stochastic TP'!$L$24</f>
        <v>2.6041905140563168E-3</v>
      </c>
      <c r="K296" s="40">
        <f t="shared" ca="1" si="44"/>
        <v>58.100000001646769</v>
      </c>
      <c r="L296">
        <f t="shared" ca="1" si="39"/>
        <v>19.733841236732193</v>
      </c>
      <c r="N296" s="39">
        <f t="shared" si="46"/>
        <v>18.400000000000134</v>
      </c>
      <c r="O296" s="42">
        <f>NORMDIST(N296,'Stochastic TP'!$B$6,'Stochastic TP'!$B$8,FALSE)</f>
        <v>7.8314639427867351E-102</v>
      </c>
      <c r="P296" s="44">
        <f>NORMDIST(N296,'Stochastic TP'!$C$6,'Stochastic TP'!$C$8,FALSE)</f>
        <v>3.6672417651879346E-82</v>
      </c>
      <c r="Q296" s="45">
        <f>NORMDIST(N296,'Stochastic TP'!$D$6,'Stochastic TP'!$D$8,FALSE)</f>
        <v>4.4881531296543756E-4</v>
      </c>
      <c r="R296" s="46">
        <f>NORMDIST(N296,'Stochastic TP'!$E$6,'Stochastic TP'!$E$8,FALSE)</f>
        <v>1.0068075529989004E-7</v>
      </c>
      <c r="S296" s="46">
        <f t="shared" ca="1" si="45"/>
        <v>1.4684225084137024E-2</v>
      </c>
    </row>
    <row r="297" spans="1:19" x14ac:dyDescent="0.2">
      <c r="A297">
        <f t="shared" si="38"/>
        <v>290</v>
      </c>
      <c r="B297" s="41">
        <f>'Stochastic TP'!$B$24</f>
        <v>0.41523092396897882</v>
      </c>
      <c r="C297" s="40">
        <f t="shared" ca="1" si="40"/>
        <v>6.3238750654757139</v>
      </c>
      <c r="D297" s="41">
        <f>'Stochastic TP'!$C$24</f>
        <v>0.33250736970116707</v>
      </c>
      <c r="E297" s="40">
        <f t="shared" ca="1" si="41"/>
        <v>43.810817201702108</v>
      </c>
      <c r="F297" s="41">
        <f>'Stochastic TP'!$D$24</f>
        <v>0</v>
      </c>
      <c r="G297" s="40">
        <f t="shared" ca="1" si="42"/>
        <v>11.389417596190235</v>
      </c>
      <c r="H297" s="41">
        <f>'Stochastic TP'!$E$24</f>
        <v>0.1</v>
      </c>
      <c r="I297" s="40">
        <f t="shared" ca="1" si="43"/>
        <v>24.532325068116361</v>
      </c>
      <c r="J297" s="41">
        <f>'Stochastic TP'!$L$24</f>
        <v>2.6041905140563168E-3</v>
      </c>
      <c r="K297" s="40">
        <f t="shared" ca="1" si="44"/>
        <v>58.099999999479472</v>
      </c>
      <c r="L297">
        <f t="shared" ca="1" si="39"/>
        <v>19.797824054375432</v>
      </c>
      <c r="N297" s="39">
        <f t="shared" si="46"/>
        <v>18.450000000000134</v>
      </c>
      <c r="O297" s="42">
        <f>NORMDIST(N297,'Stochastic TP'!$B$6,'Stochastic TP'!$B$8,FALSE)</f>
        <v>1.0470436463676334E-102</v>
      </c>
      <c r="P297" s="44">
        <f>NORMDIST(N297,'Stochastic TP'!$C$6,'Stochastic TP'!$C$8,FALSE)</f>
        <v>7.7850088129231912E-82</v>
      </c>
      <c r="Q297" s="45">
        <f>NORMDIST(N297,'Stochastic TP'!$D$6,'Stochastic TP'!$D$8,FALSE)</f>
        <v>4.0827226934766586E-4</v>
      </c>
      <c r="R297" s="46">
        <f>NORMDIST(N297,'Stochastic TP'!$E$6,'Stochastic TP'!$E$8,FALSE)</f>
        <v>1.2723103204641711E-7</v>
      </c>
      <c r="S297" s="46">
        <f t="shared" ca="1" si="45"/>
        <v>1.9194568263943109E-2</v>
      </c>
    </row>
    <row r="298" spans="1:19" x14ac:dyDescent="0.2">
      <c r="A298">
        <f t="shared" si="38"/>
        <v>291</v>
      </c>
      <c r="B298" s="41">
        <f>'Stochastic TP'!$B$24</f>
        <v>0.41523092396897882</v>
      </c>
      <c r="C298" s="40">
        <f t="shared" ca="1" si="40"/>
        <v>6.0613558648570809</v>
      </c>
      <c r="D298" s="41">
        <f>'Stochastic TP'!$C$24</f>
        <v>0.33250736970116707</v>
      </c>
      <c r="E298" s="40">
        <f t="shared" ca="1" si="41"/>
        <v>44.883029135969863</v>
      </c>
      <c r="F298" s="41">
        <f>'Stochastic TP'!$D$24</f>
        <v>0</v>
      </c>
      <c r="G298" s="40">
        <f t="shared" ca="1" si="42"/>
        <v>13.176473816536197</v>
      </c>
      <c r="H298" s="41">
        <f>'Stochastic TP'!$E$24</f>
        <v>0.1</v>
      </c>
      <c r="I298" s="40">
        <f t="shared" ca="1" si="43"/>
        <v>25.720080015724111</v>
      </c>
      <c r="J298" s="41">
        <f>'Stochastic TP'!$L$24</f>
        <v>2.6041905140563168E-3</v>
      </c>
      <c r="K298" s="40">
        <f t="shared" ca="1" si="44"/>
        <v>58.100000000984359</v>
      </c>
      <c r="L298">
        <f t="shared" ca="1" si="39"/>
        <v>20.164111828933226</v>
      </c>
      <c r="N298" s="39">
        <f t="shared" si="46"/>
        <v>18.500000000000135</v>
      </c>
      <c r="O298" s="42">
        <f>NORMDIST(N298,'Stochastic TP'!$B$6,'Stochastic TP'!$B$8,FALSE)</f>
        <v>1.3877828794754443E-103</v>
      </c>
      <c r="P298" s="44">
        <f>NORMDIST(N298,'Stochastic TP'!$C$6,'Stochastic TP'!$C$8,FALSE)</f>
        <v>1.6501257007117972E-81</v>
      </c>
      <c r="Q298" s="45">
        <f>NORMDIST(N298,'Stochastic TP'!$D$6,'Stochastic TP'!$D$8,FALSE)</f>
        <v>3.7112391463830016E-4</v>
      </c>
      <c r="R298" s="46">
        <f>NORMDIST(N298,'Stochastic TP'!$E$6,'Stochastic TP'!$E$8,FALSE)</f>
        <v>1.604879416364766E-7</v>
      </c>
      <c r="S298" s="46">
        <f t="shared" ca="1" si="45"/>
        <v>2.4856241792623888E-2</v>
      </c>
    </row>
    <row r="299" spans="1:19" x14ac:dyDescent="0.2">
      <c r="A299">
        <f t="shared" si="38"/>
        <v>292</v>
      </c>
      <c r="B299" s="41">
        <f>'Stochastic TP'!$B$24</f>
        <v>0.41523092396897882</v>
      </c>
      <c r="C299" s="40">
        <f t="shared" ca="1" si="40"/>
        <v>6.7588051197503267</v>
      </c>
      <c r="D299" s="41">
        <f>'Stochastic TP'!$C$24</f>
        <v>0.33250736970116707</v>
      </c>
      <c r="E299" s="40">
        <f t="shared" ca="1" si="41"/>
        <v>42.642633547876919</v>
      </c>
      <c r="F299" s="41">
        <f>'Stochastic TP'!$D$24</f>
        <v>0</v>
      </c>
      <c r="G299" s="40">
        <f t="shared" ca="1" si="42"/>
        <v>11.837408519481587</v>
      </c>
      <c r="H299" s="41">
        <f>'Stochastic TP'!$E$24</f>
        <v>0.1</v>
      </c>
      <c r="I299" s="40">
        <f t="shared" ca="1" si="43"/>
        <v>24.275425082716502</v>
      </c>
      <c r="J299" s="41">
        <f>'Stochastic TP'!$L$24</f>
        <v>2.6041905140563168E-3</v>
      </c>
      <c r="K299" s="40">
        <f t="shared" ca="1" si="44"/>
        <v>58.099999999671454</v>
      </c>
      <c r="L299">
        <f t="shared" ca="1" si="39"/>
        <v>19.564300790072959</v>
      </c>
      <c r="N299" s="39">
        <f t="shared" si="46"/>
        <v>18.550000000000136</v>
      </c>
      <c r="O299" s="42">
        <f>NORMDIST(N299,'Stochastic TP'!$B$6,'Stochastic TP'!$B$8,FALSE)</f>
        <v>1.8235310886219851E-104</v>
      </c>
      <c r="P299" s="44">
        <f>NORMDIST(N299,'Stochastic TP'!$C$6,'Stochastic TP'!$C$8,FALSE)</f>
        <v>3.4923141359467136E-81</v>
      </c>
      <c r="Q299" s="45">
        <f>NORMDIST(N299,'Stochastic TP'!$D$6,'Stochastic TP'!$D$8,FALSE)</f>
        <v>3.3711248670196148E-4</v>
      </c>
      <c r="R299" s="46">
        <f>NORMDIST(N299,'Stochastic TP'!$E$6,'Stochastic TP'!$E$8,FALSE)</f>
        <v>2.0206660083260462E-7</v>
      </c>
      <c r="S299" s="46">
        <f t="shared" ca="1" si="45"/>
        <v>3.1887640357962335E-2</v>
      </c>
    </row>
    <row r="300" spans="1:19" x14ac:dyDescent="0.2">
      <c r="A300">
        <f t="shared" ref="A300:A363" si="47">A299+1</f>
        <v>293</v>
      </c>
      <c r="B300" s="41">
        <f>'Stochastic TP'!$B$24</f>
        <v>0.41523092396897882</v>
      </c>
      <c r="C300" s="40">
        <f t="shared" ca="1" si="40"/>
        <v>7.244035557793981</v>
      </c>
      <c r="D300" s="41">
        <f>'Stochastic TP'!$C$24</f>
        <v>0.33250736970116707</v>
      </c>
      <c r="E300" s="40">
        <f t="shared" ca="1" si="41"/>
        <v>43.464573272117278</v>
      </c>
      <c r="F300" s="41">
        <f>'Stochastic TP'!$D$24</f>
        <v>0</v>
      </c>
      <c r="G300" s="40">
        <f t="shared" ca="1" si="42"/>
        <v>12.706774133740476</v>
      </c>
      <c r="H300" s="41">
        <f>'Stochastic TP'!$E$24</f>
        <v>0.1</v>
      </c>
      <c r="I300" s="40">
        <f t="shared" ca="1" si="43"/>
        <v>25.189449348141462</v>
      </c>
      <c r="J300" s="41">
        <f>'Stochastic TP'!$L$24</f>
        <v>2.6041905140563168E-3</v>
      </c>
      <c r="K300" s="40">
        <f t="shared" ca="1" si="44"/>
        <v>58.10000000010956</v>
      </c>
      <c r="L300">
        <f t="shared" ref="L300:L363" ca="1" si="48">B300*C300+D300*E300+F300*G300+H300*I300+J300*K300</f>
        <v>20.130486915503401</v>
      </c>
      <c r="N300" s="39">
        <f t="shared" si="46"/>
        <v>18.600000000000136</v>
      </c>
      <c r="O300" s="42">
        <f>NORMDIST(N300,'Stochastic TP'!$B$6,'Stochastic TP'!$B$8,FALSE)</f>
        <v>2.3754162593111196E-105</v>
      </c>
      <c r="P300" s="44">
        <f>NORMDIST(N300,'Stochastic TP'!$C$6,'Stochastic TP'!$C$8,FALSE)</f>
        <v>7.3798566963562602E-81</v>
      </c>
      <c r="Q300" s="45">
        <f>NORMDIST(N300,'Stochastic TP'!$D$6,'Stochastic TP'!$D$8,FALSE)</f>
        <v>3.059972889459561E-4</v>
      </c>
      <c r="R300" s="46">
        <f>NORMDIST(N300,'Stochastic TP'!$E$6,'Stochastic TP'!$E$8,FALSE)</f>
        <v>2.5395071302118304E-7</v>
      </c>
      <c r="S300" s="46">
        <f t="shared" ca="1" si="45"/>
        <v>4.0526500445022713E-2</v>
      </c>
    </row>
    <row r="301" spans="1:19" x14ac:dyDescent="0.2">
      <c r="A301">
        <f t="shared" si="47"/>
        <v>294</v>
      </c>
      <c r="B301" s="41">
        <f>'Stochastic TP'!$B$24</f>
        <v>0.41523092396897882</v>
      </c>
      <c r="C301" s="40">
        <f t="shared" ca="1" si="40"/>
        <v>6.4292131631931451</v>
      </c>
      <c r="D301" s="41">
        <f>'Stochastic TP'!$C$24</f>
        <v>0.33250736970116707</v>
      </c>
      <c r="E301" s="40">
        <f t="shared" ca="1" si="41"/>
        <v>41.853363105163069</v>
      </c>
      <c r="F301" s="41">
        <f>'Stochastic TP'!$D$24</f>
        <v>0</v>
      </c>
      <c r="G301" s="40">
        <f t="shared" ca="1" si="42"/>
        <v>13.110908127564858</v>
      </c>
      <c r="H301" s="41">
        <f>'Stochastic TP'!$E$24</f>
        <v>0.1</v>
      </c>
      <c r="I301" s="40">
        <f t="shared" ca="1" si="43"/>
        <v>22.775939274715501</v>
      </c>
      <c r="J301" s="41">
        <f>'Stochastic TP'!$L$24</f>
        <v>2.6041905140563168E-3</v>
      </c>
      <c r="K301" s="40">
        <f t="shared" ca="1" si="44"/>
        <v>58.099999998935985</v>
      </c>
      <c r="L301">
        <f t="shared" ca="1" si="48"/>
        <v>19.015057197727305</v>
      </c>
      <c r="N301" s="39">
        <f t="shared" si="46"/>
        <v>18.650000000000137</v>
      </c>
      <c r="O301" s="42">
        <f>NORMDIST(N301,'Stochastic TP'!$B$6,'Stochastic TP'!$B$8,FALSE)</f>
        <v>3.0676173432945376E-106</v>
      </c>
      <c r="P301" s="44">
        <f>NORMDIST(N301,'Stochastic TP'!$C$6,'Stochastic TP'!$C$8,FALSE)</f>
        <v>1.5571157908214882E-80</v>
      </c>
      <c r="Q301" s="45">
        <f>NORMDIST(N301,'Stochastic TP'!$D$6,'Stochastic TP'!$D$8,FALSE)</f>
        <v>2.7755378828699378E-4</v>
      </c>
      <c r="R301" s="46">
        <f>NORMDIST(N301,'Stochastic TP'!$E$6,'Stochastic TP'!$E$8,FALSE)</f>
        <v>3.1857163844651187E-7</v>
      </c>
      <c r="S301" s="46">
        <f t="shared" ca="1" si="45"/>
        <v>5.1025306765588863E-2</v>
      </c>
    </row>
    <row r="302" spans="1:19" x14ac:dyDescent="0.2">
      <c r="A302">
        <f t="shared" si="47"/>
        <v>295</v>
      </c>
      <c r="B302" s="41">
        <f>'Stochastic TP'!$B$24</f>
        <v>0.41523092396897882</v>
      </c>
      <c r="C302" s="40">
        <f t="shared" ca="1" si="40"/>
        <v>6.0510108371793887</v>
      </c>
      <c r="D302" s="41">
        <f>'Stochastic TP'!$C$24</f>
        <v>0.33250736970116707</v>
      </c>
      <c r="E302" s="40">
        <f t="shared" ca="1" si="41"/>
        <v>42.945301434151467</v>
      </c>
      <c r="F302" s="41">
        <f>'Stochastic TP'!$D$24</f>
        <v>0</v>
      </c>
      <c r="G302" s="40">
        <f t="shared" ca="1" si="42"/>
        <v>10.708594033754888</v>
      </c>
      <c r="H302" s="41">
        <f>'Stochastic TP'!$E$24</f>
        <v>0.1</v>
      </c>
      <c r="I302" s="40">
        <f t="shared" ca="1" si="43"/>
        <v>25.432871014758373</v>
      </c>
      <c r="J302" s="41">
        <f>'Stochastic TP'!$L$24</f>
        <v>2.6041905140563168E-3</v>
      </c>
      <c r="K302" s="40">
        <f t="shared" ca="1" si="44"/>
        <v>58.099999998273908</v>
      </c>
      <c r="L302">
        <f t="shared" ca="1" si="48"/>
        <v>19.486786612099777</v>
      </c>
      <c r="N302" s="39">
        <f t="shared" si="46"/>
        <v>18.700000000000138</v>
      </c>
      <c r="O302" s="42">
        <f>NORMDIST(N302,'Stochastic TP'!$B$6,'Stochastic TP'!$B$8,FALSE)</f>
        <v>3.9273314078555942E-107</v>
      </c>
      <c r="P302" s="44">
        <f>NORMDIST(N302,'Stochastic TP'!$C$6,'Stochastic TP'!$C$8,FALSE)</f>
        <v>3.2804410862549311E-80</v>
      </c>
      <c r="Q302" s="45">
        <f>NORMDIST(N302,'Stochastic TP'!$D$6,'Stochastic TP'!$D$8,FALSE)</f>
        <v>2.5157274053912951E-4</v>
      </c>
      <c r="R302" s="46">
        <f>NORMDIST(N302,'Stochastic TP'!$E$6,'Stochastic TP'!$E$8,FALSE)</f>
        <v>3.9890323068043546E-7</v>
      </c>
      <c r="S302" s="46">
        <f t="shared" ca="1" si="45"/>
        <v>6.364465655366959E-2</v>
      </c>
    </row>
    <row r="303" spans="1:19" x14ac:dyDescent="0.2">
      <c r="A303">
        <f t="shared" si="47"/>
        <v>296</v>
      </c>
      <c r="B303" s="41">
        <f>'Stochastic TP'!$B$24</f>
        <v>0.41523092396897882</v>
      </c>
      <c r="C303" s="40">
        <f t="shared" ca="1" si="40"/>
        <v>6.7526061814969598</v>
      </c>
      <c r="D303" s="41">
        <f>'Stochastic TP'!$C$24</f>
        <v>0.33250736970116707</v>
      </c>
      <c r="E303" s="40">
        <f t="shared" ca="1" si="41"/>
        <v>43.266300611049012</v>
      </c>
      <c r="F303" s="41">
        <f>'Stochastic TP'!$D$24</f>
        <v>0</v>
      </c>
      <c r="G303" s="40">
        <f t="shared" ca="1" si="42"/>
        <v>11.44959810498777</v>
      </c>
      <c r="H303" s="41">
        <f>'Stochastic TP'!$E$24</f>
        <v>0.1</v>
      </c>
      <c r="I303" s="40">
        <f t="shared" ca="1" si="43"/>
        <v>24.67508626544597</v>
      </c>
      <c r="J303" s="41">
        <f>'Stochastic TP'!$L$24</f>
        <v>2.6041905140563168E-3</v>
      </c>
      <c r="K303" s="40">
        <f t="shared" ca="1" si="44"/>
        <v>58.100000001374987</v>
      </c>
      <c r="L303">
        <f t="shared" ca="1" si="48"/>
        <v>19.809066812236374</v>
      </c>
      <c r="N303" s="39">
        <f t="shared" si="46"/>
        <v>18.750000000000139</v>
      </c>
      <c r="O303" s="42">
        <f>NORMDIST(N303,'Stochastic TP'!$B$6,'Stochastic TP'!$B$8,FALSE)</f>
        <v>4.984582904937148E-108</v>
      </c>
      <c r="P303" s="44">
        <f>NORMDIST(N303,'Stochastic TP'!$C$6,'Stochastic TP'!$C$8,FALSE)</f>
        <v>6.9005217607478948E-80</v>
      </c>
      <c r="Q303" s="45">
        <f>NORMDIST(N303,'Stochastic TP'!$D$6,'Stochastic TP'!$D$8,FALSE)</f>
        <v>2.2785934429661096E-4</v>
      </c>
      <c r="R303" s="46">
        <f>NORMDIST(N303,'Stochastic TP'!$E$6,'Stochastic TP'!$E$8,FALSE)</f>
        <v>4.985753123494518E-7</v>
      </c>
      <c r="S303" s="46">
        <f t="shared" ca="1" si="45"/>
        <v>7.8644448564138991E-2</v>
      </c>
    </row>
    <row r="304" spans="1:19" x14ac:dyDescent="0.2">
      <c r="A304">
        <f t="shared" si="47"/>
        <v>297</v>
      </c>
      <c r="B304" s="41">
        <f>'Stochastic TP'!$B$24</f>
        <v>0.41523092396897882</v>
      </c>
      <c r="C304" s="40">
        <f t="shared" ca="1" si="40"/>
        <v>7.4345643632348679</v>
      </c>
      <c r="D304" s="41">
        <f>'Stochastic TP'!$C$24</f>
        <v>0.33250736970116707</v>
      </c>
      <c r="E304" s="40">
        <f t="shared" ca="1" si="41"/>
        <v>44.32109613192128</v>
      </c>
      <c r="F304" s="41">
        <f>'Stochastic TP'!$D$24</f>
        <v>0</v>
      </c>
      <c r="G304" s="40">
        <f t="shared" ca="1" si="42"/>
        <v>13.65672980025669</v>
      </c>
      <c r="H304" s="41">
        <f>'Stochastic TP'!$E$24</f>
        <v>0.1</v>
      </c>
      <c r="I304" s="40">
        <f t="shared" ca="1" si="43"/>
        <v>23.822677583907556</v>
      </c>
      <c r="J304" s="41">
        <f>'Stochastic TP'!$L$24</f>
        <v>2.6041905140563168E-3</v>
      </c>
      <c r="K304" s="40">
        <f t="shared" ca="1" si="44"/>
        <v>58.100000000689619</v>
      </c>
      <c r="L304">
        <f t="shared" ca="1" si="48"/>
        <v>20.357723354209796</v>
      </c>
      <c r="N304" s="39">
        <f t="shared" si="46"/>
        <v>18.800000000000139</v>
      </c>
      <c r="O304" s="42">
        <f>NORMDIST(N304,'Stochastic TP'!$B$6,'Stochastic TP'!$B$8,FALSE)</f>
        <v>6.271840472156579E-109</v>
      </c>
      <c r="P304" s="44">
        <f>NORMDIST(N304,'Stochastic TP'!$C$6,'Stochastic TP'!$C$8,FALSE)</f>
        <v>1.4493389720048588E-79</v>
      </c>
      <c r="Q304" s="45">
        <f>NORMDIST(N304,'Stochastic TP'!$D$6,'Stochastic TP'!$D$8,FALSE)</f>
        <v>2.0623242414895127E-4</v>
      </c>
      <c r="R304" s="46">
        <f>NORMDIST(N304,'Stochastic TP'!$E$6,'Stochastic TP'!$E$8,FALSE)</f>
        <v>6.2200912833689836E-7</v>
      </c>
      <c r="S304" s="46">
        <f t="shared" ca="1" si="45"/>
        <v>9.6272887445338962E-2</v>
      </c>
    </row>
    <row r="305" spans="1:19" x14ac:dyDescent="0.2">
      <c r="A305">
        <f t="shared" si="47"/>
        <v>298</v>
      </c>
      <c r="B305" s="41">
        <f>'Stochastic TP'!$B$24</f>
        <v>0.41523092396897882</v>
      </c>
      <c r="C305" s="40">
        <f t="shared" ca="1" si="40"/>
        <v>7.2159295534469292</v>
      </c>
      <c r="D305" s="41">
        <f>'Stochastic TP'!$C$24</f>
        <v>0.33250736970116707</v>
      </c>
      <c r="E305" s="40">
        <f t="shared" ca="1" si="41"/>
        <v>42.940266009647303</v>
      </c>
      <c r="F305" s="41">
        <f>'Stochastic TP'!$D$24</f>
        <v>0</v>
      </c>
      <c r="G305" s="40">
        <f t="shared" ca="1" si="42"/>
        <v>11.536526399036861</v>
      </c>
      <c r="H305" s="41">
        <f>'Stochastic TP'!$E$24</f>
        <v>0.1</v>
      </c>
      <c r="I305" s="40">
        <f t="shared" ca="1" si="43"/>
        <v>23.238869116820336</v>
      </c>
      <c r="J305" s="41">
        <f>'Stochastic TP'!$L$24</f>
        <v>2.6041905140563168E-3</v>
      </c>
      <c r="K305" s="40">
        <f t="shared" ca="1" si="44"/>
        <v>58.100000000920687</v>
      </c>
      <c r="L305">
        <f t="shared" ca="1" si="48"/>
        <v>19.749422381460189</v>
      </c>
      <c r="N305" s="39">
        <f t="shared" si="46"/>
        <v>18.85000000000014</v>
      </c>
      <c r="O305" s="42">
        <f>NORMDIST(N305,'Stochastic TP'!$B$6,'Stochastic TP'!$B$8,FALSE)</f>
        <v>7.8234099764819837E-110</v>
      </c>
      <c r="P305" s="44">
        <f>NORMDIST(N305,'Stochastic TP'!$C$6,'Stochastic TP'!$C$8,FALSE)</f>
        <v>3.0394595240193587E-79</v>
      </c>
      <c r="Q305" s="45">
        <f>NORMDIST(N305,'Stochastic TP'!$D$6,'Stochastic TP'!$D$8,FALSE)</f>
        <v>1.8652364384658438E-4</v>
      </c>
      <c r="R305" s="46">
        <f>NORMDIST(N305,'Stochastic TP'!$E$6,'Stochastic TP'!$E$8,FALSE)</f>
        <v>7.7457864321192277E-7</v>
      </c>
      <c r="S305" s="46">
        <f t="shared" ca="1" si="45"/>
        <v>0.11675345062293697</v>
      </c>
    </row>
    <row r="306" spans="1:19" x14ac:dyDescent="0.2">
      <c r="A306">
        <f t="shared" si="47"/>
        <v>299</v>
      </c>
      <c r="B306" s="41">
        <f>'Stochastic TP'!$B$24</f>
        <v>0.41523092396897882</v>
      </c>
      <c r="C306" s="40">
        <f t="shared" ca="1" si="40"/>
        <v>7.7104299395462776</v>
      </c>
      <c r="D306" s="41">
        <f>'Stochastic TP'!$C$24</f>
        <v>0.33250736970116707</v>
      </c>
      <c r="E306" s="40">
        <f t="shared" ca="1" si="41"/>
        <v>43.163408680531461</v>
      </c>
      <c r="F306" s="41">
        <f>'Stochastic TP'!$D$24</f>
        <v>0</v>
      </c>
      <c r="G306" s="40">
        <f t="shared" ca="1" si="42"/>
        <v>9.9090884806874069</v>
      </c>
      <c r="H306" s="41">
        <f>'Stochastic TP'!$E$24</f>
        <v>0.1</v>
      </c>
      <c r="I306" s="40">
        <f t="shared" ca="1" si="43"/>
        <v>25.051680176073866</v>
      </c>
      <c r="J306" s="41">
        <f>'Stochastic TP'!$L$24</f>
        <v>2.6041905140563168E-3</v>
      </c>
      <c r="K306" s="40">
        <f t="shared" ca="1" si="44"/>
        <v>58.100000000260593</v>
      </c>
      <c r="L306">
        <f t="shared" ca="1" si="48"/>
        <v>20.210231922170653</v>
      </c>
      <c r="N306" s="39">
        <f t="shared" si="46"/>
        <v>18.900000000000141</v>
      </c>
      <c r="O306" s="42">
        <f>NORMDIST(N306,'Stochastic TP'!$B$6,'Stochastic TP'!$B$8,FALSE)</f>
        <v>9.6745791585351111E-111</v>
      </c>
      <c r="P306" s="44">
        <f>NORMDIST(N306,'Stochastic TP'!$C$6,'Stochastic TP'!$C$8,FALSE)</f>
        <v>6.3644534118398987E-79</v>
      </c>
      <c r="Q306" s="45">
        <f>NORMDIST(N306,'Stochastic TP'!$D$6,'Stochastic TP'!$D$8,FALSE)</f>
        <v>1.6857674983354002E-4</v>
      </c>
      <c r="R306" s="46">
        <f>NORMDIST(N306,'Stochastic TP'!$E$6,'Stochastic TP'!$E$8,FALSE)</f>
        <v>9.628021477631792E-7</v>
      </c>
      <c r="S306" s="46">
        <f t="shared" ca="1" si="45"/>
        <v>0.1402701475522169</v>
      </c>
    </row>
    <row r="307" spans="1:19" x14ac:dyDescent="0.2">
      <c r="A307">
        <f t="shared" si="47"/>
        <v>300</v>
      </c>
      <c r="B307" s="41">
        <f>'Stochastic TP'!$B$24</f>
        <v>0.41523092396897882</v>
      </c>
      <c r="C307" s="40">
        <f t="shared" ca="1" si="40"/>
        <v>7.1014601164892417</v>
      </c>
      <c r="D307" s="41">
        <f>'Stochastic TP'!$C$24</f>
        <v>0.33250736970116707</v>
      </c>
      <c r="E307" s="40">
        <f t="shared" ca="1" si="41"/>
        <v>43.340463548288035</v>
      </c>
      <c r="F307" s="41">
        <f>'Stochastic TP'!$D$24</f>
        <v>0</v>
      </c>
      <c r="G307" s="40">
        <f t="shared" ca="1" si="42"/>
        <v>14.44939529602731</v>
      </c>
      <c r="H307" s="41">
        <f>'Stochastic TP'!$E$24</f>
        <v>0.1</v>
      </c>
      <c r="I307" s="40">
        <f t="shared" ca="1" si="43"/>
        <v>24.136497196522868</v>
      </c>
      <c r="J307" s="41">
        <f>'Stochastic TP'!$L$24</f>
        <v>2.6041905140563168E-3</v>
      </c>
      <c r="K307" s="40">
        <f t="shared" ca="1" si="44"/>
        <v>58.100000000247213</v>
      </c>
      <c r="L307">
        <f t="shared" ca="1" si="48"/>
        <v>19.924722570288846</v>
      </c>
      <c r="N307" s="39">
        <f t="shared" si="46"/>
        <v>18.950000000000141</v>
      </c>
      <c r="O307" s="42">
        <f>NORMDIST(N307,'Stochastic TP'!$B$6,'Stochastic TP'!$B$8,FALSE)</f>
        <v>1.1860499565674102E-111</v>
      </c>
      <c r="P307" s="44">
        <f>NORMDIST(N307,'Stochastic TP'!$C$6,'Stochastic TP'!$C$8,FALSE)</f>
        <v>1.3306511469918102E-78</v>
      </c>
      <c r="Q307" s="45">
        <f>NORMDIST(N307,'Stochastic TP'!$D$6,'Stochastic TP'!$D$8,FALSE)</f>
        <v>1.5224684537843607E-4</v>
      </c>
      <c r="R307" s="46">
        <f>NORMDIST(N307,'Stochastic TP'!$E$6,'Stochastic TP'!$E$8,FALSE)</f>
        <v>1.1945693136329667E-6</v>
      </c>
      <c r="S307" s="46">
        <f t="shared" ca="1" si="45"/>
        <v>0.16695159951940022</v>
      </c>
    </row>
    <row r="308" spans="1:19" x14ac:dyDescent="0.2">
      <c r="A308">
        <f t="shared" si="47"/>
        <v>301</v>
      </c>
      <c r="B308" s="41">
        <f>'Stochastic TP'!$B$24</f>
        <v>0.41523092396897882</v>
      </c>
      <c r="C308" s="40">
        <f t="shared" ca="1" si="40"/>
        <v>6.5043548892056364</v>
      </c>
      <c r="D308" s="41">
        <f>'Stochastic TP'!$C$24</f>
        <v>0.33250736970116707</v>
      </c>
      <c r="E308" s="40">
        <f t="shared" ca="1" si="41"/>
        <v>44.921072767980995</v>
      </c>
      <c r="F308" s="41">
        <f>'Stochastic TP'!$D$24</f>
        <v>0</v>
      </c>
      <c r="G308" s="40">
        <f t="shared" ca="1" si="42"/>
        <v>11.281674701865409</v>
      </c>
      <c r="H308" s="41">
        <f>'Stochastic TP'!$E$24</f>
        <v>0.1</v>
      </c>
      <c r="I308" s="40">
        <f t="shared" ca="1" si="43"/>
        <v>25.65643214706969</v>
      </c>
      <c r="J308" s="41">
        <f>'Stochastic TP'!$L$24</f>
        <v>2.6041905140563168E-3</v>
      </c>
      <c r="K308" s="40">
        <f t="shared" ca="1" si="44"/>
        <v>58.100000001062554</v>
      </c>
      <c r="L308">
        <f t="shared" ca="1" si="48"/>
        <v>20.354343724279495</v>
      </c>
      <c r="N308" s="39">
        <f t="shared" si="46"/>
        <v>19.000000000000142</v>
      </c>
      <c r="O308" s="42">
        <f>NORMDIST(N308,'Stochastic TP'!$B$6,'Stochastic TP'!$B$8,FALSE)</f>
        <v>1.4414805544329434E-112</v>
      </c>
      <c r="P308" s="44">
        <f>NORMDIST(N308,'Stochastic TP'!$C$6,'Stochastic TP'!$C$8,FALSE)</f>
        <v>2.7778300196960745E-78</v>
      </c>
      <c r="Q308" s="45">
        <f>NORMDIST(N308,'Stochastic TP'!$D$6,'Stochastic TP'!$D$8,FALSE)</f>
        <v>1.3739969536622328E-4</v>
      </c>
      <c r="R308" s="46">
        <f>NORMDIST(N308,'Stochastic TP'!$E$6,'Stochastic TP'!$E$8,FALSE)</f>
        <v>1.479409591595829E-6</v>
      </c>
      <c r="S308" s="46">
        <f t="shared" ca="1" si="45"/>
        <v>0.19685466736044771</v>
      </c>
    </row>
    <row r="309" spans="1:19" x14ac:dyDescent="0.2">
      <c r="A309">
        <f t="shared" si="47"/>
        <v>302</v>
      </c>
      <c r="B309" s="41">
        <f>'Stochastic TP'!$B$24</f>
        <v>0.41523092396897882</v>
      </c>
      <c r="C309" s="40">
        <f t="shared" ca="1" si="40"/>
        <v>7.1108256522348405</v>
      </c>
      <c r="D309" s="41">
        <f>'Stochastic TP'!$C$24</f>
        <v>0.33250736970116707</v>
      </c>
      <c r="E309" s="40">
        <f t="shared" ca="1" si="41"/>
        <v>43.14724253041318</v>
      </c>
      <c r="F309" s="41">
        <f>'Stochastic TP'!$D$24</f>
        <v>0</v>
      </c>
      <c r="G309" s="40">
        <f t="shared" ca="1" si="42"/>
        <v>12.916571454344934</v>
      </c>
      <c r="H309" s="41">
        <f>'Stochastic TP'!$E$24</f>
        <v>0.1</v>
      </c>
      <c r="I309" s="40">
        <f t="shared" ca="1" si="43"/>
        <v>24.986624792226429</v>
      </c>
      <c r="J309" s="41">
        <f>'Stochastic TP'!$L$24</f>
        <v>2.6041905140563168E-3</v>
      </c>
      <c r="K309" s="40">
        <f t="shared" ca="1" si="44"/>
        <v>58.099999998946075</v>
      </c>
      <c r="L309">
        <f t="shared" ca="1" si="48"/>
        <v>19.949376777492372</v>
      </c>
      <c r="N309" s="39">
        <f t="shared" si="46"/>
        <v>19.050000000000143</v>
      </c>
      <c r="O309" s="42">
        <f>NORMDIST(N309,'Stochastic TP'!$B$6,'Stochastic TP'!$B$8,FALSE)</f>
        <v>1.7367987623421654E-113</v>
      </c>
      <c r="P309" s="44">
        <f>NORMDIST(N309,'Stochastic TP'!$C$6,'Stochastic TP'!$C$8,FALSE)</f>
        <v>5.7900921379535827E-78</v>
      </c>
      <c r="Q309" s="45">
        <f>NORMDIST(N309,'Stochastic TP'!$D$6,'Stochastic TP'!$D$8,FALSE)</f>
        <v>1.2391106166004614E-4</v>
      </c>
      <c r="R309" s="46">
        <f>NORMDIST(N309,'Stochastic TP'!$E$6,'Stochastic TP'!$E$8,FALSE)</f>
        <v>1.8288086943466183E-6</v>
      </c>
      <c r="S309" s="46">
        <f t="shared" ca="1" si="45"/>
        <v>0.22994853641521878</v>
      </c>
    </row>
    <row r="310" spans="1:19" x14ac:dyDescent="0.2">
      <c r="A310">
        <f t="shared" si="47"/>
        <v>303</v>
      </c>
      <c r="B310" s="41">
        <f>'Stochastic TP'!$B$24</f>
        <v>0.41523092396897882</v>
      </c>
      <c r="C310" s="40">
        <f t="shared" ca="1" si="40"/>
        <v>7.1367252044829961</v>
      </c>
      <c r="D310" s="41">
        <f>'Stochastic TP'!$C$24</f>
        <v>0.33250736970116707</v>
      </c>
      <c r="E310" s="40">
        <f t="shared" ca="1" si="41"/>
        <v>42.251588517628242</v>
      </c>
      <c r="F310" s="41">
        <f>'Stochastic TP'!$D$24</f>
        <v>0</v>
      </c>
      <c r="G310" s="40">
        <f t="shared" ca="1" si="42"/>
        <v>12.172314323673096</v>
      </c>
      <c r="H310" s="41">
        <f>'Stochastic TP'!$E$24</f>
        <v>0.1</v>
      </c>
      <c r="I310" s="40">
        <f t="shared" ca="1" si="43"/>
        <v>25.216296663124353</v>
      </c>
      <c r="J310" s="41">
        <f>'Stochastic TP'!$L$24</f>
        <v>2.6041905140563168E-3</v>
      </c>
      <c r="K310" s="40">
        <f t="shared" ca="1" si="44"/>
        <v>58.100000001574287</v>
      </c>
      <c r="L310">
        <f t="shared" ca="1" si="48"/>
        <v>19.685286699645982</v>
      </c>
      <c r="N310" s="39">
        <f t="shared" si="46"/>
        <v>19.100000000000144</v>
      </c>
      <c r="O310" s="42">
        <f>NORMDIST(N310,'Stochastic TP'!$B$6,'Stochastic TP'!$B$8,FALSE)</f>
        <v>2.0745557988664328E-114</v>
      </c>
      <c r="P310" s="44">
        <f>NORMDIST(N310,'Stochastic TP'!$C$6,'Stochastic TP'!$C$8,FALSE)</f>
        <v>1.2050460289922776E-77</v>
      </c>
      <c r="Q310" s="45">
        <f>NORMDIST(N310,'Stochastic TP'!$D$6,'Stochastic TP'!$D$8,FALSE)</f>
        <v>1.1166606880472694E-4</v>
      </c>
      <c r="R310" s="46">
        <f>NORMDIST(N310,'Stochastic TP'!$E$6,'Stochastic TP'!$E$8,FALSE)</f>
        <v>2.2565808448356934E-6</v>
      </c>
      <c r="S310" s="46">
        <f t="shared" ca="1" si="45"/>
        <v>0.26610031257652927</v>
      </c>
    </row>
    <row r="311" spans="1:19" x14ac:dyDescent="0.2">
      <c r="A311">
        <f t="shared" si="47"/>
        <v>304</v>
      </c>
      <c r="B311" s="41">
        <f>'Stochastic TP'!$B$24</f>
        <v>0.41523092396897882</v>
      </c>
      <c r="C311" s="40">
        <f t="shared" ca="1" si="40"/>
        <v>7.3395284771982388</v>
      </c>
      <c r="D311" s="41">
        <f>'Stochastic TP'!$C$24</f>
        <v>0.33250736970116707</v>
      </c>
      <c r="E311" s="40">
        <f t="shared" ca="1" si="41"/>
        <v>42.602843967810067</v>
      </c>
      <c r="F311" s="41">
        <f>'Stochastic TP'!$D$24</f>
        <v>0</v>
      </c>
      <c r="G311" s="40">
        <f t="shared" ca="1" si="42"/>
        <v>14.697726542467425</v>
      </c>
      <c r="H311" s="41">
        <f>'Stochastic TP'!$E$24</f>
        <v>0.1</v>
      </c>
      <c r="I311" s="40">
        <f t="shared" ca="1" si="43"/>
        <v>23.93415031190219</v>
      </c>
      <c r="J311" s="41">
        <f>'Stochastic TP'!$L$24</f>
        <v>2.6041905140563168E-3</v>
      </c>
      <c r="K311" s="40">
        <f t="shared" ca="1" si="44"/>
        <v>58.100000000541677</v>
      </c>
      <c r="L311">
        <f t="shared" ca="1" si="48"/>
        <v>19.758077280667717</v>
      </c>
      <c r="N311" s="39">
        <f t="shared" si="46"/>
        <v>19.150000000000144</v>
      </c>
      <c r="O311" s="42">
        <f>NORMDIST(N311,'Stochastic TP'!$B$6,'Stochastic TP'!$B$8,FALSE)</f>
        <v>2.4566067825315484E-115</v>
      </c>
      <c r="P311" s="44">
        <f>NORMDIST(N311,'Stochastic TP'!$C$6,'Stochastic TP'!$C$8,FALSE)</f>
        <v>2.5041489087674739E-77</v>
      </c>
      <c r="Q311" s="45">
        <f>NORMDIST(N311,'Stochastic TP'!$D$6,'Stochastic TP'!$D$8,FALSE)</f>
        <v>1.0055859972013334E-4</v>
      </c>
      <c r="R311" s="46">
        <f>NORMDIST(N311,'Stochastic TP'!$E$6,'Stochastic TP'!$E$8,FALSE)</f>
        <v>2.7793055118286765E-6</v>
      </c>
      <c r="S311" s="46">
        <f t="shared" ca="1" si="45"/>
        <v>0.3050632700132706</v>
      </c>
    </row>
    <row r="312" spans="1:19" x14ac:dyDescent="0.2">
      <c r="A312">
        <f t="shared" si="47"/>
        <v>305</v>
      </c>
      <c r="B312" s="41">
        <f>'Stochastic TP'!$B$24</f>
        <v>0.41523092396897882</v>
      </c>
      <c r="C312" s="40">
        <f t="shared" ca="1" si="40"/>
        <v>6.2151840633130329</v>
      </c>
      <c r="D312" s="41">
        <f>'Stochastic TP'!$C$24</f>
        <v>0.33250736970116707</v>
      </c>
      <c r="E312" s="40">
        <f t="shared" ca="1" si="41"/>
        <v>42.939962173982821</v>
      </c>
      <c r="F312" s="41">
        <f>'Stochastic TP'!$D$24</f>
        <v>0</v>
      </c>
      <c r="G312" s="40">
        <f t="shared" ca="1" si="42"/>
        <v>13.600656619222496</v>
      </c>
      <c r="H312" s="41">
        <f>'Stochastic TP'!$E$24</f>
        <v>0.1</v>
      </c>
      <c r="I312" s="40">
        <f t="shared" ca="1" si="43"/>
        <v>24.733482466891797</v>
      </c>
      <c r="J312" s="41">
        <f>'Stochastic TP'!$L$24</f>
        <v>2.6041905140563168E-3</v>
      </c>
      <c r="K312" s="40">
        <f t="shared" ca="1" si="44"/>
        <v>58.100000000934465</v>
      </c>
      <c r="L312">
        <f t="shared" ca="1" si="48"/>
        <v>19.483242214343665</v>
      </c>
      <c r="N312" s="39">
        <f t="shared" si="46"/>
        <v>19.200000000000145</v>
      </c>
      <c r="O312" s="42">
        <f>NORMDIST(N312,'Stochastic TP'!$B$6,'Stochastic TP'!$B$8,FALSE)</f>
        <v>2.8839058589651578E-116</v>
      </c>
      <c r="P312" s="44">
        <f>NORMDIST(N312,'Stochastic TP'!$C$6,'Stochastic TP'!$C$8,FALSE)</f>
        <v>5.1958310225290564E-77</v>
      </c>
      <c r="Q312" s="45">
        <f>NORMDIST(N312,'Stochastic TP'!$D$6,'Stochastic TP'!$D$8,FALSE)</f>
        <v>9.0490720923373579E-5</v>
      </c>
      <c r="R312" s="46">
        <f>NORMDIST(N312,'Stochastic TP'!$E$6,'Stochastic TP'!$E$8,FALSE)</f>
        <v>3.4168385003892192E-6</v>
      </c>
      <c r="S312" s="46">
        <f t="shared" ca="1" si="45"/>
        <v>0.34646890159947896</v>
      </c>
    </row>
    <row r="313" spans="1:19" x14ac:dyDescent="0.2">
      <c r="A313">
        <f t="shared" si="47"/>
        <v>306</v>
      </c>
      <c r="B313" s="41">
        <f>'Stochastic TP'!$B$24</f>
        <v>0.41523092396897882</v>
      </c>
      <c r="C313" s="40">
        <f t="shared" ca="1" si="40"/>
        <v>7.8004522602462014</v>
      </c>
      <c r="D313" s="41">
        <f>'Stochastic TP'!$C$24</f>
        <v>0.33250736970116707</v>
      </c>
      <c r="E313" s="40">
        <f t="shared" ca="1" si="41"/>
        <v>44.448810405933244</v>
      </c>
      <c r="F313" s="41">
        <f>'Stochastic TP'!$D$24</f>
        <v>0</v>
      </c>
      <c r="G313" s="40">
        <f t="shared" ca="1" si="42"/>
        <v>9.7828107561876845</v>
      </c>
      <c r="H313" s="41">
        <f>'Stochastic TP'!$E$24</f>
        <v>0.1</v>
      </c>
      <c r="I313" s="40">
        <f t="shared" ca="1" si="43"/>
        <v>25.446006226353017</v>
      </c>
      <c r="J313" s="41">
        <f>'Stochastic TP'!$L$24</f>
        <v>2.6041905140563168E-3</v>
      </c>
      <c r="K313" s="40">
        <f t="shared" ca="1" si="44"/>
        <v>58.09999999798184</v>
      </c>
      <c r="L313">
        <f t="shared" ca="1" si="48"/>
        <v>20.714450125317384</v>
      </c>
      <c r="N313" s="39">
        <f t="shared" si="46"/>
        <v>19.250000000000146</v>
      </c>
      <c r="O313" s="42">
        <f>NORMDIST(N313,'Stochastic TP'!$B$6,'Stochastic TP'!$B$8,FALSE)</f>
        <v>3.3563049911722105E-117</v>
      </c>
      <c r="P313" s="44">
        <f>NORMDIST(N313,'Stochastic TP'!$C$6,'Stochastic TP'!$C$8,FALSE)</f>
        <v>1.076436065374071E-76</v>
      </c>
      <c r="Q313" s="45">
        <f>NORMDIST(N313,'Stochastic TP'!$D$6,'Stochastic TP'!$D$8,FALSE)</f>
        <v>8.1372136722696742E-5</v>
      </c>
      <c r="R313" s="46">
        <f>NORMDIST(N313,'Stochastic TP'!$E$6,'Stochastic TP'!$E$8,FALSE)</f>
        <v>4.1929085203175752E-6</v>
      </c>
      <c r="S313" s="46">
        <f t="shared" ca="1" si="45"/>
        <v>0.38982384318583935</v>
      </c>
    </row>
    <row r="314" spans="1:19" x14ac:dyDescent="0.2">
      <c r="A314">
        <f t="shared" si="47"/>
        <v>307</v>
      </c>
      <c r="B314" s="41">
        <f>'Stochastic TP'!$B$24</f>
        <v>0.41523092396897882</v>
      </c>
      <c r="C314" s="40">
        <f t="shared" ca="1" si="40"/>
        <v>6.0656140933970129</v>
      </c>
      <c r="D314" s="41">
        <f>'Stochastic TP'!$C$24</f>
        <v>0.33250736970116707</v>
      </c>
      <c r="E314" s="40">
        <f t="shared" ca="1" si="41"/>
        <v>42.262058618757152</v>
      </c>
      <c r="F314" s="41">
        <f>'Stochastic TP'!$D$24</f>
        <v>0</v>
      </c>
      <c r="G314" s="40">
        <f t="shared" ca="1" si="42"/>
        <v>11.875831968134737</v>
      </c>
      <c r="H314" s="41">
        <f>'Stochastic TP'!$E$24</f>
        <v>0.1</v>
      </c>
      <c r="I314" s="40">
        <f t="shared" ca="1" si="43"/>
        <v>23.80374411020561</v>
      </c>
      <c r="J314" s="41">
        <f>'Stochastic TP'!$L$24</f>
        <v>2.6041905140563168E-3</v>
      </c>
      <c r="K314" s="40">
        <f t="shared" ca="1" si="44"/>
        <v>58.100000000380433</v>
      </c>
      <c r="L314">
        <f t="shared" ca="1" si="48"/>
        <v>19.102754373808207</v>
      </c>
      <c r="N314" s="39">
        <f t="shared" si="46"/>
        <v>19.300000000000146</v>
      </c>
      <c r="O314" s="42">
        <f>NORMDIST(N314,'Stochastic TP'!$B$6,'Stochastic TP'!$B$8,FALSE)</f>
        <v>3.8723683767110021E-118</v>
      </c>
      <c r="P314" s="44">
        <f>NORMDIST(N314,'Stochastic TP'!$C$6,'Stochastic TP'!$C$8,FALSE)</f>
        <v>2.2266902888857199E-76</v>
      </c>
      <c r="Q314" s="45">
        <f>NORMDIST(N314,'Stochastic TP'!$D$6,'Stochastic TP'!$D$8,FALSE)</f>
        <v>7.3119671742463509E-5</v>
      </c>
      <c r="R314" s="46">
        <f>NORMDIST(N314,'Stochastic TP'!$E$6,'Stochastic TP'!$E$8,FALSE)</f>
        <v>5.1358117228608192E-6</v>
      </c>
      <c r="S314" s="46">
        <f t="shared" ca="1" si="45"/>
        <v>0.43451256518478032</v>
      </c>
    </row>
    <row r="315" spans="1:19" x14ac:dyDescent="0.2">
      <c r="A315">
        <f t="shared" si="47"/>
        <v>308</v>
      </c>
      <c r="B315" s="41">
        <f>'Stochastic TP'!$B$24</f>
        <v>0.41523092396897882</v>
      </c>
      <c r="C315" s="40">
        <f t="shared" ca="1" si="40"/>
        <v>6.7024020588545294</v>
      </c>
      <c r="D315" s="41">
        <f>'Stochastic TP'!$C$24</f>
        <v>0.33250736970116707</v>
      </c>
      <c r="E315" s="40">
        <f t="shared" ca="1" si="41"/>
        <v>40.486482861213624</v>
      </c>
      <c r="F315" s="41">
        <f>'Stochastic TP'!$D$24</f>
        <v>0</v>
      </c>
      <c r="G315" s="40">
        <f t="shared" ca="1" si="42"/>
        <v>9.0783360822134025</v>
      </c>
      <c r="H315" s="41">
        <f>'Stochastic TP'!$E$24</f>
        <v>0.1</v>
      </c>
      <c r="I315" s="40">
        <f t="shared" ca="1" si="43"/>
        <v>23.7145268031054</v>
      </c>
      <c r="J315" s="41">
        <f>'Stochastic TP'!$L$24</f>
        <v>2.6041905140563168E-3</v>
      </c>
      <c r="K315" s="40">
        <f t="shared" ca="1" si="44"/>
        <v>58.09999999968899</v>
      </c>
      <c r="L315">
        <f t="shared" ca="1" si="48"/>
        <v>18.767854673519679</v>
      </c>
      <c r="N315" s="39">
        <f t="shared" si="46"/>
        <v>19.350000000000147</v>
      </c>
      <c r="O315" s="42">
        <f>NORMDIST(N315,'Stochastic TP'!$B$6,'Stochastic TP'!$B$8,FALSE)</f>
        <v>4.4292155664048006E-119</v>
      </c>
      <c r="P315" s="44">
        <f>NORMDIST(N315,'Stochastic TP'!$C$6,'Stochastic TP'!$C$8,FALSE)</f>
        <v>4.5990670736006044E-76</v>
      </c>
      <c r="Q315" s="45">
        <f>NORMDIST(N315,'Stochastic TP'!$D$6,'Stochastic TP'!$D$8,FALSE)</f>
        <v>6.5656781066822476E-5</v>
      </c>
      <c r="R315" s="46">
        <f>NORMDIST(N315,'Stochastic TP'!$E$6,'Stochastic TP'!$E$8,FALSE)</f>
        <v>6.279218176209139E-6</v>
      </c>
      <c r="S315" s="46">
        <f t="shared" ca="1" si="45"/>
        <v>0.47980645062661925</v>
      </c>
    </row>
    <row r="316" spans="1:19" x14ac:dyDescent="0.2">
      <c r="A316">
        <f t="shared" si="47"/>
        <v>309</v>
      </c>
      <c r="B316" s="41">
        <f>'Stochastic TP'!$B$24</f>
        <v>0.41523092396897882</v>
      </c>
      <c r="C316" s="40">
        <f t="shared" ca="1" si="40"/>
        <v>6.4196064413671134</v>
      </c>
      <c r="D316" s="41">
        <f>'Stochastic TP'!$C$24</f>
        <v>0.33250736970116707</v>
      </c>
      <c r="E316" s="40">
        <f t="shared" ca="1" si="41"/>
        <v>41.038143901796388</v>
      </c>
      <c r="F316" s="41">
        <f>'Stochastic TP'!$D$24</f>
        <v>0</v>
      </c>
      <c r="G316" s="40">
        <f t="shared" ca="1" si="42"/>
        <v>11.511150414567691</v>
      </c>
      <c r="H316" s="41">
        <f>'Stochastic TP'!$E$24</f>
        <v>0.1</v>
      </c>
      <c r="I316" s="40">
        <f t="shared" ca="1" si="43"/>
        <v>23.658516330893985</v>
      </c>
      <c r="J316" s="41">
        <f>'Stochastic TP'!$L$24</f>
        <v>2.6041905140563168E-3</v>
      </c>
      <c r="K316" s="40">
        <f t="shared" ca="1" si="44"/>
        <v>58.099999998654205</v>
      </c>
      <c r="L316">
        <f t="shared" ca="1" si="48"/>
        <v>18.828259502322947</v>
      </c>
      <c r="N316" s="39">
        <f t="shared" si="46"/>
        <v>19.400000000000148</v>
      </c>
      <c r="O316" s="42">
        <f>NORMDIST(N316,'Stochastic TP'!$B$6,'Stochastic TP'!$B$8,FALSE)</f>
        <v>5.0224066909941131E-120</v>
      </c>
      <c r="P316" s="44">
        <f>NORMDIST(N316,'Stochastic TP'!$C$6,'Stochastic TP'!$C$8,FALSE)</f>
        <v>9.4845782794829064E-76</v>
      </c>
      <c r="Q316" s="45">
        <f>NORMDIST(N316,'Stochastic TP'!$D$6,'Stochastic TP'!$D$8,FALSE)</f>
        <v>5.8913087229100926E-5</v>
      </c>
      <c r="R316" s="46">
        <f>NORMDIST(N316,'Stochastic TP'!$E$6,'Stochastic TP'!$E$8,FALSE)</f>
        <v>7.6631058423041841E-6</v>
      </c>
      <c r="S316" s="46">
        <f t="shared" ca="1" si="45"/>
        <v>0.5248795187100912</v>
      </c>
    </row>
    <row r="317" spans="1:19" x14ac:dyDescent="0.2">
      <c r="A317">
        <f t="shared" si="47"/>
        <v>310</v>
      </c>
      <c r="B317" s="41">
        <f>'Stochastic TP'!$B$24</f>
        <v>0.41523092396897882</v>
      </c>
      <c r="C317" s="40">
        <f t="shared" ca="1" si="40"/>
        <v>6.5326507414362718</v>
      </c>
      <c r="D317" s="41">
        <f>'Stochastic TP'!$C$24</f>
        <v>0.33250736970116707</v>
      </c>
      <c r="E317" s="40">
        <f t="shared" ca="1" si="41"/>
        <v>43.612319361919099</v>
      </c>
      <c r="F317" s="41">
        <f>'Stochastic TP'!$D$24</f>
        <v>0</v>
      </c>
      <c r="G317" s="40">
        <f t="shared" ca="1" si="42"/>
        <v>10.752918123872941</v>
      </c>
      <c r="H317" s="41">
        <f>'Stochastic TP'!$E$24</f>
        <v>0.1</v>
      </c>
      <c r="I317" s="40">
        <f t="shared" ca="1" si="43"/>
        <v>24.709242730166689</v>
      </c>
      <c r="J317" s="41">
        <f>'Stochastic TP'!$L$24</f>
        <v>2.6041905140563168E-3</v>
      </c>
      <c r="K317" s="40">
        <f t="shared" ca="1" si="44"/>
        <v>58.100000000279032</v>
      </c>
      <c r="L317">
        <f t="shared" ca="1" si="48"/>
        <v>19.836203942816283</v>
      </c>
      <c r="N317" s="39">
        <f t="shared" si="46"/>
        <v>19.450000000000149</v>
      </c>
      <c r="O317" s="42">
        <f>NORMDIST(N317,'Stochastic TP'!$B$6,'Stochastic TP'!$B$8,FALSE)</f>
        <v>5.6458825965008213E-121</v>
      </c>
      <c r="P317" s="44">
        <f>NORMDIST(N317,'Stochastic TP'!$C$6,'Stochastic TP'!$C$8,FALSE)</f>
        <v>1.953010870203504E-75</v>
      </c>
      <c r="Q317" s="45">
        <f>NORMDIST(N317,'Stochastic TP'!$D$6,'Stochastic TP'!$D$8,FALSE)</f>
        <v>5.2823943223596497E-5</v>
      </c>
      <c r="R317" s="46">
        <f>NORMDIST(N317,'Stochastic TP'!$E$6,'Stochastic TP'!$E$8,FALSE)</f>
        <v>9.3348393176812324E-6</v>
      </c>
      <c r="S317" s="46">
        <f t="shared" ca="1" si="45"/>
        <v>0.56883062763570813</v>
      </c>
    </row>
    <row r="318" spans="1:19" x14ac:dyDescent="0.2">
      <c r="A318">
        <f t="shared" si="47"/>
        <v>311</v>
      </c>
      <c r="B318" s="41">
        <f>'Stochastic TP'!$B$24</f>
        <v>0.41523092396897882</v>
      </c>
      <c r="C318" s="40">
        <f t="shared" ca="1" si="40"/>
        <v>6.3189299572910125</v>
      </c>
      <c r="D318" s="41">
        <f>'Stochastic TP'!$C$24</f>
        <v>0.33250736970116707</v>
      </c>
      <c r="E318" s="40">
        <f t="shared" ca="1" si="41"/>
        <v>43.770434920013606</v>
      </c>
      <c r="F318" s="41">
        <f>'Stochastic TP'!$D$24</f>
        <v>0</v>
      </c>
      <c r="G318" s="40">
        <f t="shared" ca="1" si="42"/>
        <v>12.89645826280044</v>
      </c>
      <c r="H318" s="41">
        <f>'Stochastic TP'!$E$24</f>
        <v>0.1</v>
      </c>
      <c r="I318" s="40">
        <f t="shared" ca="1" si="43"/>
        <v>24.957854989034431</v>
      </c>
      <c r="J318" s="41">
        <f>'Stochastic TP'!$L$24</f>
        <v>2.6041905140563168E-3</v>
      </c>
      <c r="K318" s="40">
        <f t="shared" ca="1" si="44"/>
        <v>58.100000000005572</v>
      </c>
      <c r="L318">
        <f t="shared" ca="1" si="48"/>
        <v>19.824896278361177</v>
      </c>
      <c r="N318" s="39">
        <f t="shared" si="46"/>
        <v>19.500000000000149</v>
      </c>
      <c r="O318" s="42">
        <f>NORMDIST(N318,'Stochastic TP'!$B$6,'Stochastic TP'!$B$8,FALSE)</f>
        <v>6.2919710484969613E-122</v>
      </c>
      <c r="P318" s="44">
        <f>NORMDIST(N318,'Stochastic TP'!$C$6,'Stochastic TP'!$C$8,FALSE)</f>
        <v>4.0154077161679176E-75</v>
      </c>
      <c r="Q318" s="45">
        <f>NORMDIST(N318,'Stochastic TP'!$D$6,'Stochastic TP'!$D$8,FALSE)</f>
        <v>4.7330020675762889E-5</v>
      </c>
      <c r="R318" s="46">
        <f>NORMDIST(N318,'Stochastic TP'!$E$6,'Stochastic TP'!$E$8,FALSE)</f>
        <v>1.1350412402798614E-5</v>
      </c>
      <c r="S318" s="46">
        <f t="shared" ca="1" si="45"/>
        <v>0.61071152983341603</v>
      </c>
    </row>
    <row r="319" spans="1:19" x14ac:dyDescent="0.2">
      <c r="A319">
        <f t="shared" si="47"/>
        <v>312</v>
      </c>
      <c r="B319" s="41">
        <f>'Stochastic TP'!$B$24</f>
        <v>0.41523092396897882</v>
      </c>
      <c r="C319" s="40">
        <f t="shared" ca="1" si="40"/>
        <v>7.0115076513263723</v>
      </c>
      <c r="D319" s="41">
        <f>'Stochastic TP'!$C$24</f>
        <v>0.33250736970116707</v>
      </c>
      <c r="E319" s="40">
        <f t="shared" ca="1" si="41"/>
        <v>43.052386644172032</v>
      </c>
      <c r="F319" s="41">
        <f>'Stochastic TP'!$D$24</f>
        <v>0</v>
      </c>
      <c r="G319" s="40">
        <f t="shared" ca="1" si="42"/>
        <v>11.613384080663691</v>
      </c>
      <c r="H319" s="41">
        <f>'Stochastic TP'!$E$24</f>
        <v>0.1</v>
      </c>
      <c r="I319" s="40">
        <f t="shared" ca="1" si="43"/>
        <v>27.437565855269007</v>
      </c>
      <c r="J319" s="41">
        <f>'Stochastic TP'!$L$24</f>
        <v>2.6041905140563168E-3</v>
      </c>
      <c r="K319" s="40">
        <f t="shared" ca="1" si="44"/>
        <v>58.099999998184579</v>
      </c>
      <c r="L319">
        <f t="shared" ca="1" si="48"/>
        <v>20.121690697275955</v>
      </c>
      <c r="N319" s="39">
        <f t="shared" si="46"/>
        <v>19.55000000000015</v>
      </c>
      <c r="O319" s="42">
        <f>NORMDIST(N319,'Stochastic TP'!$B$6,'Stochastic TP'!$B$8,FALSE)</f>
        <v>6.9514674723766892E-123</v>
      </c>
      <c r="P319" s="44">
        <f>NORMDIST(N319,'Stochastic TP'!$C$6,'Stochastic TP'!$C$8,FALSE)</f>
        <v>8.2431459875945865E-75</v>
      </c>
      <c r="Q319" s="45">
        <f>NORMDIST(N319,'Stochastic TP'!$D$6,'Stochastic TP'!$D$8,FALSE)</f>
        <v>4.237692227493355E-5</v>
      </c>
      <c r="R319" s="46">
        <f>NORMDIST(N319,'Stochastic TP'!$E$6,'Stochastic TP'!$E$8,FALSE)</f>
        <v>1.3775875457374848E-5</v>
      </c>
      <c r="S319" s="46">
        <f t="shared" ca="1" si="45"/>
        <v>0.64955969305800132</v>
      </c>
    </row>
    <row r="320" spans="1:19" x14ac:dyDescent="0.2">
      <c r="A320">
        <f t="shared" si="47"/>
        <v>313</v>
      </c>
      <c r="B320" s="41">
        <f>'Stochastic TP'!$B$24</f>
        <v>0.41523092396897882</v>
      </c>
      <c r="C320" s="40">
        <f t="shared" ca="1" si="40"/>
        <v>7.1751643778518766</v>
      </c>
      <c r="D320" s="41">
        <f>'Stochastic TP'!$C$24</f>
        <v>0.33250736970116707</v>
      </c>
      <c r="E320" s="40">
        <f t="shared" ca="1" si="41"/>
        <v>41.63142953577141</v>
      </c>
      <c r="F320" s="41">
        <f>'Stochastic TP'!$D$24</f>
        <v>0</v>
      </c>
      <c r="G320" s="40">
        <f t="shared" ca="1" si="42"/>
        <v>11.416075127464168</v>
      </c>
      <c r="H320" s="41">
        <f>'Stochastic TP'!$E$24</f>
        <v>0.1</v>
      </c>
      <c r="I320" s="40">
        <f t="shared" ca="1" si="43"/>
        <v>25.938786602254336</v>
      </c>
      <c r="J320" s="41">
        <f>'Stochastic TP'!$L$24</f>
        <v>2.6041905140563168E-3</v>
      </c>
      <c r="K320" s="40">
        <f t="shared" ca="1" si="44"/>
        <v>58.100000000578589</v>
      </c>
      <c r="L320">
        <f t="shared" ca="1" si="48"/>
        <v>19.567289395177177</v>
      </c>
      <c r="N320" s="39">
        <f t="shared" si="46"/>
        <v>19.600000000000151</v>
      </c>
      <c r="O320" s="42">
        <f>NORMDIST(N320,'Stochastic TP'!$B$6,'Stochastic TP'!$B$8,FALSE)</f>
        <v>7.6137950272855993E-124</v>
      </c>
      <c r="P320" s="44">
        <f>NORMDIST(N320,'Stochastic TP'!$C$6,'Stochastic TP'!$C$8,FALSE)</f>
        <v>1.6896419631228845E-74</v>
      </c>
      <c r="Q320" s="45">
        <f>NORMDIST(N320,'Stochastic TP'!$D$6,'Stochastic TP'!$D$8,FALSE)</f>
        <v>3.7914817550064827E-5</v>
      </c>
      <c r="R320" s="46">
        <f>NORMDIST(N320,'Stochastic TP'!$E$6,'Stochastic TP'!$E$8,FALSE)</f>
        <v>1.6688970469342342E-5</v>
      </c>
      <c r="S320" s="46">
        <f t="shared" ca="1" si="45"/>
        <v>0.68443438237881404</v>
      </c>
    </row>
    <row r="321" spans="1:19" x14ac:dyDescent="0.2">
      <c r="A321">
        <f t="shared" si="47"/>
        <v>314</v>
      </c>
      <c r="B321" s="41">
        <f>'Stochastic TP'!$B$24</f>
        <v>0.41523092396897882</v>
      </c>
      <c r="C321" s="40">
        <f t="shared" ca="1" si="40"/>
        <v>7.4941921937434293</v>
      </c>
      <c r="D321" s="41">
        <f>'Stochastic TP'!$C$24</f>
        <v>0.33250736970116707</v>
      </c>
      <c r="E321" s="40">
        <f t="shared" ca="1" si="41"/>
        <v>43.10960375517341</v>
      </c>
      <c r="F321" s="41">
        <f>'Stochastic TP'!$D$24</f>
        <v>0</v>
      </c>
      <c r="G321" s="40">
        <f t="shared" ca="1" si="42"/>
        <v>11.562767318890005</v>
      </c>
      <c r="H321" s="41">
        <f>'Stochastic TP'!$E$24</f>
        <v>0.1</v>
      </c>
      <c r="I321" s="40">
        <f t="shared" ca="1" si="43"/>
        <v>24.145505767168469</v>
      </c>
      <c r="J321" s="41">
        <f>'Stochastic TP'!$L$24</f>
        <v>2.6041905140563168E-3</v>
      </c>
      <c r="K321" s="40">
        <f t="shared" ca="1" si="44"/>
        <v>58.09999999966935</v>
      </c>
      <c r="L321">
        <f t="shared" ca="1" si="48"/>
        <v>20.011935348084116</v>
      </c>
      <c r="N321" s="39">
        <f t="shared" si="46"/>
        <v>19.650000000000151</v>
      </c>
      <c r="O321" s="42">
        <f>NORMDIST(N321,'Stochastic TP'!$B$6,'Stochastic TP'!$B$8,FALSE)</f>
        <v>8.267244340580853E-125</v>
      </c>
      <c r="P321" s="44">
        <f>NORMDIST(N321,'Stochastic TP'!$C$6,'Stochastic TP'!$C$8,FALSE)</f>
        <v>3.4580776096435129E-74</v>
      </c>
      <c r="Q321" s="45">
        <f>NORMDIST(N321,'Stochastic TP'!$D$6,'Stochastic TP'!$D$8,FALSE)</f>
        <v>3.3898101052767689E-5</v>
      </c>
      <c r="R321" s="46">
        <f>NORMDIST(N321,'Stochastic TP'!$E$6,'Stochastic TP'!$E$8,FALSE)</f>
        <v>2.0180998793102359E-5</v>
      </c>
      <c r="S321" s="46">
        <f t="shared" ca="1" si="45"/>
        <v>0.71445416075579082</v>
      </c>
    </row>
    <row r="322" spans="1:19" x14ac:dyDescent="0.2">
      <c r="A322">
        <f t="shared" si="47"/>
        <v>315</v>
      </c>
      <c r="B322" s="41">
        <f>'Stochastic TP'!$B$24</f>
        <v>0.41523092396897882</v>
      </c>
      <c r="C322" s="40">
        <f t="shared" ca="1" si="40"/>
        <v>7.4339038744562194</v>
      </c>
      <c r="D322" s="41">
        <f>'Stochastic TP'!$C$24</f>
        <v>0.33250736970116707</v>
      </c>
      <c r="E322" s="40">
        <f t="shared" ca="1" si="41"/>
        <v>43.087750847841548</v>
      </c>
      <c r="F322" s="41">
        <f>'Stochastic TP'!$D$24</f>
        <v>0</v>
      </c>
      <c r="G322" s="40">
        <f t="shared" ca="1" si="42"/>
        <v>10.572064328205959</v>
      </c>
      <c r="H322" s="41">
        <f>'Stochastic TP'!$E$24</f>
        <v>0.1</v>
      </c>
      <c r="I322" s="40">
        <f t="shared" ca="1" si="43"/>
        <v>23.84443256538999</v>
      </c>
      <c r="J322" s="41">
        <f>'Stochastic TP'!$L$24</f>
        <v>2.6041905140563168E-3</v>
      </c>
      <c r="K322" s="40">
        <f t="shared" ca="1" si="44"/>
        <v>58.09999999781639</v>
      </c>
      <c r="L322">
        <f t="shared" ca="1" si="48"/>
        <v>19.949528200642039</v>
      </c>
      <c r="N322" s="39">
        <f t="shared" si="46"/>
        <v>19.700000000000152</v>
      </c>
      <c r="O322" s="42">
        <f>NORMDIST(N322,'Stochastic TP'!$B$6,'Stochastic TP'!$B$8,FALSE)</f>
        <v>8.8992882267790941E-126</v>
      </c>
      <c r="P322" s="44">
        <f>NORMDIST(N322,'Stochastic TP'!$C$6,'Stochastic TP'!$C$8,FALSE)</f>
        <v>7.0666427824967407E-74</v>
      </c>
      <c r="Q322" s="45">
        <f>NORMDIST(N322,'Stochastic TP'!$D$6,'Stochastic TP'!$D$8,FALSE)</f>
        <v>3.0285072002480257E-5</v>
      </c>
      <c r="R322" s="46">
        <f>NORMDIST(N322,'Stochastic TP'!$E$6,'Stochastic TP'!$E$8,FALSE)</f>
        <v>2.4358948574495414E-5</v>
      </c>
      <c r="S322" s="46">
        <f t="shared" ca="1" si="45"/>
        <v>0.73883374512320787</v>
      </c>
    </row>
    <row r="323" spans="1:19" x14ac:dyDescent="0.2">
      <c r="A323">
        <f t="shared" si="47"/>
        <v>316</v>
      </c>
      <c r="B323" s="41">
        <f>'Stochastic TP'!$B$24</f>
        <v>0.41523092396897882</v>
      </c>
      <c r="C323" s="40">
        <f t="shared" ca="1" si="40"/>
        <v>6.5605579565118397</v>
      </c>
      <c r="D323" s="41">
        <f>'Stochastic TP'!$C$24</f>
        <v>0.33250736970116707</v>
      </c>
      <c r="E323" s="40">
        <f t="shared" ca="1" si="41"/>
        <v>43.986003805375823</v>
      </c>
      <c r="F323" s="41">
        <f>'Stochastic TP'!$D$24</f>
        <v>0</v>
      </c>
      <c r="G323" s="40">
        <f t="shared" ca="1" si="42"/>
        <v>11.824643241858094</v>
      </c>
      <c r="H323" s="41">
        <f>'Stochastic TP'!$E$24</f>
        <v>0.1</v>
      </c>
      <c r="I323" s="40">
        <f t="shared" ca="1" si="43"/>
        <v>22.886757885685082</v>
      </c>
      <c r="J323" s="41">
        <f>'Stochastic TP'!$L$24</f>
        <v>2.6041905140563168E-3</v>
      </c>
      <c r="K323" s="40">
        <f t="shared" ca="1" si="44"/>
        <v>58.099999999425208</v>
      </c>
      <c r="L323">
        <f t="shared" ca="1" si="48"/>
        <v>19.789796228459171</v>
      </c>
      <c r="N323" s="39">
        <f t="shared" si="46"/>
        <v>19.750000000000153</v>
      </c>
      <c r="O323" s="42">
        <f>NORMDIST(N323,'Stochastic TP'!$B$6,'Stochastic TP'!$B$8,FALSE)</f>
        <v>9.4969615275877099E-127</v>
      </c>
      <c r="P323" s="44">
        <f>NORMDIST(N323,'Stochastic TP'!$C$6,'Stochastic TP'!$C$8,FALSE)</f>
        <v>1.4418825776079853E-73</v>
      </c>
      <c r="Q323" s="45">
        <f>NORMDIST(N323,'Stochastic TP'!$D$6,'Stochastic TP'!$D$8,FALSE)</f>
        <v>2.7037634445361121E-5</v>
      </c>
      <c r="R323" s="46">
        <f>NORMDIST(N323,'Stochastic TP'!$E$6,'Stochastic TP'!$E$8,FALSE)</f>
        <v>2.9347910945003561E-5</v>
      </c>
      <c r="S323" s="46">
        <f t="shared" ca="1" si="45"/>
        <v>0.75691807760167229</v>
      </c>
    </row>
    <row r="324" spans="1:19" x14ac:dyDescent="0.2">
      <c r="A324">
        <f t="shared" si="47"/>
        <v>317</v>
      </c>
      <c r="B324" s="41">
        <f>'Stochastic TP'!$B$24</f>
        <v>0.41523092396897882</v>
      </c>
      <c r="C324" s="40">
        <f t="shared" ca="1" si="40"/>
        <v>6.5196120143031422</v>
      </c>
      <c r="D324" s="41">
        <f>'Stochastic TP'!$C$24</f>
        <v>0.33250736970116707</v>
      </c>
      <c r="E324" s="40">
        <f t="shared" ca="1" si="41"/>
        <v>43.753555443116262</v>
      </c>
      <c r="F324" s="41">
        <f>'Stochastic TP'!$D$24</f>
        <v>0</v>
      </c>
      <c r="G324" s="40">
        <f t="shared" ca="1" si="42"/>
        <v>15.220167506470446</v>
      </c>
      <c r="H324" s="41">
        <f>'Stochastic TP'!$E$24</f>
        <v>0.1</v>
      </c>
      <c r="I324" s="40">
        <f t="shared" ca="1" si="43"/>
        <v>26.592436358686307</v>
      </c>
      <c r="J324" s="41">
        <f>'Stochastic TP'!$L$24</f>
        <v>2.6041905140563168E-3</v>
      </c>
      <c r="K324" s="40">
        <f t="shared" ca="1" si="44"/>
        <v>58.100000001013349</v>
      </c>
      <c r="L324">
        <f t="shared" ca="1" si="48"/>
        <v>20.066071260821062</v>
      </c>
      <c r="N324" s="39">
        <f t="shared" si="46"/>
        <v>19.800000000000153</v>
      </c>
      <c r="O324" s="42">
        <f>NORMDIST(N324,'Stochastic TP'!$B$6,'Stochastic TP'!$B$8,FALSE)</f>
        <v>1.0047291238267341E-127</v>
      </c>
      <c r="P324" s="44">
        <f>NORMDIST(N324,'Stochastic TP'!$C$6,'Stochastic TP'!$C$8,FALSE)</f>
        <v>2.9375482149850024E-73</v>
      </c>
      <c r="Q324" s="45">
        <f>NORMDIST(N324,'Stochastic TP'!$D$6,'Stochastic TP'!$D$8,FALSE)</f>
        <v>2.4121016980727352E-5</v>
      </c>
      <c r="R324" s="46">
        <f>NORMDIST(N324,'Stochastic TP'!$E$6,'Stochastic TP'!$E$8,FALSE)</f>
        <v>3.5293816099384498E-5</v>
      </c>
      <c r="S324" s="46">
        <f t="shared" ca="1" si="45"/>
        <v>0.76821155258962004</v>
      </c>
    </row>
    <row r="325" spans="1:19" x14ac:dyDescent="0.2">
      <c r="A325">
        <f t="shared" si="47"/>
        <v>318</v>
      </c>
      <c r="B325" s="41">
        <f>'Stochastic TP'!$B$24</f>
        <v>0.41523092396897882</v>
      </c>
      <c r="C325" s="40">
        <f t="shared" ca="1" si="40"/>
        <v>6.9820605684277588</v>
      </c>
      <c r="D325" s="41">
        <f>'Stochastic TP'!$C$24</f>
        <v>0.33250736970116707</v>
      </c>
      <c r="E325" s="40">
        <f t="shared" ca="1" si="41"/>
        <v>43.604057895586955</v>
      </c>
      <c r="F325" s="41">
        <f>'Stochastic TP'!$D$24</f>
        <v>0</v>
      </c>
      <c r="G325" s="40">
        <f t="shared" ca="1" si="42"/>
        <v>14.075554592033292</v>
      </c>
      <c r="H325" s="41">
        <f>'Stochastic TP'!$E$24</f>
        <v>0.1</v>
      </c>
      <c r="I325" s="40">
        <f t="shared" ca="1" si="43"/>
        <v>25.450435091166376</v>
      </c>
      <c r="J325" s="41">
        <f>'Stochastic TP'!$L$24</f>
        <v>2.6041905140563168E-3</v>
      </c>
      <c r="K325" s="40">
        <f t="shared" ca="1" si="44"/>
        <v>58.100000000564492</v>
      </c>
      <c r="L325">
        <f t="shared" ca="1" si="48"/>
        <v>20.09418503817944</v>
      </c>
      <c r="N325" s="39">
        <f t="shared" si="46"/>
        <v>19.850000000000154</v>
      </c>
      <c r="O325" s="42">
        <f>NORMDIST(N325,'Stochastic TP'!$B$6,'Stochastic TP'!$B$8,FALSE)</f>
        <v>1.0537757749253918E-128</v>
      </c>
      <c r="P325" s="44">
        <f>NORMDIST(N325,'Stochastic TP'!$C$6,'Stochastic TP'!$C$8,FALSE)</f>
        <v>5.9755580029171018E-73</v>
      </c>
      <c r="Q325" s="45">
        <f>NORMDIST(N325,'Stochastic TP'!$D$6,'Stochastic TP'!$D$8,FALSE)</f>
        <v>2.1503511116020198E-5</v>
      </c>
      <c r="R325" s="46">
        <f>NORMDIST(N325,'Stochastic TP'!$E$6,'Stochastic TP'!$E$8,FALSE)</f>
        <v>4.2366522325314518E-5</v>
      </c>
      <c r="S325" s="46">
        <f t="shared" ca="1" si="45"/>
        <v>0.77240058081358209</v>
      </c>
    </row>
    <row r="326" spans="1:19" x14ac:dyDescent="0.2">
      <c r="A326">
        <f t="shared" si="47"/>
        <v>319</v>
      </c>
      <c r="B326" s="41">
        <f>'Stochastic TP'!$B$24</f>
        <v>0.41523092396897882</v>
      </c>
      <c r="C326" s="40">
        <f t="shared" ca="1" si="40"/>
        <v>6.554425361653033</v>
      </c>
      <c r="D326" s="41">
        <f>'Stochastic TP'!$C$24</f>
        <v>0.33250736970116707</v>
      </c>
      <c r="E326" s="40">
        <f t="shared" ca="1" si="41"/>
        <v>42.258128801835817</v>
      </c>
      <c r="F326" s="41">
        <f>'Stochastic TP'!$D$24</f>
        <v>0</v>
      </c>
      <c r="G326" s="40">
        <f t="shared" ca="1" si="42"/>
        <v>12.335110387644521</v>
      </c>
      <c r="H326" s="41">
        <f>'Stochastic TP'!$E$24</f>
        <v>0.1</v>
      </c>
      <c r="I326" s="40">
        <f t="shared" ca="1" si="43"/>
        <v>25.011687091943735</v>
      </c>
      <c r="J326" s="41">
        <f>'Stochastic TP'!$L$24</f>
        <v>2.6041905140563168E-3</v>
      </c>
      <c r="K326" s="40">
        <f t="shared" ca="1" si="44"/>
        <v>58.100000000040012</v>
      </c>
      <c r="L326">
        <f t="shared" ca="1" si="48"/>
        <v>19.425211533457603</v>
      </c>
      <c r="N326" s="39">
        <f t="shared" si="46"/>
        <v>19.900000000000155</v>
      </c>
      <c r="O326" s="42">
        <f>NORMDIST(N326,'Stochastic TP'!$B$6,'Stochastic TP'!$B$8,FALSE)</f>
        <v>1.0956764728825857E-129</v>
      </c>
      <c r="P326" s="44">
        <f>NORMDIST(N326,'Stochastic TP'!$C$6,'Stochastic TP'!$C$8,FALSE)</f>
        <v>1.2136970113279762E-72</v>
      </c>
      <c r="Q326" s="45">
        <f>NORMDIST(N326,'Stochastic TP'!$D$6,'Stochastic TP'!$D$8,FALSE)</f>
        <v>1.9156227322804295E-5</v>
      </c>
      <c r="R326" s="46">
        <f>NORMDIST(N326,'Stochastic TP'!$E$6,'Stochastic TP'!$E$8,FALSE)</f>
        <v>5.0763292879176588E-5</v>
      </c>
      <c r="S326" s="46">
        <f t="shared" ca="1" si="45"/>
        <v>0.76936805674519404</v>
      </c>
    </row>
    <row r="327" spans="1:19" x14ac:dyDescent="0.2">
      <c r="A327">
        <f t="shared" si="47"/>
        <v>320</v>
      </c>
      <c r="B327" s="41">
        <f>'Stochastic TP'!$B$24</f>
        <v>0.41523092396897882</v>
      </c>
      <c r="C327" s="40">
        <f t="shared" ca="1" si="40"/>
        <v>6.4906845245788709</v>
      </c>
      <c r="D327" s="41">
        <f>'Stochastic TP'!$C$24</f>
        <v>0.33250736970116707</v>
      </c>
      <c r="E327" s="40">
        <f t="shared" ca="1" si="41"/>
        <v>44.980203283329793</v>
      </c>
      <c r="F327" s="41">
        <f>'Stochastic TP'!$D$24</f>
        <v>0</v>
      </c>
      <c r="G327" s="40">
        <f t="shared" ca="1" si="42"/>
        <v>11.626339646086921</v>
      </c>
      <c r="H327" s="41">
        <f>'Stochastic TP'!$E$24</f>
        <v>0.1</v>
      </c>
      <c r="I327" s="40">
        <f t="shared" ca="1" si="43"/>
        <v>25.347263282419238</v>
      </c>
      <c r="J327" s="41">
        <f>'Stochastic TP'!$L$24</f>
        <v>2.6041905140563168E-3</v>
      </c>
      <c r="K327" s="40">
        <f t="shared" ca="1" si="44"/>
        <v>58.100000001692081</v>
      </c>
      <c r="L327">
        <f t="shared" ca="1" si="48"/>
        <v>20.337411811808828</v>
      </c>
      <c r="N327" s="39">
        <f t="shared" si="46"/>
        <v>19.950000000000156</v>
      </c>
      <c r="O327" s="42">
        <f>NORMDIST(N327,'Stochastic TP'!$B$6,'Stochastic TP'!$B$8,FALSE)</f>
        <v>1.1294093239576915E-130</v>
      </c>
      <c r="P327" s="44">
        <f>NORMDIST(N327,'Stochastic TP'!$C$6,'Stochastic TP'!$C$8,FALSE)</f>
        <v>2.4613901150867757E-72</v>
      </c>
      <c r="Q327" s="45">
        <f>NORMDIST(N327,'Stochastic TP'!$D$6,'Stochastic TP'!$D$8,FALSE)</f>
        <v>1.7052867881641799E-5</v>
      </c>
      <c r="R327" s="46">
        <f>NORMDIST(N327,'Stochastic TP'!$E$6,'Stochastic TP'!$E$8,FALSE)</f>
        <v>6.071269723932646E-5</v>
      </c>
      <c r="S327" s="46">
        <f t="shared" ca="1" si="45"/>
        <v>0.75919879785079758</v>
      </c>
    </row>
    <row r="328" spans="1:19" x14ac:dyDescent="0.2">
      <c r="A328">
        <f t="shared" si="47"/>
        <v>321</v>
      </c>
      <c r="B328" s="41">
        <f>'Stochastic TP'!$B$24</f>
        <v>0.41523092396897882</v>
      </c>
      <c r="C328" s="40">
        <f t="shared" ca="1" si="40"/>
        <v>7.3060482344275899</v>
      </c>
      <c r="D328" s="41">
        <f>'Stochastic TP'!$C$24</f>
        <v>0.33250736970116707</v>
      </c>
      <c r="E328" s="40">
        <f t="shared" ca="1" si="41"/>
        <v>43.739296520219803</v>
      </c>
      <c r="F328" s="41">
        <f>'Stochastic TP'!$D$24</f>
        <v>0</v>
      </c>
      <c r="G328" s="40">
        <f t="shared" ca="1" si="42"/>
        <v>13.415956905783442</v>
      </c>
      <c r="H328" s="41">
        <f>'Stochastic TP'!$E$24</f>
        <v>0.1</v>
      </c>
      <c r="I328" s="40">
        <f t="shared" ca="1" si="43"/>
        <v>24.712439045132982</v>
      </c>
      <c r="J328" s="41">
        <f>'Stochastic TP'!$L$24</f>
        <v>2.6041905140563168E-3</v>
      </c>
      <c r="K328" s="40">
        <f t="shared" ca="1" si="44"/>
        <v>58.100000000396115</v>
      </c>
      <c r="L328">
        <f t="shared" ca="1" si="48"/>
        <v>20.19988297084199</v>
      </c>
      <c r="N328" s="39">
        <f t="shared" si="46"/>
        <v>20.000000000000156</v>
      </c>
      <c r="O328" s="42">
        <f>NORMDIST(N328,'Stochastic TP'!$B$6,'Stochastic TP'!$B$8,FALSE)</f>
        <v>1.1541315356930617E-131</v>
      </c>
      <c r="P328" s="44">
        <f>NORMDIST(N328,'Stochastic TP'!$C$6,'Stochastic TP'!$C$8,FALSE)</f>
        <v>4.9841255678574285E-72</v>
      </c>
      <c r="Q328" s="45">
        <f>NORMDIST(N328,'Stochastic TP'!$D$6,'Stochastic TP'!$D$8,FALSE)</f>
        <v>1.5169515622330546E-5</v>
      </c>
      <c r="R328" s="46">
        <f>NORMDIST(N328,'Stochastic TP'!$E$6,'Stochastic TP'!$E$8,FALSE)</f>
        <v>7.2478974649064126E-5</v>
      </c>
      <c r="S328" s="46">
        <f t="shared" ca="1" si="45"/>
        <v>0.74217560307561448</v>
      </c>
    </row>
    <row r="329" spans="1:19" x14ac:dyDescent="0.2">
      <c r="A329">
        <f t="shared" si="47"/>
        <v>322</v>
      </c>
      <c r="B329" s="41">
        <f>'Stochastic TP'!$B$24</f>
        <v>0.41523092396897882</v>
      </c>
      <c r="C329" s="40">
        <f t="shared" ref="C329:C392" ca="1" si="49">NORMINV(RAND(),$B$5,$B$6)</f>
        <v>5.9808807289289074</v>
      </c>
      <c r="D329" s="41">
        <f>'Stochastic TP'!$C$24</f>
        <v>0.33250736970116707</v>
      </c>
      <c r="E329" s="40">
        <f t="shared" ref="E329:E392" ca="1" si="50">NORMINV(RAND(),$D$5,$D$6)</f>
        <v>42.840532567918466</v>
      </c>
      <c r="F329" s="41">
        <f>'Stochastic TP'!$D$24</f>
        <v>0</v>
      </c>
      <c r="G329" s="40">
        <f t="shared" ref="G329:G392" ca="1" si="51">NORMINV(RAND(),$F$5,$F$6)</f>
        <v>14.520554272166999</v>
      </c>
      <c r="H329" s="41">
        <f>'Stochastic TP'!$E$24</f>
        <v>0.1</v>
      </c>
      <c r="I329" s="40">
        <f t="shared" ref="I329:I392" ca="1" si="52">NORMINV(RAND(),$H$5,$H$6)</f>
        <v>24.149721811535422</v>
      </c>
      <c r="J329" s="41">
        <f>'Stochastic TP'!$L$24</f>
        <v>2.6041905140563168E-3</v>
      </c>
      <c r="K329" s="40">
        <f t="shared" ref="K329:K392" ca="1" si="53">NORMINV(RAND(),$J$5,$J$6)</f>
        <v>58.100000001241476</v>
      </c>
      <c r="L329">
        <f t="shared" ca="1" si="48"/>
        <v>19.294515082000608</v>
      </c>
      <c r="N329" s="39">
        <f t="shared" si="46"/>
        <v>20.050000000000157</v>
      </c>
      <c r="O329" s="42">
        <f>NORMDIST(N329,'Stochastic TP'!$B$6,'Stochastic TP'!$B$8,FALSE)</f>
        <v>1.1692143952909006E-132</v>
      </c>
      <c r="P329" s="44">
        <f>NORMDIST(N329,'Stochastic TP'!$C$6,'Stochastic TP'!$C$8,FALSE)</f>
        <v>1.0077106576280416E-71</v>
      </c>
      <c r="Q329" s="45">
        <f>NORMDIST(N329,'Stochastic TP'!$D$6,'Stochastic TP'!$D$8,FALSE)</f>
        <v>1.348443768749239E-5</v>
      </c>
      <c r="R329" s="46">
        <f>NORMDIST(N329,'Stochastic TP'!$E$6,'Stochastic TP'!$E$8,FALSE)</f>
        <v>8.6366898909583155E-5</v>
      </c>
      <c r="S329" s="46">
        <f t="shared" ref="S329:S392" ca="1" si="54">NORMDIST(N329,$L$508,$L$509,FALSE)</f>
        <v>0.71876618619731059</v>
      </c>
    </row>
    <row r="330" spans="1:19" x14ac:dyDescent="0.2">
      <c r="A330">
        <f t="shared" si="47"/>
        <v>323</v>
      </c>
      <c r="B330" s="41">
        <f>'Stochastic TP'!$B$24</f>
        <v>0.41523092396897882</v>
      </c>
      <c r="C330" s="40">
        <f t="shared" ca="1" si="49"/>
        <v>6.826766272010838</v>
      </c>
      <c r="D330" s="41">
        <f>'Stochastic TP'!$C$24</f>
        <v>0.33250736970116707</v>
      </c>
      <c r="E330" s="40">
        <f t="shared" ca="1" si="50"/>
        <v>40.975786622825794</v>
      </c>
      <c r="F330" s="41">
        <f>'Stochastic TP'!$D$24</f>
        <v>0</v>
      </c>
      <c r="G330" s="40">
        <f t="shared" ca="1" si="51"/>
        <v>9.5367951547018563</v>
      </c>
      <c r="H330" s="41">
        <f>'Stochastic TP'!$E$24</f>
        <v>0.1</v>
      </c>
      <c r="I330" s="40">
        <f t="shared" ca="1" si="52"/>
        <v>25.423517293323666</v>
      </c>
      <c r="J330" s="41">
        <f>'Stochastic TP'!$L$24</f>
        <v>2.6041905140563168E-3</v>
      </c>
      <c r="K330" s="40">
        <f t="shared" ca="1" si="53"/>
        <v>58.100000000322723</v>
      </c>
      <c r="L330">
        <f t="shared" ca="1" si="48"/>
        <v>19.153090696439275</v>
      </c>
      <c r="N330" s="39">
        <f t="shared" ref="N330:N393" si="55">N329+0.05</f>
        <v>20.100000000000158</v>
      </c>
      <c r="O330" s="42">
        <f>NORMDIST(N330,'Stochastic TP'!$B$6,'Stochastic TP'!$B$8,FALSE)</f>
        <v>1.1742698388705071E-133</v>
      </c>
      <c r="P330" s="44">
        <f>NORMDIST(N330,'Stochastic TP'!$C$6,'Stochastic TP'!$C$8,FALSE)</f>
        <v>2.0343284918432972E-71</v>
      </c>
      <c r="Q330" s="45">
        <f>NORMDIST(N330,'Stochastic TP'!$D$6,'Stochastic TP'!$D$8,FALSE)</f>
        <v>1.197790347138725E-5</v>
      </c>
      <c r="R330" s="46">
        <f>NORMDIST(N330,'Stochastic TP'!$E$6,'Stochastic TP'!$E$8,FALSE)</f>
        <v>1.0272718401322308E-4</v>
      </c>
      <c r="S330" s="46">
        <f t="shared" ca="1" si="54"/>
        <v>0.68960182666586023</v>
      </c>
    </row>
    <row r="331" spans="1:19" x14ac:dyDescent="0.2">
      <c r="A331">
        <f t="shared" si="47"/>
        <v>324</v>
      </c>
      <c r="B331" s="41">
        <f>'Stochastic TP'!$B$24</f>
        <v>0.41523092396897882</v>
      </c>
      <c r="C331" s="40">
        <f t="shared" ca="1" si="49"/>
        <v>6.1387967336995573</v>
      </c>
      <c r="D331" s="41">
        <f>'Stochastic TP'!$C$24</f>
        <v>0.33250736970116707</v>
      </c>
      <c r="E331" s="40">
        <f t="shared" ca="1" si="50"/>
        <v>43.601020968711268</v>
      </c>
      <c r="F331" s="41">
        <f>'Stochastic TP'!$D$24</f>
        <v>0</v>
      </c>
      <c r="G331" s="40">
        <f t="shared" ca="1" si="51"/>
        <v>11.96110974590022</v>
      </c>
      <c r="H331" s="41">
        <f>'Stochastic TP'!$E$24</f>
        <v>0.1</v>
      </c>
      <c r="I331" s="40">
        <f t="shared" ca="1" si="52"/>
        <v>24.361352927937947</v>
      </c>
      <c r="J331" s="41">
        <f>'Stochastic TP'!$L$24</f>
        <v>2.6041905140563168E-3</v>
      </c>
      <c r="K331" s="40">
        <f t="shared" ca="1" si="53"/>
        <v>58.100000000127743</v>
      </c>
      <c r="L331">
        <f t="shared" ca="1" si="48"/>
        <v>19.63411780004423</v>
      </c>
      <c r="N331" s="39">
        <f t="shared" si="55"/>
        <v>20.150000000000158</v>
      </c>
      <c r="O331" s="42">
        <f>NORMDIST(N331,'Stochastic TP'!$B$6,'Stochastic TP'!$B$8,FALSE)</f>
        <v>1.1691670443141667E-134</v>
      </c>
      <c r="P331" s="44">
        <f>NORMDIST(N331,'Stochastic TP'!$C$6,'Stochastic TP'!$C$8,FALSE)</f>
        <v>4.1005741071886412E-71</v>
      </c>
      <c r="Q331" s="45">
        <f>NORMDIST(N331,'Stochastic TP'!$D$6,'Stochastic TP'!$D$8,FALSE)</f>
        <v>1.0632015911714867E-5</v>
      </c>
      <c r="R331" s="46">
        <f>NORMDIST(N331,'Stochastic TP'!$E$6,'Stochastic TP'!$E$8,FALSE)</f>
        <v>1.219624703257592E-4</v>
      </c>
      <c r="S331" s="46">
        <f t="shared" ca="1" si="54"/>
        <v>0.6554490978829205</v>
      </c>
    </row>
    <row r="332" spans="1:19" x14ac:dyDescent="0.2">
      <c r="A332">
        <f t="shared" si="47"/>
        <v>325</v>
      </c>
      <c r="B332" s="41">
        <f>'Stochastic TP'!$B$24</f>
        <v>0.41523092396897882</v>
      </c>
      <c r="C332" s="40">
        <f t="shared" ca="1" si="49"/>
        <v>7.5723056797304151</v>
      </c>
      <c r="D332" s="41">
        <f>'Stochastic TP'!$C$24</f>
        <v>0.33250736970116707</v>
      </c>
      <c r="E332" s="40">
        <f t="shared" ca="1" si="50"/>
        <v>43.3684281490061</v>
      </c>
      <c r="F332" s="41">
        <f>'Stochastic TP'!$D$24</f>
        <v>0</v>
      </c>
      <c r="G332" s="40">
        <f t="shared" ca="1" si="51"/>
        <v>12.058921748654233</v>
      </c>
      <c r="H332" s="41">
        <f>'Stochastic TP'!$E$24</f>
        <v>0.1</v>
      </c>
      <c r="I332" s="40">
        <f t="shared" ca="1" si="52"/>
        <v>25.065314631274642</v>
      </c>
      <c r="J332" s="41">
        <f>'Stochastic TP'!$L$24</f>
        <v>2.6041905140563168E-3</v>
      </c>
      <c r="K332" s="40">
        <f t="shared" ca="1" si="53"/>
        <v>58.100000000888066</v>
      </c>
      <c r="L332">
        <f t="shared" ca="1" si="48"/>
        <v>20.22241238786653</v>
      </c>
      <c r="N332" s="39">
        <f t="shared" si="55"/>
        <v>20.200000000000159</v>
      </c>
      <c r="O332" s="42">
        <f>NORMDIST(N332,'Stochastic TP'!$B$6,'Stochastic TP'!$B$8,FALSE)</f>
        <v>1.1540380572871219E-135</v>
      </c>
      <c r="P332" s="44">
        <f>NORMDIST(N332,'Stochastic TP'!$C$6,'Stochastic TP'!$C$8,FALSE)</f>
        <v>8.2529003619594345E-71</v>
      </c>
      <c r="Q332" s="45">
        <f>NORMDIST(N332,'Stochastic TP'!$D$6,'Stochastic TP'!$D$8,FALSE)</f>
        <v>9.4305553396643142E-6</v>
      </c>
      <c r="R332" s="46">
        <f>NORMDIST(N332,'Stochastic TP'!$E$6,'Stochastic TP'!$E$8,FALSE)</f>
        <v>1.4453393053153298E-4</v>
      </c>
      <c r="S332" s="46">
        <f t="shared" ca="1" si="54"/>
        <v>0.61717643918343634</v>
      </c>
    </row>
    <row r="333" spans="1:19" x14ac:dyDescent="0.2">
      <c r="A333">
        <f t="shared" si="47"/>
        <v>326</v>
      </c>
      <c r="B333" s="41">
        <f>'Stochastic TP'!$B$24</f>
        <v>0.41523092396897882</v>
      </c>
      <c r="C333" s="40">
        <f t="shared" ca="1" si="49"/>
        <v>7.1375509493542069</v>
      </c>
      <c r="D333" s="41">
        <f>'Stochastic TP'!$C$24</f>
        <v>0.33250736970116707</v>
      </c>
      <c r="E333" s="40">
        <f t="shared" ca="1" si="50"/>
        <v>44.82706150435601</v>
      </c>
      <c r="F333" s="41">
        <f>'Stochastic TP'!$D$24</f>
        <v>0</v>
      </c>
      <c r="G333" s="40">
        <f t="shared" ca="1" si="51"/>
        <v>8.8609622734127242</v>
      </c>
      <c r="H333" s="41">
        <f>'Stochastic TP'!$E$24</f>
        <v>0.1</v>
      </c>
      <c r="I333" s="40">
        <f t="shared" ca="1" si="52"/>
        <v>23.676350581635312</v>
      </c>
      <c r="J333" s="41">
        <f>'Stochastic TP'!$L$24</f>
        <v>2.6041905140563168E-3</v>
      </c>
      <c r="K333" s="40">
        <f t="shared" ca="1" si="53"/>
        <v>58.100000001819772</v>
      </c>
      <c r="L333">
        <f t="shared" ca="1" si="48"/>
        <v>20.38799871485681</v>
      </c>
      <c r="N333" s="39">
        <f t="shared" si="55"/>
        <v>20.25000000000016</v>
      </c>
      <c r="O333" s="42">
        <f>NORMDIST(N333,'Stochastic TP'!$B$6,'Stochastic TP'!$B$8,FALSE)</f>
        <v>1.1292721126754002E-136</v>
      </c>
      <c r="P333" s="44">
        <f>NORMDIST(N333,'Stochastic TP'!$C$6,'Stochastic TP'!$C$8,FALSE)</f>
        <v>1.6584672204321689E-70</v>
      </c>
      <c r="Q333" s="45">
        <f>NORMDIST(N333,'Stochastic TP'!$D$6,'Stochastic TP'!$D$8,FALSE)</f>
        <v>8.3588351222394626E-6</v>
      </c>
      <c r="R333" s="46">
        <f>NORMDIST(N333,'Stochastic TP'!$E$6,'Stochastic TP'!$E$8,FALSE)</f>
        <v>1.7096853333786898E-4</v>
      </c>
      <c r="S333" s="46">
        <f t="shared" ca="1" si="54"/>
        <v>0.57571760272721884</v>
      </c>
    </row>
    <row r="334" spans="1:19" x14ac:dyDescent="0.2">
      <c r="A334">
        <f t="shared" si="47"/>
        <v>327</v>
      </c>
      <c r="B334" s="41">
        <f>'Stochastic TP'!$B$24</f>
        <v>0.41523092396897882</v>
      </c>
      <c r="C334" s="40">
        <f t="shared" ca="1" si="49"/>
        <v>6.8263470515865778</v>
      </c>
      <c r="D334" s="41">
        <f>'Stochastic TP'!$C$24</f>
        <v>0.33250736970116707</v>
      </c>
      <c r="E334" s="40">
        <f t="shared" ca="1" si="50"/>
        <v>40.57988373516698</v>
      </c>
      <c r="F334" s="41">
        <f>'Stochastic TP'!$D$24</f>
        <v>0</v>
      </c>
      <c r="G334" s="40">
        <f t="shared" ca="1" si="51"/>
        <v>9.1877790161160142</v>
      </c>
      <c r="H334" s="41">
        <f>'Stochastic TP'!$E$24</f>
        <v>0.1</v>
      </c>
      <c r="I334" s="40">
        <f t="shared" ca="1" si="52"/>
        <v>25.981503900271232</v>
      </c>
      <c r="J334" s="41">
        <f>'Stochastic TP'!$L$24</f>
        <v>2.6041905140563168E-3</v>
      </c>
      <c r="K334" s="40">
        <f t="shared" ca="1" si="53"/>
        <v>58.100000002018646</v>
      </c>
      <c r="L334">
        <f t="shared" ca="1" si="48"/>
        <v>19.077074656021804</v>
      </c>
      <c r="N334" s="39">
        <f t="shared" si="55"/>
        <v>20.300000000000161</v>
      </c>
      <c r="O334" s="42">
        <f>NORMDIST(N334,'Stochastic TP'!$B$6,'Stochastic TP'!$B$8,FALSE)</f>
        <v>1.0954989923459532E-137</v>
      </c>
      <c r="P334" s="44">
        <f>NORMDIST(N334,'Stochastic TP'!$C$6,'Stochastic TP'!$C$8,FALSE)</f>
        <v>3.3277104905007805E-70</v>
      </c>
      <c r="Q334" s="45">
        <f>NORMDIST(N334,'Stochastic TP'!$D$6,'Stochastic TP'!$D$8,FALSE)</f>
        <v>7.403568360602792E-6</v>
      </c>
      <c r="R334" s="46">
        <f>NORMDIST(N334,'Stochastic TP'!$E$6,'Stochastic TP'!$E$8,FALSE)</f>
        <v>2.0186700087987608E-4</v>
      </c>
      <c r="S334" s="46">
        <f t="shared" ca="1" si="54"/>
        <v>0.53203411352969088</v>
      </c>
    </row>
    <row r="335" spans="1:19" x14ac:dyDescent="0.2">
      <c r="A335">
        <f t="shared" si="47"/>
        <v>328</v>
      </c>
      <c r="B335" s="41">
        <f>'Stochastic TP'!$B$24</f>
        <v>0.41523092396897882</v>
      </c>
      <c r="C335" s="40">
        <f t="shared" ca="1" si="49"/>
        <v>7.5837296413919155</v>
      </c>
      <c r="D335" s="41">
        <f>'Stochastic TP'!$C$24</f>
        <v>0.33250736970116707</v>
      </c>
      <c r="E335" s="40">
        <f t="shared" ca="1" si="50"/>
        <v>42.837438136187103</v>
      </c>
      <c r="F335" s="41">
        <f>'Stochastic TP'!$D$24</f>
        <v>0</v>
      </c>
      <c r="G335" s="40">
        <f t="shared" ca="1" si="51"/>
        <v>11.264633095162438</v>
      </c>
      <c r="H335" s="41">
        <f>'Stochastic TP'!$E$24</f>
        <v>0.1</v>
      </c>
      <c r="I335" s="40">
        <f t="shared" ca="1" si="52"/>
        <v>26.503908979448195</v>
      </c>
      <c r="J335" s="41">
        <f>'Stochastic TP'!$L$24</f>
        <v>2.6041905140563168E-3</v>
      </c>
      <c r="K335" s="40">
        <f t="shared" ca="1" si="53"/>
        <v>58.100000001161582</v>
      </c>
      <c r="L335">
        <f t="shared" ca="1" si="48"/>
        <v>20.194457312340653</v>
      </c>
      <c r="N335" s="39">
        <f t="shared" si="55"/>
        <v>20.350000000000161</v>
      </c>
      <c r="O335" s="42">
        <f>NORMDIST(N335,'Stochastic TP'!$B$6,'Stochastic TP'!$B$8,FALSE)</f>
        <v>1.0535624125555053E-138</v>
      </c>
      <c r="P335" s="44">
        <f>NORMDIST(N335,'Stochastic TP'!$C$6,'Stochastic TP'!$C$8,FALSE)</f>
        <v>6.6668783850674715E-70</v>
      </c>
      <c r="Q335" s="45">
        <f>NORMDIST(N335,'Stochastic TP'!$D$6,'Stochastic TP'!$D$8,FALSE)</f>
        <v>6.5527449385607656E-6</v>
      </c>
      <c r="R335" s="46">
        <f>NORMDIST(N335,'Stochastic TP'!$E$6,'Stochastic TP'!$E$8,FALSE)</f>
        <v>2.3791249275280054E-4</v>
      </c>
      <c r="S335" s="46">
        <f t="shared" ca="1" si="54"/>
        <v>0.4870788283322865</v>
      </c>
    </row>
    <row r="336" spans="1:19" x14ac:dyDescent="0.2">
      <c r="A336">
        <f t="shared" si="47"/>
        <v>329</v>
      </c>
      <c r="B336" s="41">
        <f>'Stochastic TP'!$B$24</f>
        <v>0.41523092396897882</v>
      </c>
      <c r="C336" s="40">
        <f t="shared" ca="1" si="49"/>
        <v>7.1650165030676938</v>
      </c>
      <c r="D336" s="41">
        <f>'Stochastic TP'!$C$24</f>
        <v>0.33250736970116707</v>
      </c>
      <c r="E336" s="40">
        <f t="shared" ca="1" si="50"/>
        <v>41.893568168647597</v>
      </c>
      <c r="F336" s="41">
        <f>'Stochastic TP'!$D$24</f>
        <v>0</v>
      </c>
      <c r="G336" s="40">
        <f t="shared" ca="1" si="51"/>
        <v>10.600959954866312</v>
      </c>
      <c r="H336" s="41">
        <f>'Stochastic TP'!$E$24</f>
        <v>0.1</v>
      </c>
      <c r="I336" s="40">
        <f t="shared" ca="1" si="52"/>
        <v>26.515418775795034</v>
      </c>
      <c r="J336" s="41">
        <f>'Stochastic TP'!$L$24</f>
        <v>2.6041905140563168E-3</v>
      </c>
      <c r="K336" s="40">
        <f t="shared" ca="1" si="53"/>
        <v>58.099999999062241</v>
      </c>
      <c r="L336">
        <f t="shared" ca="1" si="48"/>
        <v>19.707901928419066</v>
      </c>
      <c r="N336" s="39">
        <f t="shared" si="55"/>
        <v>20.400000000000162</v>
      </c>
      <c r="O336" s="42">
        <f>NORMDIST(N336,'Stochastic TP'!$B$6,'Stochastic TP'!$B$8,FALSE)</f>
        <v>1.0044850107415449E-139</v>
      </c>
      <c r="P336" s="44">
        <f>NORMDIST(N336,'Stochastic TP'!$C$6,'Stochastic TP'!$C$8,FALSE)</f>
        <v>1.3336377603325609E-69</v>
      </c>
      <c r="Q336" s="45">
        <f>NORMDIST(N336,'Stochastic TP'!$D$6,'Stochastic TP'!$D$8,FALSE)</f>
        <v>5.795518246094684E-6</v>
      </c>
      <c r="R336" s="46">
        <f>NORMDIST(N336,'Stochastic TP'!$E$6,'Stochastic TP'!$E$8,FALSE)</f>
        <v>2.798800455025093E-4</v>
      </c>
      <c r="S336" s="46">
        <f t="shared" ca="1" si="54"/>
        <v>0.44176247973379834</v>
      </c>
    </row>
    <row r="337" spans="1:19" x14ac:dyDescent="0.2">
      <c r="A337">
        <f t="shared" si="47"/>
        <v>330</v>
      </c>
      <c r="B337" s="41">
        <f>'Stochastic TP'!$B$24</f>
        <v>0.41523092396897882</v>
      </c>
      <c r="C337" s="40">
        <f t="shared" ca="1" si="49"/>
        <v>7.5528836153558991</v>
      </c>
      <c r="D337" s="41">
        <f>'Stochastic TP'!$C$24</f>
        <v>0.33250736970116707</v>
      </c>
      <c r="E337" s="40">
        <f t="shared" ca="1" si="50"/>
        <v>45.294113062915798</v>
      </c>
      <c r="F337" s="41">
        <f>'Stochastic TP'!$D$24</f>
        <v>0</v>
      </c>
      <c r="G337" s="40">
        <f t="shared" ca="1" si="51"/>
        <v>12.222213638689871</v>
      </c>
      <c r="H337" s="41">
        <f>'Stochastic TP'!$E$24</f>
        <v>0.1</v>
      </c>
      <c r="I337" s="40">
        <f t="shared" ca="1" si="52"/>
        <v>24.278889735599261</v>
      </c>
      <c r="J337" s="41">
        <f>'Stochastic TP'!$L$24</f>
        <v>2.6041905140563168E-3</v>
      </c>
      <c r="K337" s="40">
        <f t="shared" ca="1" si="53"/>
        <v>58.099999999063847</v>
      </c>
      <c r="L337">
        <f t="shared" ca="1" si="48"/>
        <v>20.776009682155955</v>
      </c>
      <c r="N337" s="39">
        <f t="shared" si="55"/>
        <v>20.450000000000163</v>
      </c>
      <c r="O337" s="42">
        <f>NORMDIST(N337,'Stochastic TP'!$B$6,'Stochastic TP'!$B$8,FALSE)</f>
        <v>9.4942695915113717E-141</v>
      </c>
      <c r="P337" s="44">
        <f>NORMDIST(N337,'Stochastic TP'!$C$6,'Stochastic TP'!$C$8,FALSE)</f>
        <v>2.6637384984591496E-69</v>
      </c>
      <c r="Q337" s="45">
        <f>NORMDIST(N337,'Stochastic TP'!$D$6,'Stochastic TP'!$D$8,FALSE)</f>
        <v>5.1221009337894461E-6</v>
      </c>
      <c r="R337" s="46">
        <f>NORMDIST(N337,'Stochastic TP'!$E$6,'Stochastic TP'!$E$8,FALSE)</f>
        <v>3.2864679110005036E-4</v>
      </c>
      <c r="S337" s="46">
        <f t="shared" ca="1" si="54"/>
        <v>0.39692477116695507</v>
      </c>
    </row>
    <row r="338" spans="1:19" x14ac:dyDescent="0.2">
      <c r="A338">
        <f t="shared" si="47"/>
        <v>331</v>
      </c>
      <c r="B338" s="41">
        <f>'Stochastic TP'!$B$24</f>
        <v>0.41523092396897882</v>
      </c>
      <c r="C338" s="40">
        <f t="shared" ca="1" si="49"/>
        <v>6.4959768736626184</v>
      </c>
      <c r="D338" s="41">
        <f>'Stochastic TP'!$C$24</f>
        <v>0.33250736970116707</v>
      </c>
      <c r="E338" s="40">
        <f t="shared" ca="1" si="50"/>
        <v>42.17407895894398</v>
      </c>
      <c r="F338" s="41">
        <f>'Stochastic TP'!$D$24</f>
        <v>0</v>
      </c>
      <c r="G338" s="40">
        <f t="shared" ca="1" si="51"/>
        <v>13.956995660244326</v>
      </c>
      <c r="H338" s="41">
        <f>'Stochastic TP'!$E$24</f>
        <v>0.1</v>
      </c>
      <c r="I338" s="40">
        <f t="shared" ca="1" si="52"/>
        <v>25.729203919641467</v>
      </c>
      <c r="J338" s="41">
        <f>'Stochastic TP'!$L$24</f>
        <v>2.6041905140563168E-3</v>
      </c>
      <c r="K338" s="40">
        <f t="shared" ca="1" si="53"/>
        <v>58.100000000621613</v>
      </c>
      <c r="L338">
        <f t="shared" ca="1" si="48"/>
        <v>19.444746404372282</v>
      </c>
      <c r="N338" s="39">
        <f t="shared" si="55"/>
        <v>20.500000000000163</v>
      </c>
      <c r="O338" s="42">
        <f>NORMDIST(N338,'Stochastic TP'!$B$6,'Stochastic TP'!$B$8,FALSE)</f>
        <v>8.8964054003832581E-142</v>
      </c>
      <c r="P338" s="44">
        <f>NORMDIST(N338,'Stochastic TP'!$C$6,'Stochastic TP'!$C$8,FALSE)</f>
        <v>5.3123128696321743E-69</v>
      </c>
      <c r="Q338" s="45">
        <f>NORMDIST(N338,'Stochastic TP'!$D$6,'Stochastic TP'!$D$8,FALSE)</f>
        <v>4.5236690849237297E-6</v>
      </c>
      <c r="R338" s="46">
        <f>NORMDIST(N338,'Stochastic TP'!$E$6,'Stochastic TP'!$E$8,FALSE)</f>
        <v>3.8520297128937696E-4</v>
      </c>
      <c r="S338" s="46">
        <f t="shared" ca="1" si="54"/>
        <v>0.35331118025274882</v>
      </c>
    </row>
    <row r="339" spans="1:19" x14ac:dyDescent="0.2">
      <c r="A339">
        <f t="shared" si="47"/>
        <v>332</v>
      </c>
      <c r="B339" s="41">
        <f>'Stochastic TP'!$B$24</f>
        <v>0.41523092396897882</v>
      </c>
      <c r="C339" s="40">
        <f t="shared" ca="1" si="49"/>
        <v>6.3379060116398236</v>
      </c>
      <c r="D339" s="41">
        <f>'Stochastic TP'!$C$24</f>
        <v>0.33250736970116707</v>
      </c>
      <c r="E339" s="40">
        <f t="shared" ca="1" si="50"/>
        <v>42.2309763808301</v>
      </c>
      <c r="F339" s="41">
        <f>'Stochastic TP'!$D$24</f>
        <v>0</v>
      </c>
      <c r="G339" s="40">
        <f t="shared" ca="1" si="51"/>
        <v>13.536052895743087</v>
      </c>
      <c r="H339" s="41">
        <f>'Stochastic TP'!$E$24</f>
        <v>0.1</v>
      </c>
      <c r="I339" s="40">
        <f t="shared" ca="1" si="52"/>
        <v>25.025936357744843</v>
      </c>
      <c r="J339" s="41">
        <f>'Stochastic TP'!$L$24</f>
        <v>2.6041905140563168E-3</v>
      </c>
      <c r="K339" s="40">
        <f t="shared" ca="1" si="53"/>
        <v>58.100000000253324</v>
      </c>
      <c r="L339">
        <f t="shared" ca="1" si="48"/>
        <v>19.327702550185496</v>
      </c>
      <c r="N339" s="39">
        <f t="shared" si="55"/>
        <v>20.550000000000164</v>
      </c>
      <c r="O339" s="42">
        <f>NORMDIST(N339,'Stochastic TP'!$B$6,'Stochastic TP'!$B$8,FALSE)</f>
        <v>8.2642315585015871E-143</v>
      </c>
      <c r="P339" s="44">
        <f>NORMDIST(N339,'Stochastic TP'!$C$6,'Stochastic TP'!$C$8,FALSE)</f>
        <v>1.0578255582422218E-68</v>
      </c>
      <c r="Q339" s="45">
        <f>NORMDIST(N339,'Stochastic TP'!$D$6,'Stochastic TP'!$D$8,FALSE)</f>
        <v>3.9922742226706576E-6</v>
      </c>
      <c r="R339" s="46">
        <f>NORMDIST(N339,'Stochastic TP'!$E$6,'Stochastic TP'!$E$8,FALSE)</f>
        <v>4.5066375660810377E-4</v>
      </c>
      <c r="S339" s="46">
        <f t="shared" ca="1" si="54"/>
        <v>0.31155617228985694</v>
      </c>
    </row>
    <row r="340" spans="1:19" x14ac:dyDescent="0.2">
      <c r="A340">
        <f t="shared" si="47"/>
        <v>333</v>
      </c>
      <c r="B340" s="41">
        <f>'Stochastic TP'!$B$24</f>
        <v>0.41523092396897882</v>
      </c>
      <c r="C340" s="40">
        <f t="shared" ca="1" si="49"/>
        <v>6.8586051251250444</v>
      </c>
      <c r="D340" s="41">
        <f>'Stochastic TP'!$C$24</f>
        <v>0.33250736970116707</v>
      </c>
      <c r="E340" s="40">
        <f t="shared" ca="1" si="50"/>
        <v>42.03388429608367</v>
      </c>
      <c r="F340" s="41">
        <f>'Stochastic TP'!$D$24</f>
        <v>0</v>
      </c>
      <c r="G340" s="40">
        <f t="shared" ca="1" si="51"/>
        <v>12.617636968101674</v>
      </c>
      <c r="H340" s="41">
        <f>'Stochastic TP'!$E$24</f>
        <v>0.1</v>
      </c>
      <c r="I340" s="40">
        <f t="shared" ca="1" si="52"/>
        <v>26.193434280668562</v>
      </c>
      <c r="J340" s="41">
        <f>'Stochastic TP'!$L$24</f>
        <v>2.6041905140563168E-3</v>
      </c>
      <c r="K340" s="40">
        <f t="shared" ca="1" si="53"/>
        <v>58.100000000830711</v>
      </c>
      <c r="L340">
        <f t="shared" ca="1" si="48"/>
        <v>19.595128145793709</v>
      </c>
      <c r="N340" s="39">
        <f t="shared" si="55"/>
        <v>20.600000000000165</v>
      </c>
      <c r="O340" s="42">
        <f>NORMDIST(N340,'Stochastic TP'!$B$6,'Stochastic TP'!$B$8,FALSE)</f>
        <v>7.6107121458413138E-144</v>
      </c>
      <c r="P340" s="44">
        <f>NORMDIST(N340,'Stochastic TP'!$C$6,'Stochastic TP'!$C$8,FALSE)</f>
        <v>2.1032108821255089E-68</v>
      </c>
      <c r="Q340" s="45">
        <f>NORMDIST(N340,'Stochastic TP'!$D$6,'Stochastic TP'!$D$8,FALSE)</f>
        <v>3.5207626001587544E-6</v>
      </c>
      <c r="R340" s="46">
        <f>NORMDIST(N340,'Stochastic TP'!$E$6,'Stochastic TP'!$E$8,FALSE)</f>
        <v>5.2628186922697477E-4</v>
      </c>
      <c r="S340" s="46">
        <f t="shared" ca="1" si="54"/>
        <v>0.27217306253021484</v>
      </c>
    </row>
    <row r="341" spans="1:19" x14ac:dyDescent="0.2">
      <c r="A341">
        <f t="shared" si="47"/>
        <v>334</v>
      </c>
      <c r="B341" s="41">
        <f>'Stochastic TP'!$B$24</f>
        <v>0.41523092396897882</v>
      </c>
      <c r="C341" s="40">
        <f t="shared" ca="1" si="49"/>
        <v>6.8811815445968207</v>
      </c>
      <c r="D341" s="41">
        <f>'Stochastic TP'!$C$24</f>
        <v>0.33250736970116707</v>
      </c>
      <c r="E341" s="40">
        <f t="shared" ca="1" si="50"/>
        <v>42.425580637761733</v>
      </c>
      <c r="F341" s="41">
        <f>'Stochastic TP'!$D$24</f>
        <v>0</v>
      </c>
      <c r="G341" s="40">
        <f t="shared" ca="1" si="51"/>
        <v>11.682770334096432</v>
      </c>
      <c r="H341" s="41">
        <f>'Stochastic TP'!$E$24</f>
        <v>0.1</v>
      </c>
      <c r="I341" s="40">
        <f t="shared" ca="1" si="52"/>
        <v>23.779822093319709</v>
      </c>
      <c r="J341" s="41">
        <f>'Stochastic TP'!$L$24</f>
        <v>2.6041905140563168E-3</v>
      </c>
      <c r="K341" s="40">
        <f t="shared" ca="1" si="53"/>
        <v>58.099999999556566</v>
      </c>
      <c r="L341">
        <f t="shared" ca="1" si="48"/>
        <v>19.493383274865629</v>
      </c>
      <c r="N341" s="39">
        <f t="shared" si="55"/>
        <v>20.650000000000166</v>
      </c>
      <c r="O341" s="42">
        <f>NORMDIST(N341,'Stochastic TP'!$B$6,'Stochastic TP'!$B$8,FALSE)</f>
        <v>6.9483713648913795E-145</v>
      </c>
      <c r="P341" s="44">
        <f>NORMDIST(N341,'Stochastic TP'!$C$6,'Stochastic TP'!$C$8,FALSE)</f>
        <v>4.1753216549425563E-68</v>
      </c>
      <c r="Q341" s="45">
        <f>NORMDIST(N341,'Stochastic TP'!$D$6,'Stochastic TP'!$D$8,FALSE)</f>
        <v>3.1027012509187508E-6</v>
      </c>
      <c r="R341" s="46">
        <f>NORMDIST(N341,'Stochastic TP'!$E$6,'Stochastic TP'!$E$8,FALSE)</f>
        <v>6.1346099743314381E-4</v>
      </c>
      <c r="S341" s="46">
        <f t="shared" ca="1" si="54"/>
        <v>0.23555033276076012</v>
      </c>
    </row>
    <row r="342" spans="1:19" x14ac:dyDescent="0.2">
      <c r="A342">
        <f t="shared" si="47"/>
        <v>335</v>
      </c>
      <c r="B342" s="41">
        <f>'Stochastic TP'!$B$24</f>
        <v>0.41523092396897882</v>
      </c>
      <c r="C342" s="40">
        <f t="shared" ca="1" si="49"/>
        <v>7.2766339188023048</v>
      </c>
      <c r="D342" s="41">
        <f>'Stochastic TP'!$C$24</f>
        <v>0.33250736970116707</v>
      </c>
      <c r="E342" s="40">
        <f t="shared" ca="1" si="50"/>
        <v>44.991405492010252</v>
      </c>
      <c r="F342" s="41">
        <f>'Stochastic TP'!$D$24</f>
        <v>0</v>
      </c>
      <c r="G342" s="40">
        <f t="shared" ca="1" si="51"/>
        <v>11.999414029376068</v>
      </c>
      <c r="H342" s="41">
        <f>'Stochastic TP'!$E$24</f>
        <v>0.1</v>
      </c>
      <c r="I342" s="40">
        <f t="shared" ca="1" si="52"/>
        <v>23.651432880273514</v>
      </c>
      <c r="J342" s="41">
        <f>'Stochastic TP'!$L$24</f>
        <v>2.6041905140563168E-3</v>
      </c>
      <c r="K342" s="40">
        <f t="shared" ca="1" si="53"/>
        <v>58.099999999301225</v>
      </c>
      <c r="L342">
        <f t="shared" ca="1" si="48"/>
        <v>20.497904081687469</v>
      </c>
      <c r="N342" s="39">
        <f t="shared" si="55"/>
        <v>20.700000000000166</v>
      </c>
      <c r="O342" s="42">
        <f>NORMDIST(N342,'Stochastic TP'!$B$6,'Stochastic TP'!$B$8,FALSE)</f>
        <v>6.2889139740327838E-146</v>
      </c>
      <c r="P342" s="44">
        <f>NORMDIST(N342,'Stochastic TP'!$C$6,'Stochastic TP'!$C$8,FALSE)</f>
        <v>8.276284459078811E-68</v>
      </c>
      <c r="Q342" s="45">
        <f>NORMDIST(N342,'Stochastic TP'!$D$6,'Stochastic TP'!$D$8,FALSE)</f>
        <v>2.7323103063716353E-6</v>
      </c>
      <c r="R342" s="46">
        <f>NORMDIST(N342,'Stochastic TP'!$E$6,'Stochastic TP'!$E$8,FALSE)</f>
        <v>7.1376997650952586E-4</v>
      </c>
      <c r="S342" s="46">
        <f t="shared" ca="1" si="54"/>
        <v>0.20195383548127863</v>
      </c>
    </row>
    <row r="343" spans="1:19" x14ac:dyDescent="0.2">
      <c r="A343">
        <f t="shared" si="47"/>
        <v>336</v>
      </c>
      <c r="B343" s="41">
        <f>'Stochastic TP'!$B$24</f>
        <v>0.41523092396897882</v>
      </c>
      <c r="C343" s="40">
        <f t="shared" ca="1" si="49"/>
        <v>7.0768474817352152</v>
      </c>
      <c r="D343" s="41">
        <f>'Stochastic TP'!$C$24</f>
        <v>0.33250736970116707</v>
      </c>
      <c r="E343" s="40">
        <f t="shared" ca="1" si="50"/>
        <v>42.492833495468695</v>
      </c>
      <c r="F343" s="41">
        <f>'Stochastic TP'!$D$24</f>
        <v>0</v>
      </c>
      <c r="G343" s="40">
        <f t="shared" ca="1" si="51"/>
        <v>10.511281930717946</v>
      </c>
      <c r="H343" s="41">
        <f>'Stochastic TP'!$E$24</f>
        <v>0.1</v>
      </c>
      <c r="I343" s="40">
        <f t="shared" ca="1" si="52"/>
        <v>23.671287137880967</v>
      </c>
      <c r="J343" s="41">
        <f>'Stochastic TP'!$L$24</f>
        <v>2.6041905140563168E-3</v>
      </c>
      <c r="K343" s="40">
        <f t="shared" ca="1" si="53"/>
        <v>58.099999999645881</v>
      </c>
      <c r="L343">
        <f t="shared" ca="1" si="48"/>
        <v>19.586138398010245</v>
      </c>
      <c r="N343" s="39">
        <f t="shared" si="55"/>
        <v>20.750000000000167</v>
      </c>
      <c r="O343" s="42">
        <f>NORMDIST(N343,'Stochastic TP'!$B$6,'Stochastic TP'!$B$8,FALSE)</f>
        <v>5.642910899969024E-147</v>
      </c>
      <c r="P343" s="44">
        <f>NORMDIST(N343,'Stochastic TP'!$C$6,'Stochastic TP'!$C$8,FALSE)</f>
        <v>1.6380201267951886E-67</v>
      </c>
      <c r="Q343" s="45">
        <f>NORMDIST(N343,'Stochastic TP'!$D$6,'Stochastic TP'!$D$8,FALSE)</f>
        <v>2.4044011153947958E-6</v>
      </c>
      <c r="R343" s="46">
        <f>NORMDIST(N343,'Stochastic TP'!$E$6,'Stochastic TP'!$E$8,FALSE)</f>
        <v>8.2895769587131062E-4</v>
      </c>
      <c r="S343" s="46">
        <f t="shared" ca="1" si="54"/>
        <v>0.17153402988860597</v>
      </c>
    </row>
    <row r="344" spans="1:19" x14ac:dyDescent="0.2">
      <c r="A344">
        <f t="shared" si="47"/>
        <v>337</v>
      </c>
      <c r="B344" s="41">
        <f>'Stochastic TP'!$B$24</f>
        <v>0.41523092396897882</v>
      </c>
      <c r="C344" s="40">
        <f t="shared" ca="1" si="49"/>
        <v>6.588107733197698</v>
      </c>
      <c r="D344" s="41">
        <f>'Stochastic TP'!$C$24</f>
        <v>0.33250736970116707</v>
      </c>
      <c r="E344" s="40">
        <f t="shared" ca="1" si="50"/>
        <v>43.443731574369586</v>
      </c>
      <c r="F344" s="41">
        <f>'Stochastic TP'!$D$24</f>
        <v>0</v>
      </c>
      <c r="G344" s="40">
        <f t="shared" ca="1" si="51"/>
        <v>12.617126256133615</v>
      </c>
      <c r="H344" s="41">
        <f>'Stochastic TP'!$E$24</f>
        <v>0.1</v>
      </c>
      <c r="I344" s="40">
        <f t="shared" ca="1" si="52"/>
        <v>24.424118262081933</v>
      </c>
      <c r="J344" s="41">
        <f>'Stochastic TP'!$L$24</f>
        <v>2.6041905140563168E-3</v>
      </c>
      <c r="K344" s="40">
        <f t="shared" ca="1" si="53"/>
        <v>58.099999999631684</v>
      </c>
      <c r="L344">
        <f t="shared" ca="1" si="48"/>
        <v>19.774662272133934</v>
      </c>
      <c r="N344" s="39">
        <f t="shared" si="55"/>
        <v>20.800000000000168</v>
      </c>
      <c r="O344" s="42">
        <f>NORMDIST(N344,'Stochastic TP'!$B$6,'Stochastic TP'!$B$8,FALSE)</f>
        <v>5.0195598685484343E-148</v>
      </c>
      <c r="P344" s="44">
        <f>NORMDIST(N344,'Stochastic TP'!$C$6,'Stochastic TP'!$C$8,FALSE)</f>
        <v>3.2369904030609219E-67</v>
      </c>
      <c r="Q344" s="45">
        <f>NORMDIST(N344,'Stochastic TP'!$D$6,'Stochastic TP'!$D$8,FALSE)</f>
        <v>2.1143197285531119E-6</v>
      </c>
      <c r="R344" s="46">
        <f>NORMDIST(N344,'Stochastic TP'!$E$6,'Stochastic TP'!$E$8,FALSE)</f>
        <v>9.6096867557021672E-4</v>
      </c>
      <c r="S344" s="46">
        <f t="shared" ca="1" si="54"/>
        <v>0.1443372003797383</v>
      </c>
    </row>
    <row r="345" spans="1:19" x14ac:dyDescent="0.2">
      <c r="A345">
        <f t="shared" si="47"/>
        <v>338</v>
      </c>
      <c r="B345" s="41">
        <f>'Stochastic TP'!$B$24</f>
        <v>0.41523092396897882</v>
      </c>
      <c r="C345" s="40">
        <f t="shared" ca="1" si="49"/>
        <v>6.1886594671322861</v>
      </c>
      <c r="D345" s="41">
        <f>'Stochastic TP'!$C$24</f>
        <v>0.33250736970116707</v>
      </c>
      <c r="E345" s="40">
        <f t="shared" ca="1" si="50"/>
        <v>43.036205724395572</v>
      </c>
      <c r="F345" s="41">
        <f>'Stochastic TP'!$D$24</f>
        <v>0</v>
      </c>
      <c r="G345" s="40">
        <f t="shared" ca="1" si="51"/>
        <v>11.7476043281087</v>
      </c>
      <c r="H345" s="41">
        <f>'Stochastic TP'!$E$24</f>
        <v>0.1</v>
      </c>
      <c r="I345" s="40">
        <f t="shared" ca="1" si="52"/>
        <v>24.741877859834467</v>
      </c>
      <c r="J345" s="41">
        <f>'Stochastic TP'!$L$24</f>
        <v>2.6041905140563168E-3</v>
      </c>
      <c r="K345" s="40">
        <f t="shared" ca="1" si="53"/>
        <v>58.100000001093278</v>
      </c>
      <c r="L345">
        <f t="shared" ca="1" si="48"/>
        <v>19.505069610856751</v>
      </c>
      <c r="N345" s="39">
        <f t="shared" si="55"/>
        <v>20.850000000000168</v>
      </c>
      <c r="O345" s="42">
        <f>NORMDIST(N345,'Stochastic TP'!$B$6,'Stochastic TP'!$B$8,FALSE)</f>
        <v>4.4265257059386023E-149</v>
      </c>
      <c r="P345" s="44">
        <f>NORMDIST(N345,'Stochastic TP'!$C$6,'Stochastic TP'!$C$8,FALSE)</f>
        <v>6.3870739330543906E-67</v>
      </c>
      <c r="Q345" s="45">
        <f>NORMDIST(N345,'Stochastic TP'!$D$6,'Stochastic TP'!$D$8,FALSE)</f>
        <v>1.8578953362292271E-6</v>
      </c>
      <c r="R345" s="46">
        <f>NORMDIST(N345,'Stochastic TP'!$E$6,'Stochastic TP'!$E$8,FALSE)</f>
        <v>1.1119592366558211E-3</v>
      </c>
      <c r="S345" s="46">
        <f t="shared" ca="1" si="54"/>
        <v>0.12031951299466993</v>
      </c>
    </row>
    <row r="346" spans="1:19" x14ac:dyDescent="0.2">
      <c r="A346">
        <f t="shared" si="47"/>
        <v>339</v>
      </c>
      <c r="B346" s="41">
        <f>'Stochastic TP'!$B$24</f>
        <v>0.41523092396897882</v>
      </c>
      <c r="C346" s="40">
        <f t="shared" ca="1" si="49"/>
        <v>6.5115465872641192</v>
      </c>
      <c r="D346" s="41">
        <f>'Stochastic TP'!$C$24</f>
        <v>0.33250736970116707</v>
      </c>
      <c r="E346" s="40">
        <f t="shared" ca="1" si="50"/>
        <v>41.833745535391756</v>
      </c>
      <c r="F346" s="41">
        <f>'Stochastic TP'!$D$24</f>
        <v>0</v>
      </c>
      <c r="G346" s="40">
        <f t="shared" ca="1" si="51"/>
        <v>14.545640030065783</v>
      </c>
      <c r="H346" s="41">
        <f>'Stochastic TP'!$E$24</f>
        <v>0.1</v>
      </c>
      <c r="I346" s="40">
        <f t="shared" ca="1" si="52"/>
        <v>25.450759544271005</v>
      </c>
      <c r="J346" s="41">
        <f>'Stochastic TP'!$L$24</f>
        <v>2.6041905140563168E-3</v>
      </c>
      <c r="K346" s="40">
        <f t="shared" ca="1" si="53"/>
        <v>58.099999999233027</v>
      </c>
      <c r="L346">
        <f t="shared" ca="1" si="48"/>
        <v>19.310203621909562</v>
      </c>
      <c r="N346" s="39">
        <f t="shared" si="55"/>
        <v>20.900000000000169</v>
      </c>
      <c r="O346" s="42">
        <f>NORMDIST(N346,'Stochastic TP'!$B$6,'Stochastic TP'!$B$8,FALSE)</f>
        <v>3.8698599608996258E-150</v>
      </c>
      <c r="P346" s="44">
        <f>NORMDIST(N346,'Stochastic TP'!$C$6,'Stochastic TP'!$C$8,FALSE)</f>
        <v>1.2583481885686206E-66</v>
      </c>
      <c r="Q346" s="45">
        <f>NORMDIST(N346,'Stochastic TP'!$D$6,'Stochastic TP'!$D$8,FALSE)</f>
        <v>1.6313932755778107E-6</v>
      </c>
      <c r="R346" s="46">
        <f>NORMDIST(N346,'Stochastic TP'!$E$6,'Stochastic TP'!$E$8,FALSE)</f>
        <v>1.2843141694154417E-3</v>
      </c>
      <c r="S346" s="46">
        <f t="shared" ca="1" si="54"/>
        <v>9.9362761971827196E-2</v>
      </c>
    </row>
    <row r="347" spans="1:19" x14ac:dyDescent="0.2">
      <c r="A347">
        <f t="shared" si="47"/>
        <v>340</v>
      </c>
      <c r="B347" s="41">
        <f>'Stochastic TP'!$B$24</f>
        <v>0.41523092396897882</v>
      </c>
      <c r="C347" s="40">
        <f t="shared" ca="1" si="49"/>
        <v>6.8720003764362536</v>
      </c>
      <c r="D347" s="41">
        <f>'Stochastic TP'!$C$24</f>
        <v>0.33250736970116707</v>
      </c>
      <c r="E347" s="40">
        <f t="shared" ca="1" si="50"/>
        <v>44.886584224062723</v>
      </c>
      <c r="F347" s="41">
        <f>'Stochastic TP'!$D$24</f>
        <v>0</v>
      </c>
      <c r="G347" s="40">
        <f t="shared" ca="1" si="51"/>
        <v>9.9651605861373707</v>
      </c>
      <c r="H347" s="41">
        <f>'Stochastic TP'!$E$24</f>
        <v>0.1</v>
      </c>
      <c r="I347" s="40">
        <f t="shared" ca="1" si="52"/>
        <v>23.832779679989013</v>
      </c>
      <c r="J347" s="41">
        <f>'Stochastic TP'!$L$24</f>
        <v>2.6041905140563168E-3</v>
      </c>
      <c r="K347" s="40">
        <f t="shared" ca="1" si="53"/>
        <v>58.100000000073642</v>
      </c>
      <c r="L347">
        <f t="shared" ca="1" si="48"/>
        <v>20.313168557901555</v>
      </c>
      <c r="N347" s="39">
        <f t="shared" si="55"/>
        <v>20.95000000000017</v>
      </c>
      <c r="O347" s="42">
        <f>NORMDIST(N347,'Stochastic TP'!$B$6,'Stochastic TP'!$B$8,FALSE)</f>
        <v>3.3539950313349348E-151</v>
      </c>
      <c r="P347" s="44">
        <f>NORMDIST(N347,'Stochastic TP'!$C$6,'Stochastic TP'!$C$8,FALSE)</f>
        <v>2.4753582779551763E-66</v>
      </c>
      <c r="Q347" s="45">
        <f>NORMDIST(N347,'Stochastic TP'!$D$6,'Stochastic TP'!$D$8,FALSE)</f>
        <v>1.4314722459211453E-6</v>
      </c>
      <c r="R347" s="46">
        <f>NORMDIST(N347,'Stochastic TP'!$E$6,'Stochastic TP'!$E$8,FALSE)</f>
        <v>1.4806637812636153E-3</v>
      </c>
      <c r="S347" s="46">
        <f t="shared" ca="1" si="54"/>
        <v>8.1290734224717554E-2</v>
      </c>
    </row>
    <row r="348" spans="1:19" x14ac:dyDescent="0.2">
      <c r="A348">
        <f t="shared" si="47"/>
        <v>341</v>
      </c>
      <c r="B348" s="41">
        <f>'Stochastic TP'!$B$24</f>
        <v>0.41523092396897882</v>
      </c>
      <c r="C348" s="40">
        <f t="shared" ca="1" si="49"/>
        <v>7.7214633426214618</v>
      </c>
      <c r="D348" s="41">
        <f>'Stochastic TP'!$C$24</f>
        <v>0.33250736970116707</v>
      </c>
      <c r="E348" s="40">
        <f t="shared" ca="1" si="50"/>
        <v>43.078457807196017</v>
      </c>
      <c r="F348" s="41">
        <f>'Stochastic TP'!$D$24</f>
        <v>0</v>
      </c>
      <c r="G348" s="40">
        <f t="shared" ca="1" si="51"/>
        <v>9.6784054909916897</v>
      </c>
      <c r="H348" s="41">
        <f>'Stochastic TP'!$E$24</f>
        <v>0.1</v>
      </c>
      <c r="I348" s="40">
        <f t="shared" ca="1" si="52"/>
        <v>24.163385993103692</v>
      </c>
      <c r="J348" s="41">
        <f>'Stochastic TP'!$L$24</f>
        <v>2.6041905140563168E-3</v>
      </c>
      <c r="K348" s="40">
        <f t="shared" ca="1" si="53"/>
        <v>58.100000001175339</v>
      </c>
      <c r="L348">
        <f t="shared" ca="1" si="48"/>
        <v>20.097737122582863</v>
      </c>
      <c r="N348" s="39">
        <f t="shared" si="55"/>
        <v>21.000000000000171</v>
      </c>
      <c r="O348" s="42">
        <f>NORMDIST(N348,'Stochastic TP'!$B$6,'Stochastic TP'!$B$8,FALSE)</f>
        <v>2.8818043130641935E-152</v>
      </c>
      <c r="P348" s="44">
        <f>NORMDIST(N348,'Stochastic TP'!$C$6,'Stochastic TP'!$C$8,FALSE)</f>
        <v>4.8619854907149788E-66</v>
      </c>
      <c r="Q348" s="45">
        <f>NORMDIST(N348,'Stochastic TP'!$D$6,'Stochastic TP'!$D$8,FALSE)</f>
        <v>1.2551453958665794E-6</v>
      </c>
      <c r="R348" s="46">
        <f>NORMDIST(N348,'Stochastic TP'!$E$6,'Stochastic TP'!$E$8,FALSE)</f>
        <v>1.7039011821292759E-3</v>
      </c>
      <c r="S348" s="46">
        <f t="shared" ca="1" si="54"/>
        <v>6.5885256161066316E-2</v>
      </c>
    </row>
    <row r="349" spans="1:19" x14ac:dyDescent="0.2">
      <c r="A349">
        <f t="shared" si="47"/>
        <v>342</v>
      </c>
      <c r="B349" s="41">
        <f>'Stochastic TP'!$B$24</f>
        <v>0.41523092396897882</v>
      </c>
      <c r="C349" s="40">
        <f t="shared" ca="1" si="49"/>
        <v>6.200632159752673</v>
      </c>
      <c r="D349" s="41">
        <f>'Stochastic TP'!$C$24</f>
        <v>0.33250736970116707</v>
      </c>
      <c r="E349" s="40">
        <f t="shared" ca="1" si="50"/>
        <v>43.625874493549368</v>
      </c>
      <c r="F349" s="41">
        <f>'Stochastic TP'!$D$24</f>
        <v>0</v>
      </c>
      <c r="G349" s="40">
        <f t="shared" ca="1" si="51"/>
        <v>11.104387186581693</v>
      </c>
      <c r="H349" s="41">
        <f>'Stochastic TP'!$E$24</f>
        <v>0.1</v>
      </c>
      <c r="I349" s="40">
        <f t="shared" ca="1" si="52"/>
        <v>24.82333393674341</v>
      </c>
      <c r="J349" s="41">
        <f>'Stochastic TP'!$L$24</f>
        <v>2.6041905140563168E-3</v>
      </c>
      <c r="K349" s="40">
        <f t="shared" ca="1" si="53"/>
        <v>58.099999999772656</v>
      </c>
      <c r="L349">
        <f t="shared" ca="1" si="48"/>
        <v>19.714255862189624</v>
      </c>
      <c r="N349" s="39">
        <f t="shared" si="55"/>
        <v>21.050000000000171</v>
      </c>
      <c r="O349" s="42">
        <f>NORMDIST(N349,'Stochastic TP'!$B$6,'Stochastic TP'!$B$8,FALSE)</f>
        <v>2.4547172005020632E-153</v>
      </c>
      <c r="P349" s="44">
        <f>NORMDIST(N349,'Stochastic TP'!$C$6,'Stochastic TP'!$C$8,FALSE)</f>
        <v>9.535151631144725E-66</v>
      </c>
      <c r="Q349" s="45">
        <f>NORMDIST(N349,'Stochastic TP'!$D$6,'Stochastic TP'!$D$8,FALSE)</f>
        <v>1.099744968041345E-6</v>
      </c>
      <c r="R349" s="46">
        <f>NORMDIST(N349,'Stochastic TP'!$E$6,'Stochastic TP'!$E$8,FALSE)</f>
        <v>1.9571996397532939E-3</v>
      </c>
      <c r="S349" s="46">
        <f t="shared" ca="1" si="54"/>
        <v>5.2901164600293864E-2</v>
      </c>
    </row>
    <row r="350" spans="1:19" x14ac:dyDescent="0.2">
      <c r="A350">
        <f t="shared" si="47"/>
        <v>343</v>
      </c>
      <c r="B350" s="41">
        <f>'Stochastic TP'!$B$24</f>
        <v>0.41523092396897882</v>
      </c>
      <c r="C350" s="40">
        <f t="shared" ca="1" si="49"/>
        <v>6.2593666943254522</v>
      </c>
      <c r="D350" s="41">
        <f>'Stochastic TP'!$C$24</f>
        <v>0.33250736970116707</v>
      </c>
      <c r="E350" s="40">
        <f t="shared" ca="1" si="50"/>
        <v>43.322590505592387</v>
      </c>
      <c r="F350" s="41">
        <f>'Stochastic TP'!$D$24</f>
        <v>0</v>
      </c>
      <c r="G350" s="40">
        <f t="shared" ca="1" si="51"/>
        <v>9.1592484825445375</v>
      </c>
      <c r="H350" s="41">
        <f>'Stochastic TP'!$E$24</f>
        <v>0.1</v>
      </c>
      <c r="I350" s="40">
        <f t="shared" ca="1" si="52"/>
        <v>24.353755599081946</v>
      </c>
      <c r="J350" s="41">
        <f>'Stochastic TP'!$L$24</f>
        <v>2.6041905140563168E-3</v>
      </c>
      <c r="K350" s="40">
        <f t="shared" ca="1" si="53"/>
        <v>58.099999999710718</v>
      </c>
      <c r="L350">
        <f t="shared" ca="1" si="48"/>
        <v>19.590842262374803</v>
      </c>
      <c r="N350" s="39">
        <f t="shared" si="55"/>
        <v>21.100000000000172</v>
      </c>
      <c r="O350" s="42">
        <f>NORMDIST(N350,'Stochastic TP'!$B$6,'Stochastic TP'!$B$8,FALSE)</f>
        <v>2.0728761332753612E-154</v>
      </c>
      <c r="P350" s="44">
        <f>NORMDIST(N350,'Stochastic TP'!$C$6,'Stochastic TP'!$C$8,FALSE)</f>
        <v>1.8671529813171624E-65</v>
      </c>
      <c r="Q350" s="45">
        <f>NORMDIST(N350,'Stochastic TP'!$D$6,'Stochastic TP'!$D$8,FALSE)</f>
        <v>9.6289020889695853E-7</v>
      </c>
      <c r="R350" s="46">
        <f>NORMDIST(N350,'Stochastic TP'!$E$6,'Stochastic TP'!$E$8,FALSE)</f>
        <v>2.2440298105765207E-3</v>
      </c>
      <c r="S350" s="46">
        <f t="shared" ca="1" si="54"/>
        <v>4.2079641258047404E-2</v>
      </c>
    </row>
    <row r="351" spans="1:19" x14ac:dyDescent="0.2">
      <c r="A351">
        <f t="shared" si="47"/>
        <v>344</v>
      </c>
      <c r="B351" s="41">
        <f>'Stochastic TP'!$B$24</f>
        <v>0.41523092396897882</v>
      </c>
      <c r="C351" s="40">
        <f t="shared" ca="1" si="49"/>
        <v>6.5555843667343598</v>
      </c>
      <c r="D351" s="41">
        <f>'Stochastic TP'!$C$24</f>
        <v>0.33250736970116707</v>
      </c>
      <c r="E351" s="40">
        <f t="shared" ca="1" si="50"/>
        <v>43.000156137085746</v>
      </c>
      <c r="F351" s="41">
        <f>'Stochastic TP'!$D$24</f>
        <v>0</v>
      </c>
      <c r="G351" s="40">
        <f t="shared" ca="1" si="51"/>
        <v>11.54422012644935</v>
      </c>
      <c r="H351" s="41">
        <f>'Stochastic TP'!$E$24</f>
        <v>0.1</v>
      </c>
      <c r="I351" s="40">
        <f t="shared" ca="1" si="52"/>
        <v>25.050044449400957</v>
      </c>
      <c r="J351" s="41">
        <f>'Stochastic TP'!$L$24</f>
        <v>2.6041905140563168E-3</v>
      </c>
      <c r="K351" s="40">
        <f t="shared" ca="1" si="53"/>
        <v>58.09999999918265</v>
      </c>
      <c r="L351">
        <f t="shared" ca="1" si="48"/>
        <v>19.676258081442217</v>
      </c>
      <c r="N351" s="39">
        <f t="shared" si="55"/>
        <v>21.150000000000173</v>
      </c>
      <c r="O351" s="42">
        <f>NORMDIST(N351,'Stochastic TP'!$B$6,'Stochastic TP'!$B$8,FALSE)</f>
        <v>1.7353222818539389E-155</v>
      </c>
      <c r="P351" s="44">
        <f>NORMDIST(N351,'Stochastic TP'!$C$6,'Stochastic TP'!$C$8,FALSE)</f>
        <v>3.6506529998712768E-65</v>
      </c>
      <c r="Q351" s="45">
        <f>NORMDIST(N351,'Stochastic TP'!$D$6,'Stochastic TP'!$D$8,FALSE)</f>
        <v>8.4245827153201739E-7</v>
      </c>
      <c r="R351" s="46">
        <f>NORMDIST(N351,'Stochastic TP'!$E$6,'Stochastic TP'!$E$8,FALSE)</f>
        <v>2.5681766241427398E-3</v>
      </c>
      <c r="S351" s="46">
        <f t="shared" ca="1" si="54"/>
        <v>3.3159549821043056E-2</v>
      </c>
    </row>
    <row r="352" spans="1:19" x14ac:dyDescent="0.2">
      <c r="A352">
        <f t="shared" si="47"/>
        <v>345</v>
      </c>
      <c r="B352" s="41">
        <f>'Stochastic TP'!$B$24</f>
        <v>0.41523092396897882</v>
      </c>
      <c r="C352" s="40">
        <f t="shared" ca="1" si="49"/>
        <v>6.8254705556898605</v>
      </c>
      <c r="D352" s="41">
        <f>'Stochastic TP'!$C$24</f>
        <v>0.33250736970116707</v>
      </c>
      <c r="E352" s="40">
        <f t="shared" ca="1" si="50"/>
        <v>46.684583188436861</v>
      </c>
      <c r="F352" s="41">
        <f>'Stochastic TP'!$D$24</f>
        <v>0</v>
      </c>
      <c r="G352" s="40">
        <f t="shared" ca="1" si="51"/>
        <v>14.579479653040547</v>
      </c>
      <c r="H352" s="41">
        <f>'Stochastic TP'!$E$24</f>
        <v>0.1</v>
      </c>
      <c r="I352" s="40">
        <f t="shared" ca="1" si="52"/>
        <v>25.027852485479169</v>
      </c>
      <c r="J352" s="41">
        <f>'Stochastic TP'!$L$24</f>
        <v>2.6041905140563168E-3</v>
      </c>
      <c r="K352" s="40">
        <f t="shared" ca="1" si="53"/>
        <v>58.100000000335342</v>
      </c>
      <c r="L352">
        <f t="shared" ca="1" si="48"/>
        <v>21.011203124360087</v>
      </c>
      <c r="N352" s="39">
        <f t="shared" si="55"/>
        <v>21.200000000000173</v>
      </c>
      <c r="O352" s="42">
        <f>NORMDIST(N352,'Stochastic TP'!$B$6,'Stochastic TP'!$B$8,FALSE)</f>
        <v>1.4401968010755326E-156</v>
      </c>
      <c r="P352" s="44">
        <f>NORMDIST(N352,'Stochastic TP'!$C$6,'Stochastic TP'!$C$8,FALSE)</f>
        <v>7.1268818670740371E-65</v>
      </c>
      <c r="Q352" s="45">
        <f>NORMDIST(N352,'Stochastic TP'!$D$6,'Stochastic TP'!$D$8,FALSE)</f>
        <v>7.3655785892400811E-7</v>
      </c>
      <c r="R352" s="46">
        <f>NORMDIST(N352,'Stochastic TP'!$E$6,'Stochastic TP'!$E$8,FALSE)</f>
        <v>2.9337555704979945E-3</v>
      </c>
      <c r="S352" s="46">
        <f t="shared" ca="1" si="54"/>
        <v>2.5886600688854851E-2</v>
      </c>
    </row>
    <row r="353" spans="1:19" x14ac:dyDescent="0.2">
      <c r="A353">
        <f t="shared" si="47"/>
        <v>346</v>
      </c>
      <c r="B353" s="41">
        <f>'Stochastic TP'!$B$24</f>
        <v>0.41523092396897882</v>
      </c>
      <c r="C353" s="40">
        <f t="shared" ca="1" si="49"/>
        <v>6.0760298349876392</v>
      </c>
      <c r="D353" s="41">
        <f>'Stochastic TP'!$C$24</f>
        <v>0.33250736970116707</v>
      </c>
      <c r="E353" s="40">
        <f t="shared" ca="1" si="50"/>
        <v>43.587360752709792</v>
      </c>
      <c r="F353" s="41">
        <f>'Stochastic TP'!$D$24</f>
        <v>0</v>
      </c>
      <c r="G353" s="40">
        <f t="shared" ca="1" si="51"/>
        <v>10.663576602267973</v>
      </c>
      <c r="H353" s="41">
        <f>'Stochastic TP'!$E$24</f>
        <v>0.1</v>
      </c>
      <c r="I353" s="40">
        <f t="shared" ca="1" si="52"/>
        <v>22.300509428233099</v>
      </c>
      <c r="J353" s="41">
        <f>'Stochastic TP'!$L$24</f>
        <v>2.6041905140563168E-3</v>
      </c>
      <c r="K353" s="40">
        <f t="shared" ca="1" si="53"/>
        <v>58.100000000479071</v>
      </c>
      <c r="L353">
        <f t="shared" ca="1" si="48"/>
        <v>19.397428570235643</v>
      </c>
      <c r="N353" s="39">
        <f t="shared" si="55"/>
        <v>21.250000000000174</v>
      </c>
      <c r="O353" s="42">
        <f>NORMDIST(N353,'Stochastic TP'!$B$6,'Stochastic TP'!$B$8,FALSE)</f>
        <v>1.1849456945137568E-157</v>
      </c>
      <c r="P353" s="44">
        <f>NORMDIST(N353,'Stochastic TP'!$C$6,'Stochastic TP'!$C$8,FALSE)</f>
        <v>1.389206859733791E-64</v>
      </c>
      <c r="Q353" s="45">
        <f>NORMDIST(N353,'Stochastic TP'!$D$6,'Stochastic TP'!$D$8,FALSE)</f>
        <v>6.4350537336057607E-7</v>
      </c>
      <c r="R353" s="46">
        <f>NORMDIST(N353,'Stochastic TP'!$E$6,'Stochastic TP'!$E$8,FALSE)</f>
        <v>3.3452281113376171E-3</v>
      </c>
      <c r="S353" s="46">
        <f t="shared" ca="1" si="54"/>
        <v>2.0020329679632499E-2</v>
      </c>
    </row>
    <row r="354" spans="1:19" x14ac:dyDescent="0.2">
      <c r="A354">
        <f t="shared" si="47"/>
        <v>347</v>
      </c>
      <c r="B354" s="41">
        <f>'Stochastic TP'!$B$24</f>
        <v>0.41523092396897882</v>
      </c>
      <c r="C354" s="40">
        <f t="shared" ca="1" si="49"/>
        <v>6.6609534461688709</v>
      </c>
      <c r="D354" s="41">
        <f>'Stochastic TP'!$C$24</f>
        <v>0.33250736970116707</v>
      </c>
      <c r="E354" s="40">
        <f t="shared" ca="1" si="50"/>
        <v>43.951191595002143</v>
      </c>
      <c r="F354" s="41">
        <f>'Stochastic TP'!$D$24</f>
        <v>0</v>
      </c>
      <c r="G354" s="40">
        <f t="shared" ca="1" si="51"/>
        <v>10.300808121373789</v>
      </c>
      <c r="H354" s="41">
        <f>'Stochastic TP'!$E$24</f>
        <v>0.1</v>
      </c>
      <c r="I354" s="40">
        <f t="shared" ca="1" si="52"/>
        <v>25.076861111183604</v>
      </c>
      <c r="J354" s="41">
        <f>'Stochastic TP'!$L$24</f>
        <v>2.6041905140563168E-3</v>
      </c>
      <c r="K354" s="40">
        <f t="shared" ca="1" si="53"/>
        <v>58.100000001599383</v>
      </c>
      <c r="L354">
        <f t="shared" ca="1" si="48"/>
        <v>20.038918546442453</v>
      </c>
      <c r="N354" s="39">
        <f t="shared" si="55"/>
        <v>21.300000000000175</v>
      </c>
      <c r="O354" s="42">
        <f>NORMDIST(N354,'Stochastic TP'!$B$6,'Stochastic TP'!$B$8,FALSE)</f>
        <v>9.6651802837934302E-159</v>
      </c>
      <c r="P354" s="44">
        <f>NORMDIST(N354,'Stochastic TP'!$C$6,'Stochastic TP'!$C$8,FALSE)</f>
        <v>2.7037879711307277E-64</v>
      </c>
      <c r="Q354" s="45">
        <f>NORMDIST(N354,'Stochastic TP'!$D$6,'Stochastic TP'!$D$8,FALSE)</f>
        <v>5.6180335523553367E-7</v>
      </c>
      <c r="R354" s="46">
        <f>NORMDIST(N354,'Stochastic TP'!$E$6,'Stochastic TP'!$E$8,FALSE)</f>
        <v>3.8074159071000147E-3</v>
      </c>
      <c r="S354" s="46">
        <f t="shared" ca="1" si="54"/>
        <v>1.5339006327329282E-2</v>
      </c>
    </row>
    <row r="355" spans="1:19" x14ac:dyDescent="0.2">
      <c r="A355">
        <f t="shared" si="47"/>
        <v>348</v>
      </c>
      <c r="B355" s="41">
        <f>'Stochastic TP'!$B$24</f>
        <v>0.41523092396897882</v>
      </c>
      <c r="C355" s="40">
        <f t="shared" ca="1" si="49"/>
        <v>6.6859859951246445</v>
      </c>
      <c r="D355" s="41">
        <f>'Stochastic TP'!$C$24</f>
        <v>0.33250736970116707</v>
      </c>
      <c r="E355" s="40">
        <f t="shared" ca="1" si="50"/>
        <v>44.129424092600821</v>
      </c>
      <c r="F355" s="41">
        <f>'Stochastic TP'!$D$24</f>
        <v>0</v>
      </c>
      <c r="G355" s="40">
        <f t="shared" ca="1" si="51"/>
        <v>10.254213625427798</v>
      </c>
      <c r="H355" s="41">
        <f>'Stochastic TP'!$E$24</f>
        <v>0.1</v>
      </c>
      <c r="I355" s="40">
        <f t="shared" ca="1" si="52"/>
        <v>25.381448736634699</v>
      </c>
      <c r="J355" s="41">
        <f>'Stochastic TP'!$L$24</f>
        <v>2.6041905140563168E-3</v>
      </c>
      <c r="K355" s="40">
        <f t="shared" ca="1" si="53"/>
        <v>58.099999999631564</v>
      </c>
      <c r="L355">
        <f t="shared" ca="1" si="48"/>
        <v>20.139035216386453</v>
      </c>
      <c r="N355" s="39">
        <f t="shared" si="55"/>
        <v>21.350000000000176</v>
      </c>
      <c r="O355" s="42">
        <f>NORMDIST(N355,'Stochastic TP'!$B$6,'Stochastic TP'!$B$8,FALSE)</f>
        <v>7.8154929910987386E-160</v>
      </c>
      <c r="P355" s="44">
        <f>NORMDIST(N355,'Stochastic TP'!$C$6,'Stochastic TP'!$C$8,FALSE)</f>
        <v>5.2543221618975422E-64</v>
      </c>
      <c r="Q355" s="45">
        <f>NORMDIST(N355,'Stochastic TP'!$D$6,'Stochastic TP'!$D$8,FALSE)</f>
        <v>4.9012101074719832E-7</v>
      </c>
      <c r="R355" s="46">
        <f>NORMDIST(N355,'Stochastic TP'!$E$6,'Stochastic TP'!$E$8,FALSE)</f>
        <v>4.3255135243614141E-3</v>
      </c>
      <c r="S355" s="46">
        <f t="shared" ca="1" si="54"/>
        <v>1.1642681846082713E-2</v>
      </c>
    </row>
    <row r="356" spans="1:19" x14ac:dyDescent="0.2">
      <c r="A356">
        <f t="shared" si="47"/>
        <v>349</v>
      </c>
      <c r="B356" s="41">
        <f>'Stochastic TP'!$B$24</f>
        <v>0.41523092396897882</v>
      </c>
      <c r="C356" s="40">
        <f t="shared" ca="1" si="49"/>
        <v>7.8705773996636603</v>
      </c>
      <c r="D356" s="41">
        <f>'Stochastic TP'!$C$24</f>
        <v>0.33250736970116707</v>
      </c>
      <c r="E356" s="40">
        <f t="shared" ca="1" si="50"/>
        <v>42.810833820831242</v>
      </c>
      <c r="F356" s="41">
        <f>'Stochastic TP'!$D$24</f>
        <v>0</v>
      </c>
      <c r="G356" s="40">
        <f t="shared" ca="1" si="51"/>
        <v>10.05353246241128</v>
      </c>
      <c r="H356" s="41">
        <f>'Stochastic TP'!$E$24</f>
        <v>0.1</v>
      </c>
      <c r="I356" s="40">
        <f t="shared" ca="1" si="52"/>
        <v>24.918769645715621</v>
      </c>
      <c r="J356" s="41">
        <f>'Stochastic TP'!$L$24</f>
        <v>2.6041905140563168E-3</v>
      </c>
      <c r="K356" s="40">
        <f t="shared" ca="1" si="53"/>
        <v>58.100000001142753</v>
      </c>
      <c r="L356">
        <f t="shared" ca="1" si="48"/>
        <v>20.146205307751277</v>
      </c>
      <c r="N356" s="39">
        <f t="shared" si="55"/>
        <v>21.400000000000176</v>
      </c>
      <c r="O356" s="42">
        <f>NORMDIST(N356,'Stochastic TP'!$B$6,'Stochastic TP'!$B$8,FALSE)</f>
        <v>6.265239873852248E-161</v>
      </c>
      <c r="P356" s="44">
        <f>NORMDIST(N356,'Stochastic TP'!$C$6,'Stochastic TP'!$C$8,FALSE)</f>
        <v>1.0195279041702634E-63</v>
      </c>
      <c r="Q356" s="45">
        <f>NORMDIST(N356,'Stochastic TP'!$D$6,'Stochastic TP'!$D$8,FALSE)</f>
        <v>4.2727664343304924E-7</v>
      </c>
      <c r="R356" s="46">
        <f>NORMDIST(N356,'Stochastic TP'!$E$6,'Stochastic TP'!$E$8,FALSE)</f>
        <v>4.9050992613404601E-3</v>
      </c>
      <c r="S356" s="46">
        <f t="shared" ca="1" si="54"/>
        <v>8.7546469045943903E-3</v>
      </c>
    </row>
    <row r="357" spans="1:19" x14ac:dyDescent="0.2">
      <c r="A357">
        <f t="shared" si="47"/>
        <v>350</v>
      </c>
      <c r="B357" s="41">
        <f>'Stochastic TP'!$B$24</f>
        <v>0.41523092396897882</v>
      </c>
      <c r="C357" s="40">
        <f t="shared" ca="1" si="49"/>
        <v>6.7187291461382754</v>
      </c>
      <c r="D357" s="41">
        <f>'Stochastic TP'!$C$24</f>
        <v>0.33250736970116707</v>
      </c>
      <c r="E357" s="40">
        <f t="shared" ca="1" si="50"/>
        <v>42.947715213263869</v>
      </c>
      <c r="F357" s="41">
        <f>'Stochastic TP'!$D$24</f>
        <v>0</v>
      </c>
      <c r="G357" s="40">
        <f t="shared" ca="1" si="51"/>
        <v>10.028824786061655</v>
      </c>
      <c r="H357" s="41">
        <f>'Stochastic TP'!$E$24</f>
        <v>0.1</v>
      </c>
      <c r="I357" s="40">
        <f t="shared" ca="1" si="52"/>
        <v>24.51125544911471</v>
      </c>
      <c r="J357" s="41">
        <f>'Stochastic TP'!$L$24</f>
        <v>2.6041905140563168E-3</v>
      </c>
      <c r="K357" s="40">
        <f t="shared" ca="1" si="53"/>
        <v>58.100000003068395</v>
      </c>
      <c r="L357">
        <f t="shared" ca="1" si="48"/>
        <v>19.672684945271602</v>
      </c>
      <c r="N357" s="39">
        <f t="shared" si="55"/>
        <v>21.450000000000177</v>
      </c>
      <c r="O357" s="42">
        <f>NORMDIST(N357,'Stochastic TP'!$B$6,'Stochastic TP'!$B$8,FALSE)</f>
        <v>4.9791353860153721E-162</v>
      </c>
      <c r="P357" s="44">
        <f>NORMDIST(N357,'Stochastic TP'!$C$6,'Stochastic TP'!$C$8,FALSE)</f>
        <v>1.9752400807817599E-63</v>
      </c>
      <c r="Q357" s="45">
        <f>NORMDIST(N357,'Stochastic TP'!$D$6,'Stochastic TP'!$D$8,FALSE)</f>
        <v>3.7222181892432704E-7</v>
      </c>
      <c r="R357" s="46">
        <f>NORMDIST(N357,'Stochastic TP'!$E$6,'Stochastic TP'!$E$8,FALSE)</f>
        <v>5.5521437047265036E-3</v>
      </c>
      <c r="S357" s="46">
        <f t="shared" ca="1" si="54"/>
        <v>6.5215982427464089E-3</v>
      </c>
    </row>
    <row r="358" spans="1:19" x14ac:dyDescent="0.2">
      <c r="A358">
        <f t="shared" si="47"/>
        <v>351</v>
      </c>
      <c r="B358" s="41">
        <f>'Stochastic TP'!$B$24</f>
        <v>0.41523092396897882</v>
      </c>
      <c r="C358" s="40">
        <f t="shared" ca="1" si="49"/>
        <v>6.5687439525760531</v>
      </c>
      <c r="D358" s="41">
        <f>'Stochastic TP'!$C$24</f>
        <v>0.33250736970116707</v>
      </c>
      <c r="E358" s="40">
        <f t="shared" ca="1" si="50"/>
        <v>44.920675177964497</v>
      </c>
      <c r="F358" s="41">
        <f>'Stochastic TP'!$D$24</f>
        <v>0</v>
      </c>
      <c r="G358" s="40">
        <f t="shared" ca="1" si="51"/>
        <v>12.175032724059506</v>
      </c>
      <c r="H358" s="41">
        <f>'Stochastic TP'!$E$24</f>
        <v>0.1</v>
      </c>
      <c r="I358" s="40">
        <f t="shared" ca="1" si="52"/>
        <v>25.389575551182745</v>
      </c>
      <c r="J358" s="41">
        <f>'Stochastic TP'!$L$24</f>
        <v>2.6041905140563168E-3</v>
      </c>
      <c r="K358" s="40">
        <f t="shared" ca="1" si="53"/>
        <v>58.099999999415395</v>
      </c>
      <c r="L358">
        <f t="shared" ca="1" si="48"/>
        <v>20.354262193352699</v>
      </c>
      <c r="N358" s="39">
        <f t="shared" si="55"/>
        <v>21.500000000000178</v>
      </c>
      <c r="O358" s="42">
        <f>NORMDIST(N358,'Stochastic TP'!$B$6,'Stochastic TP'!$B$8,FALSE)</f>
        <v>3.9228804554633896E-163</v>
      </c>
      <c r="P358" s="44">
        <f>NORMDIST(N358,'Stochastic TP'!$C$6,'Stochastic TP'!$C$8,FALSE)</f>
        <v>3.8210174032769965E-63</v>
      </c>
      <c r="Q358" s="45">
        <f>NORMDIST(N358,'Stochastic TP'!$D$6,'Stochastic TP'!$D$8,FALSE)</f>
        <v>3.2402710583953618E-7</v>
      </c>
      <c r="R358" s="46">
        <f>NORMDIST(N358,'Stochastic TP'!$E$6,'Stochastic TP'!$E$8,FALSE)</f>
        <v>6.2730156091047214E-3</v>
      </c>
      <c r="S358" s="46">
        <f t="shared" ca="1" si="54"/>
        <v>4.812815893888254E-3</v>
      </c>
    </row>
    <row r="359" spans="1:19" x14ac:dyDescent="0.2">
      <c r="A359">
        <f t="shared" si="47"/>
        <v>352</v>
      </c>
      <c r="B359" s="41">
        <f>'Stochastic TP'!$B$24</f>
        <v>0.41523092396897882</v>
      </c>
      <c r="C359" s="40">
        <f t="shared" ca="1" si="49"/>
        <v>6.2047163882156973</v>
      </c>
      <c r="D359" s="41">
        <f>'Stochastic TP'!$C$24</f>
        <v>0.33250736970116707</v>
      </c>
      <c r="E359" s="40">
        <f t="shared" ca="1" si="50"/>
        <v>41.544984668006158</v>
      </c>
      <c r="F359" s="41">
        <f>'Stochastic TP'!$D$24</f>
        <v>0</v>
      </c>
      <c r="G359" s="40">
        <f t="shared" ca="1" si="51"/>
        <v>12.470759878234629</v>
      </c>
      <c r="H359" s="41">
        <f>'Stochastic TP'!$E$24</f>
        <v>0.1</v>
      </c>
      <c r="I359" s="40">
        <f t="shared" ca="1" si="52"/>
        <v>25.096393749746269</v>
      </c>
      <c r="J359" s="41">
        <f>'Stochastic TP'!$L$24</f>
        <v>2.6041905140563168E-3</v>
      </c>
      <c r="K359" s="40">
        <f t="shared" ca="1" si="53"/>
        <v>58.100000000278712</v>
      </c>
      <c r="L359">
        <f t="shared" ca="1" si="48"/>
        <v>19.051346538920335</v>
      </c>
      <c r="N359" s="39">
        <f t="shared" si="55"/>
        <v>21.550000000000178</v>
      </c>
      <c r="O359" s="42">
        <f>NORMDIST(N359,'Stochastic TP'!$B$6,'Stochastic TP'!$B$8,FALSE)</f>
        <v>3.0640166365121165E-164</v>
      </c>
      <c r="P359" s="44">
        <f>NORMDIST(N359,'Stochastic TP'!$C$6,'Stochastic TP'!$C$8,FALSE)</f>
        <v>7.3803421388916337E-63</v>
      </c>
      <c r="Q359" s="45">
        <f>NORMDIST(N359,'Stochastic TP'!$D$6,'Stochastic TP'!$D$8,FALSE)</f>
        <v>2.8186924839111645E-7</v>
      </c>
      <c r="R359" s="46">
        <f>NORMDIST(N359,'Stochastic TP'!$E$6,'Stochastic TP'!$E$8,FALSE)</f>
        <v>7.0744846717133436E-3</v>
      </c>
      <c r="S359" s="46">
        <f t="shared" ca="1" si="54"/>
        <v>3.5186353225827747E-3</v>
      </c>
    </row>
    <row r="360" spans="1:19" x14ac:dyDescent="0.2">
      <c r="A360">
        <f t="shared" si="47"/>
        <v>353</v>
      </c>
      <c r="B360" s="41">
        <f>'Stochastic TP'!$B$24</f>
        <v>0.41523092396897882</v>
      </c>
      <c r="C360" s="40">
        <f t="shared" ca="1" si="49"/>
        <v>7.4751954998173611</v>
      </c>
      <c r="D360" s="41">
        <f>'Stochastic TP'!$C$24</f>
        <v>0.33250736970116707</v>
      </c>
      <c r="E360" s="40">
        <f t="shared" ca="1" si="50"/>
        <v>42.313975104590497</v>
      </c>
      <c r="F360" s="41">
        <f>'Stochastic TP'!$D$24</f>
        <v>0</v>
      </c>
      <c r="G360" s="40">
        <f t="shared" ca="1" si="51"/>
        <v>11.1796539322438</v>
      </c>
      <c r="H360" s="41">
        <f>'Stochastic TP'!$E$24</f>
        <v>0.1</v>
      </c>
      <c r="I360" s="40">
        <f t="shared" ca="1" si="52"/>
        <v>24.887966994459443</v>
      </c>
      <c r="J360" s="41">
        <f>'Stochastic TP'!$L$24</f>
        <v>2.6041905140563168E-3</v>
      </c>
      <c r="K360" s="40">
        <f t="shared" ca="1" si="53"/>
        <v>58.099999999520982</v>
      </c>
      <c r="L360">
        <f t="shared" ca="1" si="48"/>
        <v>19.813741066177336</v>
      </c>
      <c r="N360" s="39">
        <f t="shared" si="55"/>
        <v>21.600000000000179</v>
      </c>
      <c r="O360" s="42">
        <f>NORMDIST(N360,'Stochastic TP'!$B$6,'Stochastic TP'!$B$8,FALSE)</f>
        <v>2.3725319571093784E-165</v>
      </c>
      <c r="P360" s="44">
        <f>NORMDIST(N360,'Stochastic TP'!$C$6,'Stochastic TP'!$C$8,FALSE)</f>
        <v>1.4233520409961974E-62</v>
      </c>
      <c r="Q360" s="45">
        <f>NORMDIST(N360,'Stochastic TP'!$D$6,'Stochastic TP'!$D$8,FALSE)</f>
        <v>2.450196380906057E-7</v>
      </c>
      <c r="R360" s="46">
        <f>NORMDIST(N360,'Stochastic TP'!$E$6,'Stochastic TP'!$E$8,FALSE)</f>
        <v>7.9637207609186741E-3</v>
      </c>
      <c r="S360" s="46">
        <f t="shared" ca="1" si="54"/>
        <v>2.5484673210025934E-3</v>
      </c>
    </row>
    <row r="361" spans="1:19" x14ac:dyDescent="0.2">
      <c r="A361">
        <f t="shared" si="47"/>
        <v>354</v>
      </c>
      <c r="B361" s="41">
        <f>'Stochastic TP'!$B$24</f>
        <v>0.41523092396897882</v>
      </c>
      <c r="C361" s="40">
        <f t="shared" ca="1" si="49"/>
        <v>6.6050500058913943</v>
      </c>
      <c r="D361" s="41">
        <f>'Stochastic TP'!$C$24</f>
        <v>0.33250736970116707</v>
      </c>
      <c r="E361" s="40">
        <f t="shared" ca="1" si="50"/>
        <v>39.299247243480878</v>
      </c>
      <c r="F361" s="41">
        <f>'Stochastic TP'!$D$24</f>
        <v>0</v>
      </c>
      <c r="G361" s="40">
        <f t="shared" ca="1" si="51"/>
        <v>10.714495979283043</v>
      </c>
      <c r="H361" s="41">
        <f>'Stochastic TP'!$E$24</f>
        <v>0.1</v>
      </c>
      <c r="I361" s="40">
        <f t="shared" ca="1" si="52"/>
        <v>23.976012397716101</v>
      </c>
      <c r="J361" s="41">
        <f>'Stochastic TP'!$L$24</f>
        <v>2.6041905140563168E-3</v>
      </c>
      <c r="K361" s="40">
        <f t="shared" ca="1" si="53"/>
        <v>58.100000001602154</v>
      </c>
      <c r="L361">
        <f t="shared" ca="1" si="48"/>
        <v>18.358815057615711</v>
      </c>
      <c r="N361" s="39">
        <f t="shared" si="55"/>
        <v>21.65000000000018</v>
      </c>
      <c r="O361" s="42">
        <f>NORMDIST(N361,'Stochastic TP'!$B$6,'Stochastic TP'!$B$8,FALSE)</f>
        <v>1.8212431421734005E-166</v>
      </c>
      <c r="P361" s="44">
        <f>NORMDIST(N361,'Stochastic TP'!$C$6,'Stochastic TP'!$C$8,FALSE)</f>
        <v>2.7408578675590894E-62</v>
      </c>
      <c r="Q361" s="45">
        <f>NORMDIST(N361,'Stochastic TP'!$D$6,'Stochastic TP'!$D$8,FALSE)</f>
        <v>2.1283396294131627E-7</v>
      </c>
      <c r="R361" s="46">
        <f>NORMDIST(N361,'Stochastic TP'!$E$6,'Stochastic TP'!$E$8,FALSE)</f>
        <v>8.9482891474383496E-3</v>
      </c>
      <c r="S361" s="46">
        <f t="shared" ca="1" si="54"/>
        <v>1.8285788042168179E-3</v>
      </c>
    </row>
    <row r="362" spans="1:19" x14ac:dyDescent="0.2">
      <c r="A362">
        <f t="shared" si="47"/>
        <v>355</v>
      </c>
      <c r="B362" s="41">
        <f>'Stochastic TP'!$B$24</f>
        <v>0.41523092396897882</v>
      </c>
      <c r="C362" s="40">
        <f t="shared" ca="1" si="49"/>
        <v>6.6504372326347534</v>
      </c>
      <c r="D362" s="41">
        <f>'Stochastic TP'!$C$24</f>
        <v>0.33250736970116707</v>
      </c>
      <c r="E362" s="40">
        <f t="shared" ca="1" si="50"/>
        <v>42.815459487543748</v>
      </c>
      <c r="F362" s="41">
        <f>'Stochastic TP'!$D$24</f>
        <v>0</v>
      </c>
      <c r="G362" s="40">
        <f t="shared" ca="1" si="51"/>
        <v>11.084823007069232</v>
      </c>
      <c r="H362" s="41">
        <f>'Stochastic TP'!$E$24</f>
        <v>0.1</v>
      </c>
      <c r="I362" s="40">
        <f t="shared" ca="1" si="52"/>
        <v>24.533124750909163</v>
      </c>
      <c r="J362" s="41">
        <f>'Stochastic TP'!$L$24</f>
        <v>2.6041905140563168E-3</v>
      </c>
      <c r="K362" s="40">
        <f t="shared" ca="1" si="53"/>
        <v>58.099999999346387</v>
      </c>
      <c r="L362">
        <f t="shared" ca="1" si="48"/>
        <v>19.602538957610566</v>
      </c>
      <c r="N362" s="39">
        <f t="shared" si="55"/>
        <v>21.70000000000018</v>
      </c>
      <c r="O362" s="42">
        <f>NORMDIST(N362,'Stochastic TP'!$B$6,'Stochastic TP'!$B$8,FALSE)</f>
        <v>1.3859855251507733E-167</v>
      </c>
      <c r="P362" s="44">
        <f>NORMDIST(N362,'Stochastic TP'!$C$6,'Stochastic TP'!$C$8,FALSE)</f>
        <v>5.2698597217768974E-62</v>
      </c>
      <c r="Q362" s="45">
        <f>NORMDIST(N362,'Stochastic TP'!$D$6,'Stochastic TP'!$D$8,FALSE)</f>
        <v>1.8474292274165134E-7</v>
      </c>
      <c r="R362" s="46">
        <f>NORMDIST(N362,'Stochastic TP'!$E$6,'Stochastic TP'!$E$8,FALSE)</f>
        <v>1.0036141283801125E-2</v>
      </c>
      <c r="S362" s="46">
        <f t="shared" ca="1" si="54"/>
        <v>1.2998046768537032E-3</v>
      </c>
    </row>
    <row r="363" spans="1:19" x14ac:dyDescent="0.2">
      <c r="A363">
        <f t="shared" si="47"/>
        <v>356</v>
      </c>
      <c r="B363" s="41">
        <f>'Stochastic TP'!$B$24</f>
        <v>0.41523092396897882</v>
      </c>
      <c r="C363" s="40">
        <f t="shared" ca="1" si="49"/>
        <v>6.896114433762901</v>
      </c>
      <c r="D363" s="41">
        <f>'Stochastic TP'!$C$24</f>
        <v>0.33250736970116707</v>
      </c>
      <c r="E363" s="40">
        <f t="shared" ca="1" si="50"/>
        <v>42.320955476811911</v>
      </c>
      <c r="F363" s="41">
        <f>'Stochastic TP'!$D$24</f>
        <v>0</v>
      </c>
      <c r="G363" s="40">
        <f t="shared" ca="1" si="51"/>
        <v>12.546334410805388</v>
      </c>
      <c r="H363" s="41">
        <f>'Stochastic TP'!$E$24</f>
        <v>0.1</v>
      </c>
      <c r="I363" s="40">
        <f t="shared" ca="1" si="52"/>
        <v>24.429316023188921</v>
      </c>
      <c r="J363" s="41">
        <f>'Stochastic TP'!$L$24</f>
        <v>2.6041905140563168E-3</v>
      </c>
      <c r="K363" s="40">
        <f t="shared" ca="1" si="53"/>
        <v>58.100000001374241</v>
      </c>
      <c r="L363">
        <f t="shared" ca="1" si="48"/>
        <v>19.529744628151253</v>
      </c>
      <c r="N363" s="39">
        <f t="shared" si="55"/>
        <v>21.750000000000181</v>
      </c>
      <c r="O363" s="42">
        <f>NORMDIST(N363,'Stochastic TP'!$B$6,'Stochastic TP'!$B$8,FALSE)</f>
        <v>1.0456452440645772E-168</v>
      </c>
      <c r="P363" s="44">
        <f>NORMDIST(N363,'Stochastic TP'!$C$6,'Stochastic TP'!$C$8,FALSE)</f>
        <v>1.0116958028680165E-61</v>
      </c>
      <c r="Q363" s="45">
        <f>NORMDIST(N363,'Stochastic TP'!$D$6,'Stochastic TP'!$D$8,FALSE)</f>
        <v>1.6024390862443528E-7</v>
      </c>
      <c r="R363" s="46">
        <f>NORMDIST(N363,'Stochastic TP'!$E$6,'Stochastic TP'!$E$8,FALSE)</f>
        <v>1.123560068061016E-2</v>
      </c>
      <c r="S363" s="46">
        <f t="shared" ca="1" si="54"/>
        <v>9.153186485410243E-4</v>
      </c>
    </row>
    <row r="364" spans="1:19" x14ac:dyDescent="0.2">
      <c r="A364">
        <f t="shared" ref="A364:A427" si="56">A363+1</f>
        <v>357</v>
      </c>
      <c r="B364" s="41">
        <f>'Stochastic TP'!$B$24</f>
        <v>0.41523092396897882</v>
      </c>
      <c r="C364" s="40">
        <f t="shared" ca="1" si="49"/>
        <v>6.2927041477404959</v>
      </c>
      <c r="D364" s="41">
        <f>'Stochastic TP'!$C$24</f>
        <v>0.33250736970116707</v>
      </c>
      <c r="E364" s="40">
        <f t="shared" ca="1" si="50"/>
        <v>43.728350868793648</v>
      </c>
      <c r="F364" s="41">
        <f>'Stochastic TP'!$D$24</f>
        <v>0</v>
      </c>
      <c r="G364" s="40">
        <f t="shared" ca="1" si="51"/>
        <v>12.901857724840328</v>
      </c>
      <c r="H364" s="41">
        <f>'Stochastic TP'!$E$24</f>
        <v>0.1</v>
      </c>
      <c r="I364" s="40">
        <f t="shared" ca="1" si="52"/>
        <v>26.538647508876014</v>
      </c>
      <c r="J364" s="41">
        <f>'Stochastic TP'!$L$24</f>
        <v>2.6041905140563168E-3</v>
      </c>
      <c r="K364" s="40">
        <f t="shared" ca="1" si="53"/>
        <v>58.100000000561018</v>
      </c>
      <c r="L364">
        <f t="shared" ref="L364:L427" ca="1" si="57">B364*C364+D364*E364+F364*G364+H364*I364+J364*K364</f>
        <v>19.958092506037762</v>
      </c>
      <c r="N364" s="39">
        <f t="shared" si="55"/>
        <v>21.800000000000182</v>
      </c>
      <c r="O364" s="42">
        <f>NORMDIST(N364,'Stochastic TP'!$B$6,'Stochastic TP'!$B$8,FALSE)</f>
        <v>7.8206877219607009E-170</v>
      </c>
      <c r="P364" s="44">
        <f>NORMDIST(N364,'Stochastic TP'!$C$6,'Stochastic TP'!$C$8,FALSE)</f>
        <v>1.9392740903056641E-61</v>
      </c>
      <c r="Q364" s="45">
        <f>NORMDIST(N364,'Stochastic TP'!$D$6,'Stochastic TP'!$D$8,FALSE)</f>
        <v>1.3889355376599439E-7</v>
      </c>
      <c r="R364" s="46">
        <f>NORMDIST(N364,'Stochastic TP'!$E$6,'Stochastic TP'!$E$8,FALSE)</f>
        <v>1.2555343438661753E-2</v>
      </c>
      <c r="S364" s="46">
        <f t="shared" ca="1" si="54"/>
        <v>6.3855208548440701E-4</v>
      </c>
    </row>
    <row r="365" spans="1:19" x14ac:dyDescent="0.2">
      <c r="A365">
        <f t="shared" si="56"/>
        <v>358</v>
      </c>
      <c r="B365" s="41">
        <f>'Stochastic TP'!$B$24</f>
        <v>0.41523092396897882</v>
      </c>
      <c r="C365" s="40">
        <f t="shared" ca="1" si="49"/>
        <v>5.9782220985581853</v>
      </c>
      <c r="D365" s="41">
        <f>'Stochastic TP'!$C$24</f>
        <v>0.33250736970116707</v>
      </c>
      <c r="E365" s="40">
        <f t="shared" ca="1" si="50"/>
        <v>39.232498224048868</v>
      </c>
      <c r="F365" s="41">
        <f>'Stochastic TP'!$D$24</f>
        <v>0</v>
      </c>
      <c r="G365" s="40">
        <f t="shared" ca="1" si="51"/>
        <v>9.2384566332399451</v>
      </c>
      <c r="H365" s="41">
        <f>'Stochastic TP'!$E$24</f>
        <v>0.1</v>
      </c>
      <c r="I365" s="40">
        <f t="shared" ca="1" si="52"/>
        <v>24.952272682094517</v>
      </c>
      <c r="J365" s="41">
        <f>'Stochastic TP'!$L$24</f>
        <v>2.6041905140563168E-3</v>
      </c>
      <c r="K365" s="40">
        <f t="shared" ca="1" si="53"/>
        <v>58.100000000022021</v>
      </c>
      <c r="L365">
        <f t="shared" ca="1" si="57"/>
        <v>18.17396821403646</v>
      </c>
      <c r="N365" s="39">
        <f t="shared" si="55"/>
        <v>21.850000000000183</v>
      </c>
      <c r="O365" s="42">
        <f>NORMDIST(N365,'Stochastic TP'!$B$6,'Stochastic TP'!$B$8,FALSE)</f>
        <v>5.7988307083990925E-171</v>
      </c>
      <c r="P365" s="44">
        <f>NORMDIST(N365,'Stochastic TP'!$C$6,'Stochastic TP'!$C$8,FALSE)</f>
        <v>3.7116481099184048E-61</v>
      </c>
      <c r="Q365" s="45">
        <f>NORMDIST(N365,'Stochastic TP'!$D$6,'Stochastic TP'!$D$8,FALSE)</f>
        <v>1.203010703508739E-7</v>
      </c>
      <c r="R365" s="46">
        <f>NORMDIST(N365,'Stochastic TP'!$E$6,'Stochastic TP'!$E$8,FALSE)</f>
        <v>1.4004373014599942E-2</v>
      </c>
      <c r="S365" s="46">
        <f t="shared" ca="1" si="54"/>
        <v>4.4131648055128201E-4</v>
      </c>
    </row>
    <row r="366" spans="1:19" x14ac:dyDescent="0.2">
      <c r="A366">
        <f t="shared" si="56"/>
        <v>359</v>
      </c>
      <c r="B366" s="41">
        <f>'Stochastic TP'!$B$24</f>
        <v>0.41523092396897882</v>
      </c>
      <c r="C366" s="40">
        <f t="shared" ca="1" si="49"/>
        <v>7.0258900946560932</v>
      </c>
      <c r="D366" s="41">
        <f>'Stochastic TP'!$C$24</f>
        <v>0.33250736970116707</v>
      </c>
      <c r="E366" s="40">
        <f t="shared" ca="1" si="50"/>
        <v>44.330858339084593</v>
      </c>
      <c r="F366" s="41">
        <f>'Stochastic TP'!$D$24</f>
        <v>0</v>
      </c>
      <c r="G366" s="40">
        <f t="shared" ca="1" si="51"/>
        <v>14.69643791445548</v>
      </c>
      <c r="H366" s="41">
        <f>'Stochastic TP'!$E$24</f>
        <v>0.1</v>
      </c>
      <c r="I366" s="40">
        <f t="shared" ca="1" si="52"/>
        <v>24.683900528839636</v>
      </c>
      <c r="J366" s="41">
        <f>'Stochastic TP'!$L$24</f>
        <v>2.6041905140563168E-3</v>
      </c>
      <c r="K366" s="40">
        <f t="shared" ca="1" si="53"/>
        <v>58.100000001929864</v>
      </c>
      <c r="L366">
        <f t="shared" ca="1" si="57"/>
        <v>20.277397460388276</v>
      </c>
      <c r="N366" s="39">
        <f t="shared" si="55"/>
        <v>21.900000000000183</v>
      </c>
      <c r="O366" s="42">
        <f>NORMDIST(N366,'Stochastic TP'!$B$6,'Stochastic TP'!$B$8,FALSE)</f>
        <v>4.2625631082516174E-172</v>
      </c>
      <c r="P366" s="44">
        <f>NORMDIST(N366,'Stochastic TP'!$C$6,'Stochastic TP'!$C$8,FALSE)</f>
        <v>7.0930455541064949E-61</v>
      </c>
      <c r="Q366" s="45">
        <f>NORMDIST(N366,'Stochastic TP'!$D$6,'Stochastic TP'!$D$8,FALSE)</f>
        <v>1.0412229541099841E-7</v>
      </c>
      <c r="R366" s="46">
        <f>NORMDIST(N366,'Stochastic TP'!$E$6,'Stochastic TP'!$E$8,FALSE)</f>
        <v>1.5591988825232942E-2</v>
      </c>
      <c r="S366" s="46">
        <f t="shared" ca="1" si="54"/>
        <v>3.0215776958813644E-4</v>
      </c>
    </row>
    <row r="367" spans="1:19" x14ac:dyDescent="0.2">
      <c r="A367">
        <f t="shared" si="56"/>
        <v>360</v>
      </c>
      <c r="B367" s="41">
        <f>'Stochastic TP'!$B$24</f>
        <v>0.41523092396897882</v>
      </c>
      <c r="C367" s="40">
        <f t="shared" ca="1" si="49"/>
        <v>7.101949413996536</v>
      </c>
      <c r="D367" s="41">
        <f>'Stochastic TP'!$C$24</f>
        <v>0.33250736970116707</v>
      </c>
      <c r="E367" s="40">
        <f t="shared" ca="1" si="50"/>
        <v>43.54127167339302</v>
      </c>
      <c r="F367" s="41">
        <f>'Stochastic TP'!$D$24</f>
        <v>0</v>
      </c>
      <c r="G367" s="40">
        <f t="shared" ca="1" si="51"/>
        <v>12.813200663741569</v>
      </c>
      <c r="H367" s="41">
        <f>'Stochastic TP'!$E$24</f>
        <v>0.1</v>
      </c>
      <c r="I367" s="40">
        <f t="shared" ca="1" si="52"/>
        <v>21.842518973922495</v>
      </c>
      <c r="J367" s="41">
        <f>'Stochastic TP'!$L$24</f>
        <v>2.6041905140563168E-3</v>
      </c>
      <c r="K367" s="40">
        <f t="shared" ca="1" si="53"/>
        <v>58.100000000330709</v>
      </c>
      <c r="L367">
        <f t="shared" ca="1" si="57"/>
        <v>19.762298100978359</v>
      </c>
      <c r="N367" s="39">
        <f t="shared" si="55"/>
        <v>21.950000000000184</v>
      </c>
      <c r="O367" s="42">
        <f>NORMDIST(N367,'Stochastic TP'!$B$6,'Stochastic TP'!$B$8,FALSE)</f>
        <v>3.1062479560687107E-173</v>
      </c>
      <c r="P367" s="44">
        <f>NORMDIST(N367,'Stochastic TP'!$C$6,'Stochastic TP'!$C$8,FALSE)</f>
        <v>1.3534339185614828E-60</v>
      </c>
      <c r="Q367" s="45">
        <f>NORMDIST(N367,'Stochastic TP'!$D$6,'Stochastic TP'!$D$8,FALSE)</f>
        <v>9.0054375108159626E-8</v>
      </c>
      <c r="R367" s="46">
        <f>NORMDIST(N367,'Stochastic TP'!$E$6,'Stochastic TP'!$E$8,FALSE)</f>
        <v>1.732774833248045E-2</v>
      </c>
      <c r="S367" s="46">
        <f t="shared" ca="1" si="54"/>
        <v>2.0494965308066727E-4</v>
      </c>
    </row>
    <row r="368" spans="1:19" x14ac:dyDescent="0.2">
      <c r="A368">
        <f t="shared" si="56"/>
        <v>361</v>
      </c>
      <c r="B368" s="41">
        <f>'Stochastic TP'!$B$24</f>
        <v>0.41523092396897882</v>
      </c>
      <c r="C368" s="40">
        <f t="shared" ca="1" si="49"/>
        <v>7.3017836512475904</v>
      </c>
      <c r="D368" s="41">
        <f>'Stochastic TP'!$C$24</f>
        <v>0.33250736970116707</v>
      </c>
      <c r="E368" s="40">
        <f t="shared" ca="1" si="50"/>
        <v>42.969262948896692</v>
      </c>
      <c r="F368" s="41">
        <f>'Stochastic TP'!$D$24</f>
        <v>0</v>
      </c>
      <c r="G368" s="40">
        <f t="shared" ca="1" si="51"/>
        <v>13.651741770991967</v>
      </c>
      <c r="H368" s="41">
        <f>'Stochastic TP'!$E$24</f>
        <v>0.1</v>
      </c>
      <c r="I368" s="40">
        <f t="shared" ca="1" si="52"/>
        <v>23.605163639031918</v>
      </c>
      <c r="J368" s="41">
        <f>'Stochastic TP'!$L$24</f>
        <v>2.6041905140563168E-3</v>
      </c>
      <c r="K368" s="40">
        <f t="shared" ca="1" si="53"/>
        <v>58.099999999480772</v>
      </c>
      <c r="L368">
        <f t="shared" ca="1" si="57"/>
        <v>19.831342806033085</v>
      </c>
      <c r="N368" s="39">
        <f t="shared" si="55"/>
        <v>22.000000000000185</v>
      </c>
      <c r="O368" s="42">
        <f>NORMDIST(N368,'Stochastic TP'!$B$6,'Stochastic TP'!$B$8,FALSE)</f>
        <v>2.2440696150586066E-174</v>
      </c>
      <c r="P368" s="44">
        <f>NORMDIST(N368,'Stochastic TP'!$C$6,'Stochastic TP'!$C$8,FALSE)</f>
        <v>2.5785746972842247E-60</v>
      </c>
      <c r="Q368" s="45">
        <f>NORMDIST(N368,'Stochastic TP'!$D$6,'Stochastic TP'!$D$8,FALSE)</f>
        <v>7.7831023431450242E-8</v>
      </c>
      <c r="R368" s="46">
        <f>NORMDIST(N368,'Stochastic TP'!$E$6,'Stochastic TP'!$E$8,FALSE)</f>
        <v>1.9221422297632317E-2</v>
      </c>
      <c r="S368" s="46">
        <f t="shared" ca="1" si="54"/>
        <v>1.3771790596312243E-4</v>
      </c>
    </row>
    <row r="369" spans="1:19" x14ac:dyDescent="0.2">
      <c r="A369">
        <f t="shared" si="56"/>
        <v>362</v>
      </c>
      <c r="B369" s="41">
        <f>'Stochastic TP'!$B$24</f>
        <v>0.41523092396897882</v>
      </c>
      <c r="C369" s="40">
        <f t="shared" ca="1" si="49"/>
        <v>7.7986195348138514</v>
      </c>
      <c r="D369" s="41">
        <f>'Stochastic TP'!$C$24</f>
        <v>0.33250736970116707</v>
      </c>
      <c r="E369" s="40">
        <f t="shared" ca="1" si="50"/>
        <v>40.876486503897553</v>
      </c>
      <c r="F369" s="41">
        <f>'Stochastic TP'!$D$24</f>
        <v>0</v>
      </c>
      <c r="G369" s="40">
        <f t="shared" ca="1" si="51"/>
        <v>14.211220573798169</v>
      </c>
      <c r="H369" s="41">
        <f>'Stochastic TP'!$E$24</f>
        <v>0.1</v>
      </c>
      <c r="I369" s="40">
        <f t="shared" ca="1" si="52"/>
        <v>27.013791231579901</v>
      </c>
      <c r="J369" s="41">
        <f>'Stochastic TP'!$L$24</f>
        <v>2.6041905140563168E-3</v>
      </c>
      <c r="K369" s="40">
        <f t="shared" ca="1" si="53"/>
        <v>58.100000001206382</v>
      </c>
      <c r="L369">
        <f t="shared" ca="1" si="57"/>
        <v>19.682643597187315</v>
      </c>
      <c r="N369" s="39">
        <f t="shared" si="55"/>
        <v>22.050000000000185</v>
      </c>
      <c r="O369" s="42">
        <f>NORMDIST(N369,'Stochastic TP'!$B$6,'Stochastic TP'!$B$8,FALSE)</f>
        <v>1.6072056005628564E-175</v>
      </c>
      <c r="P369" s="44">
        <f>NORMDIST(N369,'Stochastic TP'!$C$6,'Stochastic TP'!$C$8,FALSE)</f>
        <v>4.9052453050001092E-60</v>
      </c>
      <c r="Q369" s="45">
        <f>NORMDIST(N369,'Stochastic TP'!$D$6,'Stochastic TP'!$D$8,FALSE)</f>
        <v>6.7218297170971819E-8</v>
      </c>
      <c r="R369" s="46">
        <f>NORMDIST(N369,'Stochastic TP'!$E$6,'Stochastic TP'!$E$8,FALSE)</f>
        <v>2.1282942950513285E-2</v>
      </c>
      <c r="S369" s="46">
        <f t="shared" ca="1" si="54"/>
        <v>9.1677642119978537E-5</v>
      </c>
    </row>
    <row r="370" spans="1:19" x14ac:dyDescent="0.2">
      <c r="A370">
        <f t="shared" si="56"/>
        <v>363</v>
      </c>
      <c r="B370" s="41">
        <f>'Stochastic TP'!$B$24</f>
        <v>0.41523092396897882</v>
      </c>
      <c r="C370" s="40">
        <f t="shared" ca="1" si="49"/>
        <v>5.9742546810473147</v>
      </c>
      <c r="D370" s="41">
        <f>'Stochastic TP'!$C$24</f>
        <v>0.33250736970116707</v>
      </c>
      <c r="E370" s="40">
        <f t="shared" ca="1" si="50"/>
        <v>40.076354329482726</v>
      </c>
      <c r="F370" s="41">
        <f>'Stochastic TP'!$D$24</f>
        <v>0</v>
      </c>
      <c r="G370" s="40">
        <f t="shared" ca="1" si="51"/>
        <v>12.600757849845198</v>
      </c>
      <c r="H370" s="41">
        <f>'Stochastic TP'!$E$24</f>
        <v>0.1</v>
      </c>
      <c r="I370" s="40">
        <f t="shared" ca="1" si="52"/>
        <v>23.107509100677131</v>
      </c>
      <c r="J370" s="41">
        <f>'Stochastic TP'!$L$24</f>
        <v>2.6041905140563168E-3</v>
      </c>
      <c r="K370" s="40">
        <f t="shared" ca="1" si="53"/>
        <v>58.099999999196221</v>
      </c>
      <c r="L370">
        <f t="shared" ca="1" si="57"/>
        <v>18.268432835477846</v>
      </c>
      <c r="N370" s="39">
        <f t="shared" si="55"/>
        <v>22.100000000000186</v>
      </c>
      <c r="O370" s="42">
        <f>NORMDIST(N370,'Stochastic TP'!$B$6,'Stochastic TP'!$B$8,FALSE)</f>
        <v>1.1411466390221746E-176</v>
      </c>
      <c r="P370" s="44">
        <f>NORMDIST(N370,'Stochastic TP'!$C$6,'Stochastic TP'!$C$8,FALSE)</f>
        <v>9.3170858715723945E-60</v>
      </c>
      <c r="Q370" s="45">
        <f>NORMDIST(N370,'Stochastic TP'!$D$6,'Stochastic TP'!$D$8,FALSE)</f>
        <v>5.8010834439097012E-8</v>
      </c>
      <c r="R370" s="46">
        <f>NORMDIST(N370,'Stochastic TP'!$E$6,'Stochastic TP'!$E$8,FALSE)</f>
        <v>2.3522344886438781E-2</v>
      </c>
      <c r="S370" s="46">
        <f t="shared" ca="1" si="54"/>
        <v>6.0459738031714029E-5</v>
      </c>
    </row>
    <row r="371" spans="1:19" x14ac:dyDescent="0.2">
      <c r="A371">
        <f t="shared" si="56"/>
        <v>364</v>
      </c>
      <c r="B371" s="41">
        <f>'Stochastic TP'!$B$24</f>
        <v>0.41523092396897882</v>
      </c>
      <c r="C371" s="40">
        <f t="shared" ca="1" si="49"/>
        <v>6.9353950128582111</v>
      </c>
      <c r="D371" s="41">
        <f>'Stochastic TP'!$C$24</f>
        <v>0.33250736970116707</v>
      </c>
      <c r="E371" s="40">
        <f t="shared" ca="1" si="50"/>
        <v>43.491819565089919</v>
      </c>
      <c r="F371" s="41">
        <f>'Stochastic TP'!$D$24</f>
        <v>0</v>
      </c>
      <c r="G371" s="40">
        <f t="shared" ca="1" si="51"/>
        <v>10.987351317837634</v>
      </c>
      <c r="H371" s="41">
        <f>'Stochastic TP'!$E$24</f>
        <v>0.1</v>
      </c>
      <c r="I371" s="40">
        <f t="shared" ca="1" si="52"/>
        <v>24.347948287351066</v>
      </c>
      <c r="J371" s="41">
        <f>'Stochastic TP'!$L$24</f>
        <v>2.6041905140563168E-3</v>
      </c>
      <c r="K371" s="40">
        <f t="shared" ca="1" si="53"/>
        <v>58.099999999633738</v>
      </c>
      <c r="L371">
        <f t="shared" ca="1" si="57"/>
        <v>19.927239303985591</v>
      </c>
      <c r="N371" s="39">
        <f t="shared" si="55"/>
        <v>22.150000000000187</v>
      </c>
      <c r="O371" s="42">
        <f>NORMDIST(N371,'Stochastic TP'!$B$6,'Stochastic TP'!$B$8,FALSE)</f>
        <v>8.0324194761492919E-178</v>
      </c>
      <c r="P371" s="44">
        <f>NORMDIST(N371,'Stochastic TP'!$C$6,'Stochastic TP'!$C$8,FALSE)</f>
        <v>1.7670051655460907E-59</v>
      </c>
      <c r="Q371" s="45">
        <f>NORMDIST(N371,'Stochastic TP'!$D$6,'Stochastic TP'!$D$8,FALSE)</f>
        <v>5.0028508972781539E-8</v>
      </c>
      <c r="R371" s="46">
        <f>NORMDIST(N371,'Stochastic TP'!$E$6,'Stochastic TP'!$E$8,FALSE)</f>
        <v>2.5949698581510243E-2</v>
      </c>
      <c r="S371" s="46">
        <f t="shared" ca="1" si="54"/>
        <v>3.9500163077586148E-5</v>
      </c>
    </row>
    <row r="372" spans="1:19" x14ac:dyDescent="0.2">
      <c r="A372">
        <f t="shared" si="56"/>
        <v>365</v>
      </c>
      <c r="B372" s="41">
        <f>'Stochastic TP'!$B$24</f>
        <v>0.41523092396897882</v>
      </c>
      <c r="C372" s="40">
        <f t="shared" ca="1" si="49"/>
        <v>7.388581659096757</v>
      </c>
      <c r="D372" s="41">
        <f>'Stochastic TP'!$C$24</f>
        <v>0.33250736970116707</v>
      </c>
      <c r="E372" s="40">
        <f t="shared" ca="1" si="50"/>
        <v>43.528629115219275</v>
      </c>
      <c r="F372" s="41">
        <f>'Stochastic TP'!$D$24</f>
        <v>0</v>
      </c>
      <c r="G372" s="40">
        <f t="shared" ca="1" si="51"/>
        <v>10.800460762725697</v>
      </c>
      <c r="H372" s="41">
        <f>'Stochastic TP'!$E$24</f>
        <v>0.1</v>
      </c>
      <c r="I372" s="40">
        <f t="shared" ca="1" si="52"/>
        <v>26.483550557179498</v>
      </c>
      <c r="J372" s="41">
        <f>'Stochastic TP'!$L$24</f>
        <v>2.6041905140563168E-3</v>
      </c>
      <c r="K372" s="40">
        <f t="shared" ca="1" si="53"/>
        <v>58.100000001478278</v>
      </c>
      <c r="L372">
        <f t="shared" ca="1" si="57"/>
        <v>20.34121608751467</v>
      </c>
      <c r="N372" s="39">
        <f t="shared" si="55"/>
        <v>22.200000000000188</v>
      </c>
      <c r="O372" s="42">
        <f>NORMDIST(N372,'Stochastic TP'!$B$6,'Stochastic TP'!$B$8,FALSE)</f>
        <v>5.6051367437800434E-179</v>
      </c>
      <c r="P372" s="44">
        <f>NORMDIST(N372,'Stochastic TP'!$C$6,'Stochastic TP'!$C$8,FALSE)</f>
        <v>3.3460613032592696E-59</v>
      </c>
      <c r="Q372" s="45">
        <f>NORMDIST(N372,'Stochastic TP'!$D$6,'Stochastic TP'!$D$8,FALSE)</f>
        <v>4.3113456995520255E-8</v>
      </c>
      <c r="R372" s="46">
        <f>NORMDIST(N372,'Stochastic TP'!$E$6,'Stochastic TP'!$E$8,FALSE)</f>
        <v>2.8575036504626429E-2</v>
      </c>
      <c r="S372" s="46">
        <f t="shared" ca="1" si="54"/>
        <v>2.5565913647651001E-5</v>
      </c>
    </row>
    <row r="373" spans="1:19" x14ac:dyDescent="0.2">
      <c r="A373">
        <f t="shared" si="56"/>
        <v>366</v>
      </c>
      <c r="B373" s="41">
        <f>'Stochastic TP'!$B$24</f>
        <v>0.41523092396897882</v>
      </c>
      <c r="C373" s="40">
        <f t="shared" ca="1" si="49"/>
        <v>6.8636687168342574</v>
      </c>
      <c r="D373" s="41">
        <f>'Stochastic TP'!$C$24</f>
        <v>0.33250736970116707</v>
      </c>
      <c r="E373" s="40">
        <f t="shared" ca="1" si="50"/>
        <v>43.709296350690771</v>
      </c>
      <c r="F373" s="41">
        <f>'Stochastic TP'!$D$24</f>
        <v>0</v>
      </c>
      <c r="G373" s="40">
        <f t="shared" ca="1" si="51"/>
        <v>14.747998812101809</v>
      </c>
      <c r="H373" s="41">
        <f>'Stochastic TP'!$E$24</f>
        <v>0.1</v>
      </c>
      <c r="I373" s="40">
        <f t="shared" ca="1" si="52"/>
        <v>24.776516820824742</v>
      </c>
      <c r="J373" s="41">
        <f>'Stochastic TP'!$L$24</f>
        <v>2.6041905140563168E-3</v>
      </c>
      <c r="K373" s="40">
        <f t="shared" ca="1" si="53"/>
        <v>58.100000002775779</v>
      </c>
      <c r="L373">
        <f t="shared" ca="1" si="57"/>
        <v>20.012625815121449</v>
      </c>
      <c r="N373" s="39">
        <f t="shared" si="55"/>
        <v>22.250000000000188</v>
      </c>
      <c r="O373" s="42">
        <f>NORMDIST(N373,'Stochastic TP'!$B$6,'Stochastic TP'!$B$8,FALSE)</f>
        <v>3.8775816410625732E-180</v>
      </c>
      <c r="P373" s="44">
        <f>NORMDIST(N373,'Stochastic TP'!$C$6,'Stochastic TP'!$C$8,FALSE)</f>
        <v>6.3265700516500304E-59</v>
      </c>
      <c r="Q373" s="45">
        <f>NORMDIST(N373,'Stochastic TP'!$D$6,'Stochastic TP'!$D$8,FALSE)</f>
        <v>3.7127437574848646E-8</v>
      </c>
      <c r="R373" s="46">
        <f>NORMDIST(N373,'Stochastic TP'!$E$6,'Stochastic TP'!$E$8,FALSE)</f>
        <v>3.1408271902157323E-2</v>
      </c>
      <c r="S373" s="46">
        <f t="shared" ca="1" si="54"/>
        <v>1.6392815399305576E-5</v>
      </c>
    </row>
    <row r="374" spans="1:19" x14ac:dyDescent="0.2">
      <c r="A374">
        <f t="shared" si="56"/>
        <v>367</v>
      </c>
      <c r="B374" s="41">
        <f>'Stochastic TP'!$B$24</f>
        <v>0.41523092396897882</v>
      </c>
      <c r="C374" s="40">
        <f t="shared" ca="1" si="49"/>
        <v>6.2101640660317212</v>
      </c>
      <c r="D374" s="41">
        <f>'Stochastic TP'!$C$24</f>
        <v>0.33250736970116707</v>
      </c>
      <c r="E374" s="40">
        <f t="shared" ca="1" si="50"/>
        <v>40.74097885628256</v>
      </c>
      <c r="F374" s="41">
        <f>'Stochastic TP'!$D$24</f>
        <v>0</v>
      </c>
      <c r="G374" s="40">
        <f t="shared" ca="1" si="51"/>
        <v>8.4644725400723111</v>
      </c>
      <c r="H374" s="41">
        <f>'Stochastic TP'!$E$24</f>
        <v>0.1</v>
      </c>
      <c r="I374" s="40">
        <f t="shared" ca="1" si="52"/>
        <v>22.754364220850388</v>
      </c>
      <c r="J374" s="41">
        <f>'Stochastic TP'!$L$24</f>
        <v>2.6041905140563168E-3</v>
      </c>
      <c r="K374" s="40">
        <f t="shared" ca="1" si="53"/>
        <v>58.10000000075933</v>
      </c>
      <c r="L374">
        <f t="shared" ca="1" si="57"/>
        <v>18.552067772644367</v>
      </c>
      <c r="N374" s="39">
        <f t="shared" si="55"/>
        <v>22.300000000000189</v>
      </c>
      <c r="O374" s="42">
        <f>NORMDIST(N374,'Stochastic TP'!$B$6,'Stochastic TP'!$B$8,FALSE)</f>
        <v>2.6593199734937138E-181</v>
      </c>
      <c r="P374" s="44">
        <f>NORMDIST(N374,'Stochastic TP'!$C$6,'Stochastic TP'!$C$8,FALSE)</f>
        <v>1.194376094487248E-58</v>
      </c>
      <c r="Q374" s="45">
        <f>NORMDIST(N374,'Stochastic TP'!$D$6,'Stochastic TP'!$D$8,FALSE)</f>
        <v>3.1949491208731343E-8</v>
      </c>
      <c r="R374" s="46">
        <f>NORMDIST(N374,'Stochastic TP'!$E$6,'Stochastic TP'!$E$8,FALSE)</f>
        <v>3.4459110437879144E-2</v>
      </c>
      <c r="S374" s="46">
        <f t="shared" ca="1" si="54"/>
        <v>1.041299309466349E-5</v>
      </c>
    </row>
    <row r="375" spans="1:19" x14ac:dyDescent="0.2">
      <c r="A375">
        <f t="shared" si="56"/>
        <v>368</v>
      </c>
      <c r="B375" s="41">
        <f>'Stochastic TP'!$B$24</f>
        <v>0.41523092396897882</v>
      </c>
      <c r="C375" s="40">
        <f t="shared" ca="1" si="49"/>
        <v>7.0583162982585428</v>
      </c>
      <c r="D375" s="41">
        <f>'Stochastic TP'!$C$24</f>
        <v>0.33250736970116707</v>
      </c>
      <c r="E375" s="40">
        <f t="shared" ca="1" si="50"/>
        <v>45.088350860294099</v>
      </c>
      <c r="F375" s="41">
        <f>'Stochastic TP'!$D$24</f>
        <v>0</v>
      </c>
      <c r="G375" s="40">
        <f t="shared" ca="1" si="51"/>
        <v>12.171551001968457</v>
      </c>
      <c r="H375" s="41">
        <f>'Stochastic TP'!$E$24</f>
        <v>0.1</v>
      </c>
      <c r="I375" s="40">
        <f t="shared" ca="1" si="52"/>
        <v>26.158705376921986</v>
      </c>
      <c r="J375" s="41">
        <f>'Stochastic TP'!$L$24</f>
        <v>2.6041905140563168E-3</v>
      </c>
      <c r="K375" s="40">
        <f t="shared" ca="1" si="53"/>
        <v>58.100000000279465</v>
      </c>
      <c r="L375">
        <f t="shared" ca="1" si="57"/>
        <v>20.690214153470542</v>
      </c>
      <c r="N375" s="39">
        <f t="shared" si="55"/>
        <v>22.35000000000019</v>
      </c>
      <c r="O375" s="42">
        <f>NORMDIST(N375,'Stochastic TP'!$B$6,'Stochastic TP'!$B$8,FALSE)</f>
        <v>1.8080696118255075E-182</v>
      </c>
      <c r="P375" s="44">
        <f>NORMDIST(N375,'Stochastic TP'!$C$6,'Stochastic TP'!$C$8,FALSE)</f>
        <v>2.2513977980975203E-58</v>
      </c>
      <c r="Q375" s="45">
        <f>NORMDIST(N375,'Stochastic TP'!$D$6,'Stochastic TP'!$D$8,FALSE)</f>
        <v>2.7473864838216997E-8</v>
      </c>
      <c r="R375" s="46">
        <f>NORMDIST(N375,'Stochastic TP'!$E$6,'Stochastic TP'!$E$8,FALSE)</f>
        <v>3.7736954985604206E-2</v>
      </c>
      <c r="S375" s="46">
        <f t="shared" ca="1" si="54"/>
        <v>6.5528075606134014E-6</v>
      </c>
    </row>
    <row r="376" spans="1:19" x14ac:dyDescent="0.2">
      <c r="A376">
        <f t="shared" si="56"/>
        <v>369</v>
      </c>
      <c r="B376" s="41">
        <f>'Stochastic TP'!$B$24</f>
        <v>0.41523092396897882</v>
      </c>
      <c r="C376" s="40">
        <f t="shared" ca="1" si="49"/>
        <v>7.231148994590848</v>
      </c>
      <c r="D376" s="41">
        <f>'Stochastic TP'!$C$24</f>
        <v>0.33250736970116707</v>
      </c>
      <c r="E376" s="40">
        <f t="shared" ca="1" si="50"/>
        <v>42.585709098387333</v>
      </c>
      <c r="F376" s="41">
        <f>'Stochastic TP'!$D$24</f>
        <v>0</v>
      </c>
      <c r="G376" s="40">
        <f t="shared" ca="1" si="51"/>
        <v>12.142317183431347</v>
      </c>
      <c r="H376" s="41">
        <f>'Stochastic TP'!$E$24</f>
        <v>0.1</v>
      </c>
      <c r="I376" s="40">
        <f t="shared" ca="1" si="52"/>
        <v>26.385106436499363</v>
      </c>
      <c r="J376" s="41">
        <f>'Stochastic TP'!$L$24</f>
        <v>2.6041905140563168E-3</v>
      </c>
      <c r="K376" s="40">
        <f t="shared" ca="1" si="53"/>
        <v>58.100000001246315</v>
      </c>
      <c r="L376">
        <f t="shared" ca="1" si="57"/>
        <v>19.952472910064998</v>
      </c>
      <c r="N376" s="39">
        <f t="shared" si="55"/>
        <v>22.40000000000019</v>
      </c>
      <c r="O376" s="42">
        <f>NORMDIST(N376,'Stochastic TP'!$B$6,'Stochastic TP'!$B$8,FALSE)</f>
        <v>1.2186938102008873E-183</v>
      </c>
      <c r="P376" s="44">
        <f>NORMDIST(N376,'Stochastic TP'!$C$6,'Stochastic TP'!$C$8,FALSE)</f>
        <v>4.2374220783813413E-58</v>
      </c>
      <c r="Q376" s="45">
        <f>NORMDIST(N376,'Stochastic TP'!$D$6,'Stochastic TP'!$D$8,FALSE)</f>
        <v>2.3608174639491976E-8</v>
      </c>
      <c r="R376" s="46">
        <f>NORMDIST(N376,'Stochastic TP'!$E$6,'Stochastic TP'!$E$8,FALSE)</f>
        <v>4.1250803993802522E-2</v>
      </c>
      <c r="S376" s="46">
        <f t="shared" ca="1" si="54"/>
        <v>4.0851597959460607E-6</v>
      </c>
    </row>
    <row r="377" spans="1:19" x14ac:dyDescent="0.2">
      <c r="A377">
        <f t="shared" si="56"/>
        <v>370</v>
      </c>
      <c r="B377" s="41">
        <f>'Stochastic TP'!$B$24</f>
        <v>0.41523092396897882</v>
      </c>
      <c r="C377" s="40">
        <f t="shared" ca="1" si="49"/>
        <v>6.3912563516530776</v>
      </c>
      <c r="D377" s="41">
        <f>'Stochastic TP'!$C$24</f>
        <v>0.33250736970116707</v>
      </c>
      <c r="E377" s="40">
        <f t="shared" ca="1" si="50"/>
        <v>43.652730577029281</v>
      </c>
      <c r="F377" s="41">
        <f>'Stochastic TP'!$D$24</f>
        <v>0</v>
      </c>
      <c r="G377" s="40">
        <f t="shared" ca="1" si="51"/>
        <v>8.6589577596242719</v>
      </c>
      <c r="H377" s="41">
        <f>'Stochastic TP'!$E$24</f>
        <v>0.1</v>
      </c>
      <c r="I377" s="40">
        <f t="shared" ca="1" si="52"/>
        <v>25.362585977793774</v>
      </c>
      <c r="J377" s="41">
        <f>'Stochastic TP'!$L$24</f>
        <v>2.6041905140563168E-3</v>
      </c>
      <c r="K377" s="40">
        <f t="shared" ca="1" si="53"/>
        <v>58.100000002346263</v>
      </c>
      <c r="L377">
        <f t="shared" ca="1" si="57"/>
        <v>19.856263971313385</v>
      </c>
      <c r="N377" s="39">
        <f t="shared" si="55"/>
        <v>22.450000000000191</v>
      </c>
      <c r="O377" s="42">
        <f>NORMDIST(N377,'Stochastic TP'!$B$6,'Stochastic TP'!$B$8,FALSE)</f>
        <v>8.1434600515513329E-185</v>
      </c>
      <c r="P377" s="44">
        <f>NORMDIST(N377,'Stochastic TP'!$C$6,'Stochastic TP'!$C$8,FALSE)</f>
        <v>7.9632356302466127E-58</v>
      </c>
      <c r="Q377" s="45">
        <f>NORMDIST(N377,'Stochastic TP'!$D$6,'Stochastic TP'!$D$8,FALSE)</f>
        <v>2.0271780819589305E-8</v>
      </c>
      <c r="R377" s="46">
        <f>NORMDIST(N377,'Stochastic TP'!$E$6,'Stochastic TP'!$E$8,FALSE)</f>
        <v>4.5009143969003733E-2</v>
      </c>
      <c r="S377" s="46">
        <f t="shared" ca="1" si="54"/>
        <v>2.5230187952469481E-6</v>
      </c>
    </row>
    <row r="378" spans="1:19" x14ac:dyDescent="0.2">
      <c r="A378">
        <f t="shared" si="56"/>
        <v>371</v>
      </c>
      <c r="B378" s="41">
        <f>'Stochastic TP'!$B$24</f>
        <v>0.41523092396897882</v>
      </c>
      <c r="C378" s="40">
        <f t="shared" ca="1" si="49"/>
        <v>6.0235345329349466</v>
      </c>
      <c r="D378" s="41">
        <f>'Stochastic TP'!$C$24</f>
        <v>0.33250736970116707</v>
      </c>
      <c r="E378" s="40">
        <f t="shared" ca="1" si="50"/>
        <v>46.409722648901614</v>
      </c>
      <c r="F378" s="41">
        <f>'Stochastic TP'!$D$24</f>
        <v>0</v>
      </c>
      <c r="G378" s="40">
        <f t="shared" ca="1" si="51"/>
        <v>12.403885041502321</v>
      </c>
      <c r="H378" s="41">
        <f>'Stochastic TP'!$E$24</f>
        <v>0.1</v>
      </c>
      <c r="I378" s="40">
        <f t="shared" ca="1" si="52"/>
        <v>24.600137984143153</v>
      </c>
      <c r="J378" s="41">
        <f>'Stochastic TP'!$L$24</f>
        <v>2.6041905140563168E-3</v>
      </c>
      <c r="K378" s="40">
        <f t="shared" ca="1" si="53"/>
        <v>58.100000000159945</v>
      </c>
      <c r="L378">
        <f t="shared" ca="1" si="57"/>
        <v>20.544049883497987</v>
      </c>
      <c r="N378" s="39">
        <f t="shared" si="55"/>
        <v>22.500000000000192</v>
      </c>
      <c r="O378" s="42">
        <f>NORMDIST(N378,'Stochastic TP'!$B$6,'Stochastic TP'!$B$8,FALSE)</f>
        <v>5.3945875009476902E-186</v>
      </c>
      <c r="P378" s="44">
        <f>NORMDIST(N378,'Stochastic TP'!$C$6,'Stochastic TP'!$C$8,FALSE)</f>
        <v>1.4942241852122776E-57</v>
      </c>
      <c r="Q378" s="45">
        <f>NORMDIST(N378,'Stochastic TP'!$D$6,'Stochastic TP'!$D$8,FALSE)</f>
        <v>1.7394351248829762E-8</v>
      </c>
      <c r="R378" s="46">
        <f>NORMDIST(N378,'Stochastic TP'!$E$6,'Stochastic TP'!$E$8,FALSE)</f>
        <v>4.9019836756233552E-2</v>
      </c>
      <c r="S378" s="46">
        <f t="shared" ca="1" si="54"/>
        <v>1.5436958050767817E-6</v>
      </c>
    </row>
    <row r="379" spans="1:19" x14ac:dyDescent="0.2">
      <c r="A379">
        <f t="shared" si="56"/>
        <v>372</v>
      </c>
      <c r="B379" s="41">
        <f>'Stochastic TP'!$B$24</f>
        <v>0.41523092396897882</v>
      </c>
      <c r="C379" s="40">
        <f t="shared" ca="1" si="49"/>
        <v>6.4336654672673852</v>
      </c>
      <c r="D379" s="41">
        <f>'Stochastic TP'!$C$24</f>
        <v>0.33250736970116707</v>
      </c>
      <c r="E379" s="40">
        <f t="shared" ca="1" si="50"/>
        <v>44.20512676380033</v>
      </c>
      <c r="F379" s="41">
        <f>'Stochastic TP'!$D$24</f>
        <v>0</v>
      </c>
      <c r="G379" s="40">
        <f t="shared" ca="1" si="51"/>
        <v>12.536778566743212</v>
      </c>
      <c r="H379" s="41">
        <f>'Stochastic TP'!$E$24</f>
        <v>0.1</v>
      </c>
      <c r="I379" s="40">
        <f t="shared" ca="1" si="52"/>
        <v>24.021925391880877</v>
      </c>
      <c r="J379" s="41">
        <f>'Stochastic TP'!$L$24</f>
        <v>2.6041905140563168E-3</v>
      </c>
      <c r="K379" s="40">
        <f t="shared" ca="1" si="53"/>
        <v>58.099999999178124</v>
      </c>
      <c r="L379">
        <f t="shared" ca="1" si="57"/>
        <v>19.923483292071282</v>
      </c>
      <c r="N379" s="39">
        <f t="shared" si="55"/>
        <v>22.550000000000193</v>
      </c>
      <c r="O379" s="42">
        <f>NORMDIST(N379,'Stochastic TP'!$B$6,'Stochastic TP'!$B$8,FALSE)</f>
        <v>3.5427656077974599E-187</v>
      </c>
      <c r="P379" s="44">
        <f>NORMDIST(N379,'Stochastic TP'!$C$6,'Stochastic TP'!$C$8,FALSE)</f>
        <v>2.7994989562899751E-57</v>
      </c>
      <c r="Q379" s="45">
        <f>NORMDIST(N379,'Stochastic TP'!$D$6,'Stochastic TP'!$D$8,FALSE)</f>
        <v>1.4914593130516552E-8</v>
      </c>
      <c r="R379" s="46">
        <f>NORMDIST(N379,'Stochastic TP'!$E$6,'Stochastic TP'!$E$8,FALSE)</f>
        <v>5.3290002428297262E-2</v>
      </c>
      <c r="S379" s="46">
        <f t="shared" ca="1" si="54"/>
        <v>9.356916710571984E-7</v>
      </c>
    </row>
    <row r="380" spans="1:19" x14ac:dyDescent="0.2">
      <c r="A380">
        <f t="shared" si="56"/>
        <v>373</v>
      </c>
      <c r="B380" s="41">
        <f>'Stochastic TP'!$B$24</f>
        <v>0.41523092396897882</v>
      </c>
      <c r="C380" s="40">
        <f t="shared" ca="1" si="49"/>
        <v>6.6750772709741799</v>
      </c>
      <c r="D380" s="41">
        <f>'Stochastic TP'!$C$24</f>
        <v>0.33250736970116707</v>
      </c>
      <c r="E380" s="40">
        <f t="shared" ca="1" si="50"/>
        <v>42.046782341240522</v>
      </c>
      <c r="F380" s="41">
        <f>'Stochastic TP'!$D$24</f>
        <v>0</v>
      </c>
      <c r="G380" s="40">
        <f t="shared" ca="1" si="51"/>
        <v>9.1288283854143373</v>
      </c>
      <c r="H380" s="41">
        <f>'Stochastic TP'!$E$24</f>
        <v>0.1</v>
      </c>
      <c r="I380" s="40">
        <f t="shared" ca="1" si="52"/>
        <v>26.068449479962847</v>
      </c>
      <c r="J380" s="41">
        <f>'Stochastic TP'!$L$24</f>
        <v>2.6041905140563168E-3</v>
      </c>
      <c r="K380" s="40">
        <f t="shared" ca="1" si="53"/>
        <v>58.100000001483544</v>
      </c>
      <c r="L380">
        <f t="shared" ca="1" si="57"/>
        <v>19.510711920341127</v>
      </c>
      <c r="N380" s="39">
        <f t="shared" si="55"/>
        <v>22.600000000000193</v>
      </c>
      <c r="O380" s="42">
        <f>NORMDIST(N380,'Stochastic TP'!$B$6,'Stochastic TP'!$B$8,FALSE)</f>
        <v>2.3065427315998946E-188</v>
      </c>
      <c r="P380" s="44">
        <f>NORMDIST(N380,'Stochastic TP'!$C$6,'Stochastic TP'!$C$8,FALSE)</f>
        <v>5.2370076914554124E-57</v>
      </c>
      <c r="Q380" s="45">
        <f>NORMDIST(N380,'Stochastic TP'!$D$6,'Stochastic TP'!$D$8,FALSE)</f>
        <v>1.2779134054107017E-8</v>
      </c>
      <c r="R380" s="46">
        <f>NORMDIST(N380,'Stochastic TP'!$E$6,'Stochastic TP'!$E$8,FALSE)</f>
        <v>5.7825898729263969E-2</v>
      </c>
      <c r="S380" s="46">
        <f t="shared" ca="1" si="54"/>
        <v>5.6186710266514497E-7</v>
      </c>
    </row>
    <row r="381" spans="1:19" x14ac:dyDescent="0.2">
      <c r="A381">
        <f t="shared" si="56"/>
        <v>374</v>
      </c>
      <c r="B381" s="41">
        <f>'Stochastic TP'!$B$24</f>
        <v>0.41523092396897882</v>
      </c>
      <c r="C381" s="40">
        <f t="shared" ca="1" si="49"/>
        <v>6.6999105512231987</v>
      </c>
      <c r="D381" s="41">
        <f>'Stochastic TP'!$C$24</f>
        <v>0.33250736970116707</v>
      </c>
      <c r="E381" s="40">
        <f t="shared" ca="1" si="50"/>
        <v>43.244454941108707</v>
      </c>
      <c r="F381" s="41">
        <f>'Stochastic TP'!$D$24</f>
        <v>0</v>
      </c>
      <c r="G381" s="40">
        <f t="shared" ca="1" si="51"/>
        <v>13.882604764486352</v>
      </c>
      <c r="H381" s="41">
        <f>'Stochastic TP'!$E$24</f>
        <v>0.1</v>
      </c>
      <c r="I381" s="40">
        <f t="shared" ca="1" si="52"/>
        <v>25.247948288162714</v>
      </c>
      <c r="J381" s="41">
        <f>'Stochastic TP'!$L$24</f>
        <v>2.6041905140563168E-3</v>
      </c>
      <c r="K381" s="40">
        <f t="shared" ca="1" si="53"/>
        <v>58.099999999670864</v>
      </c>
      <c r="L381">
        <f t="shared" ca="1" si="57"/>
        <v>19.837208313004702</v>
      </c>
      <c r="N381" s="39">
        <f t="shared" si="55"/>
        <v>22.650000000000194</v>
      </c>
      <c r="O381" s="42">
        <f>NORMDIST(N381,'Stochastic TP'!$B$6,'Stochastic TP'!$B$8,FALSE)</f>
        <v>1.488728478933934E-189</v>
      </c>
      <c r="P381" s="44">
        <f>NORMDIST(N381,'Stochastic TP'!$C$6,'Stochastic TP'!$C$8,FALSE)</f>
        <v>9.78192811556429E-57</v>
      </c>
      <c r="Q381" s="45">
        <f>NORMDIST(N381,'Stochastic TP'!$D$6,'Stochastic TP'!$D$8,FALSE)</f>
        <v>1.0941535720400275E-8</v>
      </c>
      <c r="R381" s="46">
        <f>NORMDIST(N381,'Stochastic TP'!$E$6,'Stochastic TP'!$E$8,FALSE)</f>
        <v>6.2632798148730059E-2</v>
      </c>
      <c r="S381" s="46">
        <f t="shared" ca="1" si="54"/>
        <v>3.3424448302451686E-7</v>
      </c>
    </row>
    <row r="382" spans="1:19" x14ac:dyDescent="0.2">
      <c r="A382">
        <f t="shared" si="56"/>
        <v>375</v>
      </c>
      <c r="B382" s="41">
        <f>'Stochastic TP'!$B$24</f>
        <v>0.41523092396897882</v>
      </c>
      <c r="C382" s="40">
        <f t="shared" ca="1" si="49"/>
        <v>7.2708532689066674</v>
      </c>
      <c r="D382" s="41">
        <f>'Stochastic TP'!$C$24</f>
        <v>0.33250736970116707</v>
      </c>
      <c r="E382" s="40">
        <f t="shared" ca="1" si="50"/>
        <v>43.163919391010928</v>
      </c>
      <c r="F382" s="41">
        <f>'Stochastic TP'!$D$24</f>
        <v>0</v>
      </c>
      <c r="G382" s="40">
        <f t="shared" ca="1" si="51"/>
        <v>9.4393555545619883</v>
      </c>
      <c r="H382" s="41">
        <f>'Stochastic TP'!$E$24</f>
        <v>0.1</v>
      </c>
      <c r="I382" s="40">
        <f t="shared" ca="1" si="52"/>
        <v>23.806609286152199</v>
      </c>
      <c r="J382" s="41">
        <f>'Stochastic TP'!$L$24</f>
        <v>2.6041905140563168E-3</v>
      </c>
      <c r="K382" s="40">
        <f t="shared" ca="1" si="53"/>
        <v>58.099999999270942</v>
      </c>
      <c r="L382">
        <f t="shared" ca="1" si="57"/>
        <v>19.903368821069225</v>
      </c>
      <c r="N382" s="39">
        <f t="shared" si="55"/>
        <v>22.700000000000195</v>
      </c>
      <c r="O382" s="42">
        <f>NORMDIST(N382,'Stochastic TP'!$B$6,'Stochastic TP'!$B$8,FALSE)</f>
        <v>9.5258643880772756E-191</v>
      </c>
      <c r="P382" s="44">
        <f>NORMDIST(N382,'Stochastic TP'!$C$6,'Stochastic TP'!$C$8,FALSE)</f>
        <v>1.8243328387947886E-56</v>
      </c>
      <c r="Q382" s="45">
        <f>NORMDIST(N382,'Stochastic TP'!$D$6,'Stochastic TP'!$D$8,FALSE)</f>
        <v>9.3614253833128953E-9</v>
      </c>
      <c r="R382" s="46">
        <f>NORMDIST(N382,'Stochastic TP'!$E$6,'Stochastic TP'!$E$8,FALSE)</f>
        <v>6.7714863829884231E-2</v>
      </c>
      <c r="S382" s="46">
        <f t="shared" ca="1" si="54"/>
        <v>1.9698116055489214E-7</v>
      </c>
    </row>
    <row r="383" spans="1:19" x14ac:dyDescent="0.2">
      <c r="A383">
        <f t="shared" si="56"/>
        <v>376</v>
      </c>
      <c r="B383" s="41">
        <f>'Stochastic TP'!$B$24</f>
        <v>0.41523092396897882</v>
      </c>
      <c r="C383" s="40">
        <f t="shared" ca="1" si="49"/>
        <v>7.5867809109974811</v>
      </c>
      <c r="D383" s="41">
        <f>'Stochastic TP'!$C$24</f>
        <v>0.33250736970116707</v>
      </c>
      <c r="E383" s="40">
        <f t="shared" ca="1" si="50"/>
        <v>43.534983094043042</v>
      </c>
      <c r="F383" s="41">
        <f>'Stochastic TP'!$D$24</f>
        <v>0</v>
      </c>
      <c r="G383" s="40">
        <f t="shared" ca="1" si="51"/>
        <v>11.563135362802541</v>
      </c>
      <c r="H383" s="41">
        <f>'Stochastic TP'!$E$24</f>
        <v>0.1</v>
      </c>
      <c r="I383" s="40">
        <f t="shared" ca="1" si="52"/>
        <v>24.343527456870973</v>
      </c>
      <c r="J383" s="41">
        <f>'Stochastic TP'!$L$24</f>
        <v>2.6041905140563168E-3</v>
      </c>
      <c r="K383" s="40">
        <f t="shared" ca="1" si="53"/>
        <v>58.100000001043597</v>
      </c>
      <c r="L383">
        <f t="shared" ca="1" si="57"/>
        <v>20.211624980765208</v>
      </c>
      <c r="N383" s="39">
        <f t="shared" si="55"/>
        <v>22.750000000000195</v>
      </c>
      <c r="O383" s="42">
        <f>NORMDIST(N383,'Stochastic TP'!$B$6,'Stochastic TP'!$B$8,FALSE)</f>
        <v>6.0426605658445548E-192</v>
      </c>
      <c r="P383" s="44">
        <f>NORMDIST(N383,'Stochastic TP'!$C$6,'Stochastic TP'!$C$8,FALSE)</f>
        <v>3.3972072154629066E-56</v>
      </c>
      <c r="Q383" s="45">
        <f>NORMDIST(N383,'Stochastic TP'!$D$6,'Stochastic TP'!$D$8,FALSE)</f>
        <v>8.0037316385045731E-9</v>
      </c>
      <c r="R383" s="46">
        <f>NORMDIST(N383,'Stochastic TP'!$E$6,'Stochastic TP'!$E$8,FALSE)</f>
        <v>7.3075025633461396E-2</v>
      </c>
      <c r="S383" s="46">
        <f t="shared" ca="1" si="54"/>
        <v>1.1500452739800495E-7</v>
      </c>
    </row>
    <row r="384" spans="1:19" x14ac:dyDescent="0.2">
      <c r="A384">
        <f t="shared" si="56"/>
        <v>377</v>
      </c>
      <c r="B384" s="41">
        <f>'Stochastic TP'!$B$24</f>
        <v>0.41523092396897882</v>
      </c>
      <c r="C384" s="40">
        <f t="shared" ca="1" si="49"/>
        <v>7.6768040280858969</v>
      </c>
      <c r="D384" s="41">
        <f>'Stochastic TP'!$C$24</f>
        <v>0.33250736970116707</v>
      </c>
      <c r="E384" s="40">
        <f t="shared" ca="1" si="50"/>
        <v>43.779388197083009</v>
      </c>
      <c r="F384" s="41">
        <f>'Stochastic TP'!$D$24</f>
        <v>0</v>
      </c>
      <c r="G384" s="40">
        <f t="shared" ca="1" si="51"/>
        <v>13.268224258468598</v>
      </c>
      <c r="H384" s="41">
        <f>'Stochastic TP'!$E$24</f>
        <v>0.1</v>
      </c>
      <c r="I384" s="40">
        <f t="shared" ca="1" si="52"/>
        <v>23.777835160283118</v>
      </c>
      <c r="J384" s="41">
        <f>'Stochastic TP'!$L$24</f>
        <v>2.6041905140563168E-3</v>
      </c>
      <c r="K384" s="40">
        <f t="shared" ca="1" si="53"/>
        <v>58.10000000068294</v>
      </c>
      <c r="L384">
        <f t="shared" ca="1" si="57"/>
        <v>20.27370263114604</v>
      </c>
      <c r="N384" s="39">
        <f t="shared" si="55"/>
        <v>22.800000000000196</v>
      </c>
      <c r="O384" s="42">
        <f>NORMDIST(N384,'Stochastic TP'!$B$6,'Stochastic TP'!$B$8,FALSE)</f>
        <v>3.8000289983980208E-193</v>
      </c>
      <c r="P384" s="44">
        <f>NORMDIST(N384,'Stochastic TP'!$C$6,'Stochastic TP'!$C$8,FALSE)</f>
        <v>6.3165269495125031E-56</v>
      </c>
      <c r="Q384" s="45">
        <f>NORMDIST(N384,'Stochastic TP'!$D$6,'Stochastic TP'!$D$8,FALSE)</f>
        <v>6.8380126192603088E-9</v>
      </c>
      <c r="R384" s="46">
        <f>NORMDIST(N384,'Stochastic TP'!$E$6,'Stochastic TP'!$E$8,FALSE)</f>
        <v>7.871485778868556E-2</v>
      </c>
      <c r="S384" s="46">
        <f t="shared" ca="1" si="54"/>
        <v>6.6517357039486873E-8</v>
      </c>
    </row>
    <row r="385" spans="1:19" x14ac:dyDescent="0.2">
      <c r="A385">
        <f t="shared" si="56"/>
        <v>378</v>
      </c>
      <c r="B385" s="41">
        <f>'Stochastic TP'!$B$24</f>
        <v>0.41523092396897882</v>
      </c>
      <c r="C385" s="40">
        <f t="shared" ca="1" si="49"/>
        <v>6.5303245380054564</v>
      </c>
      <c r="D385" s="41">
        <f>'Stochastic TP'!$C$24</f>
        <v>0.33250736970116707</v>
      </c>
      <c r="E385" s="40">
        <f t="shared" ca="1" si="50"/>
        <v>43.76065540194562</v>
      </c>
      <c r="F385" s="41">
        <f>'Stochastic TP'!$D$24</f>
        <v>0</v>
      </c>
      <c r="G385" s="40">
        <f t="shared" ca="1" si="51"/>
        <v>9.5167723434518248</v>
      </c>
      <c r="H385" s="41">
        <f>'Stochastic TP'!$E$24</f>
        <v>0.1</v>
      </c>
      <c r="I385" s="40">
        <f t="shared" ca="1" si="52"/>
        <v>24.240027460367045</v>
      </c>
      <c r="J385" s="41">
        <f>'Stochastic TP'!$L$24</f>
        <v>2.6041905140563168E-3</v>
      </c>
      <c r="K385" s="40">
        <f t="shared" ca="1" si="53"/>
        <v>58.100000000111855</v>
      </c>
      <c r="L385">
        <f t="shared" ca="1" si="57"/>
        <v>19.837639330737076</v>
      </c>
      <c r="N385" s="39">
        <f t="shared" si="55"/>
        <v>22.850000000000197</v>
      </c>
      <c r="O385" s="42">
        <f>NORMDIST(N385,'Stochastic TP'!$B$6,'Stochastic TP'!$B$8,FALSE)</f>
        <v>2.3690843775266715E-194</v>
      </c>
      <c r="P385" s="44">
        <f>NORMDIST(N385,'Stochastic TP'!$C$6,'Stochastic TP'!$C$8,FALSE)</f>
        <v>1.1726624598400216E-55</v>
      </c>
      <c r="Q385" s="45">
        <f>NORMDIST(N385,'Stochastic TP'!$D$6,'Stochastic TP'!$D$8,FALSE)</f>
        <v>5.8378659483541333E-9</v>
      </c>
      <c r="R385" s="46">
        <f>NORMDIST(N385,'Stochastic TP'!$E$6,'Stochastic TP'!$E$8,FALSE)</f>
        <v>8.4634459658540218E-2</v>
      </c>
      <c r="S385" s="46">
        <f t="shared" ca="1" si="54"/>
        <v>3.8114026684038683E-8</v>
      </c>
    </row>
    <row r="386" spans="1:19" x14ac:dyDescent="0.2">
      <c r="A386">
        <f t="shared" si="56"/>
        <v>379</v>
      </c>
      <c r="B386" s="41">
        <f>'Stochastic TP'!$B$24</f>
        <v>0.41523092396897882</v>
      </c>
      <c r="C386" s="40">
        <f t="shared" ca="1" si="49"/>
        <v>8.0964016693655125</v>
      </c>
      <c r="D386" s="41">
        <f>'Stochastic TP'!$C$24</f>
        <v>0.33250736970116707</v>
      </c>
      <c r="E386" s="40">
        <f t="shared" ca="1" si="50"/>
        <v>41.788884975868768</v>
      </c>
      <c r="F386" s="41">
        <f>'Stochastic TP'!$D$24</f>
        <v>0</v>
      </c>
      <c r="G386" s="40">
        <f t="shared" ca="1" si="51"/>
        <v>9.4246384526238405</v>
      </c>
      <c r="H386" s="41">
        <f>'Stochastic TP'!$E$24</f>
        <v>0.1</v>
      </c>
      <c r="I386" s="40">
        <f t="shared" ca="1" si="52"/>
        <v>23.940957268674065</v>
      </c>
      <c r="J386" s="41">
        <f>'Stochastic TP'!$L$24</f>
        <v>2.6041905140563168E-3</v>
      </c>
      <c r="K386" s="40">
        <f t="shared" ca="1" si="53"/>
        <v>58.100000000418461</v>
      </c>
      <c r="L386">
        <f t="shared" ca="1" si="57"/>
        <v>19.802387767800536</v>
      </c>
      <c r="N386" s="39">
        <f t="shared" si="55"/>
        <v>22.900000000000198</v>
      </c>
      <c r="O386" s="42">
        <f>NORMDIST(N386,'Stochastic TP'!$B$6,'Stochastic TP'!$B$8,FALSE)</f>
        <v>1.4642291669917523E-195</v>
      </c>
      <c r="P386" s="44">
        <f>NORMDIST(N386,'Stochastic TP'!$C$6,'Stochastic TP'!$C$8,FALSE)</f>
        <v>2.1737322306857836E-55</v>
      </c>
      <c r="Q386" s="45">
        <f>NORMDIST(N386,'Stochastic TP'!$D$6,'Stochastic TP'!$D$8,FALSE)</f>
        <v>4.9804109538004549E-9</v>
      </c>
      <c r="R386" s="46">
        <f>NORMDIST(N386,'Stochastic TP'!$E$6,'Stochastic TP'!$E$8,FALSE)</f>
        <v>9.0832341227481517E-2</v>
      </c>
      <c r="S386" s="46">
        <f t="shared" ca="1" si="54"/>
        <v>2.1635377834518918E-8</v>
      </c>
    </row>
    <row r="387" spans="1:19" x14ac:dyDescent="0.2">
      <c r="A387">
        <f t="shared" si="56"/>
        <v>380</v>
      </c>
      <c r="B387" s="41">
        <f>'Stochastic TP'!$B$24</f>
        <v>0.41523092396897882</v>
      </c>
      <c r="C387" s="40">
        <f t="shared" ca="1" si="49"/>
        <v>6.9582573877222611</v>
      </c>
      <c r="D387" s="41">
        <f>'Stochastic TP'!$C$24</f>
        <v>0.33250736970116707</v>
      </c>
      <c r="E387" s="40">
        <f t="shared" ca="1" si="50"/>
        <v>43.248987730375553</v>
      </c>
      <c r="F387" s="41">
        <f>'Stochastic TP'!$D$24</f>
        <v>0</v>
      </c>
      <c r="G387" s="40">
        <f t="shared" ca="1" si="51"/>
        <v>13.535376118415856</v>
      </c>
      <c r="H387" s="41">
        <f>'Stochastic TP'!$E$24</f>
        <v>0.1</v>
      </c>
      <c r="I387" s="40">
        <f t="shared" ca="1" si="52"/>
        <v>25.749918477185386</v>
      </c>
      <c r="J387" s="41">
        <f>'Stochastic TP'!$L$24</f>
        <v>2.6041905140563168E-3</v>
      </c>
      <c r="K387" s="40">
        <f t="shared" ca="1" si="53"/>
        <v>58.100000000387297</v>
      </c>
      <c r="L387">
        <f t="shared" ca="1" si="57"/>
        <v>19.99618611336933</v>
      </c>
      <c r="N387" s="39">
        <f t="shared" si="55"/>
        <v>22.950000000000198</v>
      </c>
      <c r="O387" s="42">
        <f>NORMDIST(N387,'Stochastic TP'!$B$6,'Stochastic TP'!$B$8,FALSE)</f>
        <v>8.9716533541541908E-197</v>
      </c>
      <c r="P387" s="44">
        <f>NORMDIST(N387,'Stochastic TP'!$C$6,'Stochastic TP'!$C$8,FALSE)</f>
        <v>4.023253712832874E-55</v>
      </c>
      <c r="Q387" s="45">
        <f>NORMDIST(N387,'Stochastic TP'!$D$6,'Stochastic TP'!$D$8,FALSE)</f>
        <v>4.2458346981755628E-9</v>
      </c>
      <c r="R387" s="46">
        <f>NORMDIST(N387,'Stochastic TP'!$E$6,'Stochastic TP'!$E$8,FALSE)</f>
        <v>9.7305314982391852E-2</v>
      </c>
      <c r="S387" s="46">
        <f t="shared" ca="1" si="54"/>
        <v>1.2166731832004862E-8</v>
      </c>
    </row>
    <row r="388" spans="1:19" x14ac:dyDescent="0.2">
      <c r="A388">
        <f t="shared" si="56"/>
        <v>381</v>
      </c>
      <c r="B388" s="41">
        <f>'Stochastic TP'!$B$24</f>
        <v>0.41523092396897882</v>
      </c>
      <c r="C388" s="40">
        <f t="shared" ca="1" si="49"/>
        <v>7.8791601882771367</v>
      </c>
      <c r="D388" s="41">
        <f>'Stochastic TP'!$C$24</f>
        <v>0.33250736970116707</v>
      </c>
      <c r="E388" s="40">
        <f t="shared" ca="1" si="50"/>
        <v>43.147473780885228</v>
      </c>
      <c r="F388" s="41">
        <f>'Stochastic TP'!$D$24</f>
        <v>0</v>
      </c>
      <c r="G388" s="40">
        <f t="shared" ca="1" si="51"/>
        <v>13.853608531412325</v>
      </c>
      <c r="H388" s="41">
        <f>'Stochastic TP'!$E$24</f>
        <v>0.1</v>
      </c>
      <c r="I388" s="40">
        <f t="shared" ca="1" si="52"/>
        <v>24.27755337794618</v>
      </c>
      <c r="J388" s="41">
        <f>'Stochastic TP'!$L$24</f>
        <v>2.6041905140563168E-3</v>
      </c>
      <c r="K388" s="40">
        <f t="shared" ca="1" si="53"/>
        <v>58.099999999208137</v>
      </c>
      <c r="L388">
        <f t="shared" ca="1" si="57"/>
        <v>20.197582787869354</v>
      </c>
      <c r="N388" s="39">
        <f t="shared" si="55"/>
        <v>23.000000000000199</v>
      </c>
      <c r="O388" s="42">
        <f>NORMDIST(N388,'Stochastic TP'!$B$6,'Stochastic TP'!$B$8,FALSE)</f>
        <v>5.4496777586280591E-198</v>
      </c>
      <c r="P388" s="44">
        <f>NORMDIST(N388,'Stochastic TP'!$C$6,'Stochastic TP'!$C$8,FALSE)</f>
        <v>7.4351057527828732E-55</v>
      </c>
      <c r="Q388" s="45">
        <f>NORMDIST(N388,'Stochastic TP'!$D$6,'Stochastic TP'!$D$8,FALSE)</f>
        <v>3.6169943063587517E-9</v>
      </c>
      <c r="R388" s="46">
        <f>NORMDIST(N388,'Stochastic TP'!$E$6,'Stochastic TP'!$E$8,FALSE)</f>
        <v>0.10404839589968735</v>
      </c>
      <c r="S388" s="46">
        <f t="shared" ca="1" si="54"/>
        <v>6.7781814279402084E-9</v>
      </c>
    </row>
    <row r="389" spans="1:19" x14ac:dyDescent="0.2">
      <c r="A389">
        <f t="shared" si="56"/>
        <v>382</v>
      </c>
      <c r="B389" s="41">
        <f>'Stochastic TP'!$B$24</f>
        <v>0.41523092396897882</v>
      </c>
      <c r="C389" s="40">
        <f t="shared" ca="1" si="49"/>
        <v>6.400799276991493</v>
      </c>
      <c r="D389" s="41">
        <f>'Stochastic TP'!$C$24</f>
        <v>0.33250736970116707</v>
      </c>
      <c r="E389" s="40">
        <f t="shared" ca="1" si="50"/>
        <v>38.762891772144243</v>
      </c>
      <c r="F389" s="41">
        <f>'Stochastic TP'!$D$24</f>
        <v>0</v>
      </c>
      <c r="G389" s="40">
        <f t="shared" ca="1" si="51"/>
        <v>11.553393552691617</v>
      </c>
      <c r="H389" s="41">
        <f>'Stochastic TP'!$E$24</f>
        <v>0.1</v>
      </c>
      <c r="I389" s="40">
        <f t="shared" ca="1" si="52"/>
        <v>24.68301051931628</v>
      </c>
      <c r="J389" s="41">
        <f>'Stochastic TP'!$L$24</f>
        <v>2.6041905140563168E-3</v>
      </c>
      <c r="K389" s="40">
        <f t="shared" ca="1" si="53"/>
        <v>58.100000001850162</v>
      </c>
      <c r="L389">
        <f t="shared" ca="1" si="57"/>
        <v>18.166361503894962</v>
      </c>
      <c r="N389" s="39">
        <f t="shared" si="55"/>
        <v>23.0500000000002</v>
      </c>
      <c r="O389" s="42">
        <f>NORMDIST(N389,'Stochastic TP'!$B$6,'Stochastic TP'!$B$8,FALSE)</f>
        <v>3.2817392231069274E-199</v>
      </c>
      <c r="P389" s="44">
        <f>NORMDIST(N389,'Stochastic TP'!$C$6,'Stochastic TP'!$C$8,FALSE)</f>
        <v>1.3719403611939843E-54</v>
      </c>
      <c r="Q389" s="45">
        <f>NORMDIST(N389,'Stochastic TP'!$D$6,'Stochastic TP'!$D$8,FALSE)</f>
        <v>3.0790689150502889E-9</v>
      </c>
      <c r="R389" s="46">
        <f>NORMDIST(N389,'Stochastic TP'!$E$6,'Stochastic TP'!$E$8,FALSE)</f>
        <v>0.11105471127074643</v>
      </c>
      <c r="S389" s="46">
        <f t="shared" ca="1" si="54"/>
        <v>3.7409529322787904E-9</v>
      </c>
    </row>
    <row r="390" spans="1:19" x14ac:dyDescent="0.2">
      <c r="A390">
        <f t="shared" si="56"/>
        <v>383</v>
      </c>
      <c r="B390" s="41">
        <f>'Stochastic TP'!$B$24</f>
        <v>0.41523092396897882</v>
      </c>
      <c r="C390" s="40">
        <f t="shared" ca="1" si="49"/>
        <v>7.6105888911201962</v>
      </c>
      <c r="D390" s="41">
        <f>'Stochastic TP'!$C$24</f>
        <v>0.33250736970116707</v>
      </c>
      <c r="E390" s="40">
        <f t="shared" ca="1" si="50"/>
        <v>43.264636981976473</v>
      </c>
      <c r="F390" s="41">
        <f>'Stochastic TP'!$D$24</f>
        <v>0</v>
      </c>
      <c r="G390" s="40">
        <f t="shared" ca="1" si="51"/>
        <v>10.235216145638772</v>
      </c>
      <c r="H390" s="41">
        <f>'Stochastic TP'!$E$24</f>
        <v>0.1</v>
      </c>
      <c r="I390" s="40">
        <f t="shared" ca="1" si="52"/>
        <v>25.477319332636611</v>
      </c>
      <c r="J390" s="41">
        <f>'Stochastic TP'!$L$24</f>
        <v>2.6041905140563168E-3</v>
      </c>
      <c r="K390" s="40">
        <f t="shared" ca="1" si="53"/>
        <v>58.099999999302426</v>
      </c>
      <c r="L390">
        <f t="shared" ca="1" si="57"/>
        <v>20.244997903289239</v>
      </c>
      <c r="N390" s="39">
        <f t="shared" si="55"/>
        <v>23.1000000000002</v>
      </c>
      <c r="O390" s="42">
        <f>NORMDIST(N390,'Stochastic TP'!$B$6,'Stochastic TP'!$B$8,FALSE)</f>
        <v>1.9591704379885216E-200</v>
      </c>
      <c r="P390" s="44">
        <f>NORMDIST(N390,'Stochastic TP'!$C$6,'Stochastic TP'!$C$8,FALSE)</f>
        <v>2.5276775373276098E-54</v>
      </c>
      <c r="Q390" s="45">
        <f>NORMDIST(N390,'Stochastic TP'!$D$6,'Stochastic TP'!$D$8,FALSE)</f>
        <v>2.6192553184041582E-9</v>
      </c>
      <c r="R390" s="46">
        <f>NORMDIST(N390,'Stochastic TP'!$E$6,'Stochastic TP'!$E$8,FALSE)</f>
        <v>0.11831542209220296</v>
      </c>
      <c r="S390" s="46">
        <f t="shared" ca="1" si="54"/>
        <v>2.0454134171527064E-9</v>
      </c>
    </row>
    <row r="391" spans="1:19" x14ac:dyDescent="0.2">
      <c r="A391">
        <f t="shared" si="56"/>
        <v>384</v>
      </c>
      <c r="B391" s="41">
        <f>'Stochastic TP'!$B$24</f>
        <v>0.41523092396897882</v>
      </c>
      <c r="C391" s="40">
        <f t="shared" ca="1" si="49"/>
        <v>6.6661398385266999</v>
      </c>
      <c r="D391" s="41">
        <f>'Stochastic TP'!$C$24</f>
        <v>0.33250736970116707</v>
      </c>
      <c r="E391" s="40">
        <f t="shared" ca="1" si="50"/>
        <v>43.125615380217582</v>
      </c>
      <c r="F391" s="41">
        <f>'Stochastic TP'!$D$24</f>
        <v>0</v>
      </c>
      <c r="G391" s="40">
        <f t="shared" ca="1" si="51"/>
        <v>13.567981882414422</v>
      </c>
      <c r="H391" s="41">
        <f>'Stochastic TP'!$E$24</f>
        <v>0.1</v>
      </c>
      <c r="I391" s="40">
        <f t="shared" ca="1" si="52"/>
        <v>24.350925889720276</v>
      </c>
      <c r="J391" s="41">
        <f>'Stochastic TP'!$L$24</f>
        <v>2.6041905140563168E-3</v>
      </c>
      <c r="K391" s="40">
        <f t="shared" ca="1" si="53"/>
        <v>58.09999999967436</v>
      </c>
      <c r="L391">
        <f t="shared" ca="1" si="57"/>
        <v>19.693968399116056</v>
      </c>
      <c r="N391" s="39">
        <f t="shared" si="55"/>
        <v>23.150000000000201</v>
      </c>
      <c r="O391" s="42">
        <f>NORMDIST(N391,'Stochastic TP'!$B$6,'Stochastic TP'!$B$8,FALSE)</f>
        <v>1.1595120786901606E-201</v>
      </c>
      <c r="P391" s="44">
        <f>NORMDIST(N391,'Stochastic TP'!$C$6,'Stochastic TP'!$C$8,FALSE)</f>
        <v>4.6499304666114829E-54</v>
      </c>
      <c r="Q391" s="45">
        <f>NORMDIST(N391,'Stochastic TP'!$D$6,'Stochastic TP'!$D$8,FALSE)</f>
        <v>2.2265020559423083E-9</v>
      </c>
      <c r="R391" s="46">
        <f>NORMDIST(N391,'Stochastic TP'!$E$6,'Stochastic TP'!$E$8,FALSE)</f>
        <v>0.12581965771544287</v>
      </c>
      <c r="S391" s="46">
        <f t="shared" ca="1" si="54"/>
        <v>1.1079234594606248E-9</v>
      </c>
    </row>
    <row r="392" spans="1:19" x14ac:dyDescent="0.2">
      <c r="A392">
        <f t="shared" si="56"/>
        <v>385</v>
      </c>
      <c r="B392" s="41">
        <f>'Stochastic TP'!$B$24</f>
        <v>0.41523092396897882</v>
      </c>
      <c r="C392" s="40">
        <f t="shared" ca="1" si="49"/>
        <v>7.2803503530655025</v>
      </c>
      <c r="D392" s="41">
        <f>'Stochastic TP'!$C$24</f>
        <v>0.33250736970116707</v>
      </c>
      <c r="E392" s="40">
        <f t="shared" ca="1" si="50"/>
        <v>41.88065069239709</v>
      </c>
      <c r="F392" s="41">
        <f>'Stochastic TP'!$D$24</f>
        <v>0</v>
      </c>
      <c r="G392" s="40">
        <f t="shared" ca="1" si="51"/>
        <v>12.962135204201806</v>
      </c>
      <c r="H392" s="41">
        <f>'Stochastic TP'!$E$24</f>
        <v>0.1</v>
      </c>
      <c r="I392" s="40">
        <f t="shared" ca="1" si="52"/>
        <v>24.891418106967116</v>
      </c>
      <c r="J392" s="41">
        <f>'Stochastic TP'!$L$24</f>
        <v>2.6041905140563168E-3</v>
      </c>
      <c r="K392" s="40">
        <f t="shared" ca="1" si="53"/>
        <v>58.099999999389048</v>
      </c>
      <c r="L392">
        <f t="shared" ca="1" si="57"/>
        <v>19.589096886585381</v>
      </c>
      <c r="N392" s="39">
        <f t="shared" si="55"/>
        <v>23.200000000000202</v>
      </c>
      <c r="O392" s="42">
        <f>NORMDIST(N392,'Stochastic TP'!$B$6,'Stochastic TP'!$B$8,FALSE)</f>
        <v>6.8032000499713344E-203</v>
      </c>
      <c r="P392" s="44">
        <f>NORMDIST(N392,'Stochastic TP'!$C$6,'Stochastic TP'!$C$8,FALSE)</f>
        <v>8.5410173036893798E-54</v>
      </c>
      <c r="Q392" s="45">
        <f>NORMDIST(N392,'Stochastic TP'!$D$6,'Stochastic TP'!$D$8,FALSE)</f>
        <v>1.8912772892619678E-9</v>
      </c>
      <c r="R392" s="46">
        <f>NORMDIST(N392,'Stochastic TP'!$E$6,'Stochastic TP'!$E$8,FALSE)</f>
        <v>0.13355446538954402</v>
      </c>
      <c r="S392" s="46">
        <f t="shared" ca="1" si="54"/>
        <v>5.9452239376190248E-10</v>
      </c>
    </row>
    <row r="393" spans="1:19" x14ac:dyDescent="0.2">
      <c r="A393">
        <f t="shared" si="56"/>
        <v>386</v>
      </c>
      <c r="B393" s="41">
        <f>'Stochastic TP'!$B$24</f>
        <v>0.41523092396897882</v>
      </c>
      <c r="C393" s="40">
        <f t="shared" ref="C393:C456" ca="1" si="58">NORMINV(RAND(),$B$5,$B$6)</f>
        <v>6.551479358819118</v>
      </c>
      <c r="D393" s="41">
        <f>'Stochastic TP'!$C$24</f>
        <v>0.33250736970116707</v>
      </c>
      <c r="E393" s="40">
        <f t="shared" ref="E393:E456" ca="1" si="59">NORMINV(RAND(),$D$5,$D$6)</f>
        <v>45.071424323611275</v>
      </c>
      <c r="F393" s="41">
        <f>'Stochastic TP'!$D$24</f>
        <v>0</v>
      </c>
      <c r="G393" s="40">
        <f t="shared" ref="G393:G456" ca="1" si="60">NORMINV(RAND(),$F$5,$F$6)</f>
        <v>12.137016622510728</v>
      </c>
      <c r="H393" s="41">
        <f>'Stochastic TP'!$E$24</f>
        <v>0.1</v>
      </c>
      <c r="I393" s="40">
        <f t="shared" ref="I393:I456" ca="1" si="61">NORMINV(RAND(),$H$5,$H$6)</f>
        <v>25.742920837629367</v>
      </c>
      <c r="J393" s="41">
        <f>'Stochastic TP'!$L$24</f>
        <v>2.6041905140563168E-3</v>
      </c>
      <c r="K393" s="40">
        <f t="shared" ref="K393:K456" ca="1" si="62">NORMINV(RAND(),$J$5,$J$6)</f>
        <v>58.099999999534134</v>
      </c>
      <c r="L393">
        <f t="shared" ca="1" si="57"/>
        <v>20.432553130683736</v>
      </c>
      <c r="N393" s="39">
        <f t="shared" si="55"/>
        <v>23.250000000000203</v>
      </c>
      <c r="O393" s="42">
        <f>NORMDIST(N393,'Stochastic TP'!$B$6,'Stochastic TP'!$B$8,FALSE)</f>
        <v>3.9571828022109301E-204</v>
      </c>
      <c r="P393" s="44">
        <f>NORMDIST(N393,'Stochastic TP'!$C$6,'Stochastic TP'!$C$8,FALSE)</f>
        <v>1.5664303829182108E-53</v>
      </c>
      <c r="Q393" s="45">
        <f>NORMDIST(N393,'Stochastic TP'!$D$6,'Stochastic TP'!$D$8,FALSE)</f>
        <v>1.6053663499186467E-9</v>
      </c>
      <c r="R393" s="46">
        <f>NORMDIST(N393,'Stochastic TP'!$E$6,'Stochastic TP'!$E$8,FALSE)</f>
        <v>0.14150477624302302</v>
      </c>
      <c r="S393" s="46">
        <f t="shared" ref="S393:S456" ca="1" si="63">NORMDIST(N393,$L$508,$L$509,FALSE)</f>
        <v>3.1605049778488452E-10</v>
      </c>
    </row>
    <row r="394" spans="1:19" x14ac:dyDescent="0.2">
      <c r="A394">
        <f t="shared" si="56"/>
        <v>387</v>
      </c>
      <c r="B394" s="41">
        <f>'Stochastic TP'!$B$24</f>
        <v>0.41523092396897882</v>
      </c>
      <c r="C394" s="40">
        <f t="shared" ca="1" si="58"/>
        <v>6.9770432653824184</v>
      </c>
      <c r="D394" s="41">
        <f>'Stochastic TP'!$C$24</f>
        <v>0.33250736970116707</v>
      </c>
      <c r="E394" s="40">
        <f t="shared" ca="1" si="59"/>
        <v>41.686513920250803</v>
      </c>
      <c r="F394" s="41">
        <f>'Stochastic TP'!$D$24</f>
        <v>0</v>
      </c>
      <c r="G394" s="40">
        <f t="shared" ca="1" si="60"/>
        <v>14.626241948720239</v>
      </c>
      <c r="H394" s="41">
        <f>'Stochastic TP'!$E$24</f>
        <v>0.1</v>
      </c>
      <c r="I394" s="40">
        <f t="shared" ca="1" si="61"/>
        <v>24.876527877786184</v>
      </c>
      <c r="J394" s="41">
        <f>'Stochastic TP'!$L$24</f>
        <v>2.6041905140563168E-3</v>
      </c>
      <c r="K394" s="40">
        <f t="shared" ca="1" si="62"/>
        <v>58.100000000297676</v>
      </c>
      <c r="L394">
        <f t="shared" ca="1" si="57"/>
        <v>19.397113473936027</v>
      </c>
      <c r="N394" s="39">
        <f t="shared" ref="N394:N457" si="64">N393+0.05</f>
        <v>23.300000000000203</v>
      </c>
      <c r="O394" s="42">
        <f>NORMDIST(N394,'Stochastic TP'!$B$6,'Stochastic TP'!$B$8,FALSE)</f>
        <v>2.2818857218557186E-205</v>
      </c>
      <c r="P394" s="44">
        <f>NORMDIST(N394,'Stochastic TP'!$C$6,'Stochastic TP'!$C$8,FALSE)</f>
        <v>2.8684742008961165E-53</v>
      </c>
      <c r="Q394" s="45">
        <f>NORMDIST(N394,'Stochastic TP'!$D$6,'Stochastic TP'!$D$8,FALSE)</f>
        <v>1.3616953186591158E-9</v>
      </c>
      <c r="R394" s="46">
        <f>NORMDIST(N394,'Stochastic TP'!$E$6,'Stochastic TP'!$E$8,FALSE)</f>
        <v>0.14965338913170945</v>
      </c>
      <c r="S394" s="46">
        <f t="shared" ca="1" si="63"/>
        <v>1.6644645163180337E-10</v>
      </c>
    </row>
    <row r="395" spans="1:19" x14ac:dyDescent="0.2">
      <c r="A395">
        <f t="shared" si="56"/>
        <v>388</v>
      </c>
      <c r="B395" s="41">
        <f>'Stochastic TP'!$B$24</f>
        <v>0.41523092396897882</v>
      </c>
      <c r="C395" s="40">
        <f t="shared" ca="1" si="58"/>
        <v>7.4238096148697803</v>
      </c>
      <c r="D395" s="41">
        <f>'Stochastic TP'!$C$24</f>
        <v>0.33250736970116707</v>
      </c>
      <c r="E395" s="40">
        <f t="shared" ca="1" si="59"/>
        <v>43.72172431726684</v>
      </c>
      <c r="F395" s="41">
        <f>'Stochastic TP'!$D$24</f>
        <v>0</v>
      </c>
      <c r="G395" s="40">
        <f t="shared" ca="1" si="60"/>
        <v>9.9075795221412477</v>
      </c>
      <c r="H395" s="41">
        <f>'Stochastic TP'!$E$24</f>
        <v>0.1</v>
      </c>
      <c r="I395" s="40">
        <f t="shared" ca="1" si="61"/>
        <v>26.185303557638122</v>
      </c>
      <c r="J395" s="41">
        <f>'Stochastic TP'!$L$24</f>
        <v>2.6041905140563168E-3</v>
      </c>
      <c r="K395" s="40">
        <f t="shared" ca="1" si="62"/>
        <v>58.099999999173086</v>
      </c>
      <c r="L395">
        <f t="shared" ca="1" si="57"/>
        <v>20.390224701914452</v>
      </c>
      <c r="N395" s="39">
        <f t="shared" si="64"/>
        <v>23.350000000000204</v>
      </c>
      <c r="O395" s="42">
        <f>NORMDIST(N395,'Stochastic TP'!$B$6,'Stochastic TP'!$B$8,FALSE)</f>
        <v>1.3044774484073979E-206</v>
      </c>
      <c r="P395" s="44">
        <f>NORMDIST(N395,'Stochastic TP'!$C$6,'Stochastic TP'!$C$8,FALSE)</f>
        <v>5.244802652973847E-53</v>
      </c>
      <c r="Q395" s="45">
        <f>NORMDIST(N395,'Stochastic TP'!$D$6,'Stochastic TP'!$D$8,FALSE)</f>
        <v>1.1541774217183022E-9</v>
      </c>
      <c r="R395" s="46">
        <f>NORMDIST(N395,'Stochastic TP'!$E$6,'Stochastic TP'!$E$8,FALSE)</f>
        <v>0.15798097363298055</v>
      </c>
      <c r="S395" s="46">
        <f t="shared" ca="1" si="63"/>
        <v>8.6840517953900742E-11</v>
      </c>
    </row>
    <row r="396" spans="1:19" x14ac:dyDescent="0.2">
      <c r="A396">
        <f t="shared" si="56"/>
        <v>389</v>
      </c>
      <c r="B396" s="41">
        <f>'Stochastic TP'!$B$24</f>
        <v>0.41523092396897882</v>
      </c>
      <c r="C396" s="40">
        <f t="shared" ca="1" si="58"/>
        <v>6.380359550494032</v>
      </c>
      <c r="D396" s="41">
        <f>'Stochastic TP'!$C$24</f>
        <v>0.33250736970116707</v>
      </c>
      <c r="E396" s="40">
        <f t="shared" ca="1" si="59"/>
        <v>44.026669019327123</v>
      </c>
      <c r="F396" s="41">
        <f>'Stochastic TP'!$D$24</f>
        <v>0</v>
      </c>
      <c r="G396" s="40">
        <f t="shared" ca="1" si="60"/>
        <v>10.396693321391192</v>
      </c>
      <c r="H396" s="41">
        <f>'Stochastic TP'!$E$24</f>
        <v>0.1</v>
      </c>
      <c r="I396" s="40">
        <f t="shared" ca="1" si="61"/>
        <v>27.67655625599253</v>
      </c>
      <c r="J396" s="41">
        <f>'Stochastic TP'!$L$24</f>
        <v>2.6041905140563168E-3</v>
      </c>
      <c r="K396" s="40">
        <f t="shared" ca="1" si="62"/>
        <v>58.099999998730617</v>
      </c>
      <c r="L396">
        <f t="shared" ca="1" si="57"/>
        <v>20.207473598188876</v>
      </c>
      <c r="N396" s="39">
        <f t="shared" si="64"/>
        <v>23.400000000000205</v>
      </c>
      <c r="O396" s="42">
        <f>NORMDIST(N396,'Stochastic TP'!$B$6,'Stochastic TP'!$B$8,FALSE)</f>
        <v>7.3928886791742808E-208</v>
      </c>
      <c r="P396" s="44">
        <f>NORMDIST(N396,'Stochastic TP'!$C$6,'Stochastic TP'!$C$8,FALSE)</f>
        <v>9.5751526949981077E-53</v>
      </c>
      <c r="Q396" s="45">
        <f>NORMDIST(N396,'Stochastic TP'!$D$6,'Stochastic TP'!$D$8,FALSE)</f>
        <v>9.7757940848449315E-10</v>
      </c>
      <c r="R396" s="46">
        <f>NORMDIST(N396,'Stochastic TP'!$E$6,'Stochastic TP'!$E$8,FALSE)</f>
        <v>0.16646609329115558</v>
      </c>
      <c r="S396" s="46">
        <f t="shared" ca="1" si="63"/>
        <v>4.4884880223527121E-11</v>
      </c>
    </row>
    <row r="397" spans="1:19" x14ac:dyDescent="0.2">
      <c r="A397">
        <f t="shared" si="56"/>
        <v>390</v>
      </c>
      <c r="B397" s="41">
        <f>'Stochastic TP'!$B$24</f>
        <v>0.41523092396897882</v>
      </c>
      <c r="C397" s="40">
        <f t="shared" ca="1" si="58"/>
        <v>5.4764793170326129</v>
      </c>
      <c r="D397" s="41">
        <f>'Stochastic TP'!$C$24</f>
        <v>0.33250736970116707</v>
      </c>
      <c r="E397" s="40">
        <f t="shared" ca="1" si="59"/>
        <v>42.684170285157961</v>
      </c>
      <c r="F397" s="41">
        <f>'Stochastic TP'!$D$24</f>
        <v>0</v>
      </c>
      <c r="G397" s="40">
        <f t="shared" ca="1" si="60"/>
        <v>13.17078437375276</v>
      </c>
      <c r="H397" s="41">
        <f>'Stochastic TP'!$E$24</f>
        <v>0.1</v>
      </c>
      <c r="I397" s="40">
        <f t="shared" ca="1" si="61"/>
        <v>26.102540412729176</v>
      </c>
      <c r="J397" s="41">
        <f>'Stochastic TP'!$L$24</f>
        <v>2.6041905140563168E-3</v>
      </c>
      <c r="K397" s="40">
        <f t="shared" ca="1" si="62"/>
        <v>58.100000000211352</v>
      </c>
      <c r="L397">
        <f t="shared" ca="1" si="57"/>
        <v>19.228362266443181</v>
      </c>
      <c r="N397" s="39">
        <f t="shared" si="64"/>
        <v>23.450000000000205</v>
      </c>
      <c r="O397" s="42">
        <f>NORMDIST(N397,'Stochastic TP'!$B$6,'Stochastic TP'!$B$8,FALSE)</f>
        <v>4.1536190688526039E-209</v>
      </c>
      <c r="P397" s="44">
        <f>NORMDIST(N397,'Stochastic TP'!$C$6,'Stochastic TP'!$C$8,FALSE)</f>
        <v>1.7454226951411372E-52</v>
      </c>
      <c r="Q397" s="45">
        <f>NORMDIST(N397,'Stochastic TP'!$D$6,'Stochastic TP'!$D$8,FALSE)</f>
        <v>8.2740541129235045E-10</v>
      </c>
      <c r="R397" s="46">
        <f>NORMDIST(N397,'Stochastic TP'!$E$6,'Stochastic TP'!$E$8,FALSE)</f>
        <v>0.17508525001631894</v>
      </c>
      <c r="S397" s="46">
        <f t="shared" ca="1" si="63"/>
        <v>2.2983043423278494E-11</v>
      </c>
    </row>
    <row r="398" spans="1:19" x14ac:dyDescent="0.2">
      <c r="A398">
        <f t="shared" si="56"/>
        <v>391</v>
      </c>
      <c r="B398" s="41">
        <f>'Stochastic TP'!$B$24</f>
        <v>0.41523092396897882</v>
      </c>
      <c r="C398" s="40">
        <f t="shared" ca="1" si="58"/>
        <v>6.0357111339079959</v>
      </c>
      <c r="D398" s="41">
        <f>'Stochastic TP'!$C$24</f>
        <v>0.33250736970116707</v>
      </c>
      <c r="E398" s="40">
        <f t="shared" ca="1" si="59"/>
        <v>41.431743570159597</v>
      </c>
      <c r="F398" s="41">
        <f>'Stochastic TP'!$D$24</f>
        <v>0</v>
      </c>
      <c r="G398" s="40">
        <f t="shared" ca="1" si="60"/>
        <v>11.95039954651412</v>
      </c>
      <c r="H398" s="41">
        <f>'Stochastic TP'!$E$24</f>
        <v>0.1</v>
      </c>
      <c r="I398" s="40">
        <f t="shared" ca="1" si="61"/>
        <v>25.366994747006938</v>
      </c>
      <c r="J398" s="41">
        <f>'Stochastic TP'!$L$24</f>
        <v>2.6041905140563168E-3</v>
      </c>
      <c r="K398" s="40">
        <f t="shared" ca="1" si="62"/>
        <v>58.099999999317312</v>
      </c>
      <c r="L398">
        <f t="shared" ca="1" si="57"/>
        <v>18.970576931155069</v>
      </c>
      <c r="N398" s="39">
        <f t="shared" si="64"/>
        <v>23.500000000000206</v>
      </c>
      <c r="O398" s="42">
        <f>NORMDIST(N398,'Stochastic TP'!$B$6,'Stochastic TP'!$B$8,FALSE)</f>
        <v>2.3135243195105258E-210</v>
      </c>
      <c r="P398" s="44">
        <f>NORMDIST(N398,'Stochastic TP'!$C$6,'Stochastic TP'!$C$8,FALSE)</f>
        <v>3.1768293202100893E-52</v>
      </c>
      <c r="Q398" s="45">
        <f>NORMDIST(N398,'Stochastic TP'!$D$6,'Stochastic TP'!$D$8,FALSE)</f>
        <v>6.9979608679231224E-10</v>
      </c>
      <c r="R398" s="46">
        <f>NORMDIST(N398,'Stochastic TP'!$E$6,'Stochastic TP'!$E$8,FALSE)</f>
        <v>0.1838129503110775</v>
      </c>
      <c r="S398" s="46">
        <f t="shared" ca="1" si="63"/>
        <v>1.1658557154625609E-11</v>
      </c>
    </row>
    <row r="399" spans="1:19" x14ac:dyDescent="0.2">
      <c r="A399">
        <f t="shared" si="56"/>
        <v>392</v>
      </c>
      <c r="B399" s="41">
        <f>'Stochastic TP'!$B$24</f>
        <v>0.41523092396897882</v>
      </c>
      <c r="C399" s="40">
        <f t="shared" ca="1" si="58"/>
        <v>6.8258661121439141</v>
      </c>
      <c r="D399" s="41">
        <f>'Stochastic TP'!$C$24</f>
        <v>0.33250736970116707</v>
      </c>
      <c r="E399" s="40">
        <f t="shared" ca="1" si="59"/>
        <v>42.007497300251252</v>
      </c>
      <c r="F399" s="41">
        <f>'Stochastic TP'!$D$24</f>
        <v>0</v>
      </c>
      <c r="G399" s="40">
        <f t="shared" ca="1" si="60"/>
        <v>11.645976287587104</v>
      </c>
      <c r="H399" s="41">
        <f>'Stochastic TP'!$E$24</f>
        <v>0.1</v>
      </c>
      <c r="I399" s="40">
        <f t="shared" ca="1" si="61"/>
        <v>23.344864125324456</v>
      </c>
      <c r="J399" s="41">
        <f>'Stochastic TP'!$L$24</f>
        <v>2.6041905140563168E-3</v>
      </c>
      <c r="K399" s="40">
        <f t="shared" ca="1" si="62"/>
        <v>58.100000000029148</v>
      </c>
      <c r="L399">
        <f t="shared" ca="1" si="57"/>
        <v>19.287903009068671</v>
      </c>
      <c r="N399" s="39">
        <f t="shared" si="64"/>
        <v>23.550000000000207</v>
      </c>
      <c r="O399" s="42">
        <f>NORMDIST(N399,'Stochastic TP'!$B$6,'Stochastic TP'!$B$8,FALSE)</f>
        <v>1.2774866791912361E-211</v>
      </c>
      <c r="P399" s="44">
        <f>NORMDIST(N399,'Stochastic TP'!$C$6,'Stochastic TP'!$C$8,FALSE)</f>
        <v>5.7733182653696096E-52</v>
      </c>
      <c r="Q399" s="45">
        <f>NORMDIST(N399,'Stochastic TP'!$D$6,'Stochastic TP'!$D$8,FALSE)</f>
        <v>5.9144110322355254E-10</v>
      </c>
      <c r="R399" s="46">
        <f>NORMDIST(N399,'Stochastic TP'!$E$6,'Stochastic TP'!$E$8,FALSE)</f>
        <v>0.19262179374917807</v>
      </c>
      <c r="S399" s="46">
        <f t="shared" ca="1" si="63"/>
        <v>5.858843213550296E-12</v>
      </c>
    </row>
    <row r="400" spans="1:19" x14ac:dyDescent="0.2">
      <c r="A400">
        <f t="shared" si="56"/>
        <v>393</v>
      </c>
      <c r="B400" s="41">
        <f>'Stochastic TP'!$B$24</f>
        <v>0.41523092396897882</v>
      </c>
      <c r="C400" s="40">
        <f t="shared" ca="1" si="58"/>
        <v>6.5093606283103309</v>
      </c>
      <c r="D400" s="41">
        <f>'Stochastic TP'!$C$24</f>
        <v>0.33250736970116707</v>
      </c>
      <c r="E400" s="40">
        <f t="shared" ca="1" si="59"/>
        <v>41.424285515493516</v>
      </c>
      <c r="F400" s="41">
        <f>'Stochastic TP'!$D$24</f>
        <v>0</v>
      </c>
      <c r="G400" s="40">
        <f t="shared" ca="1" si="60"/>
        <v>10.339253281466608</v>
      </c>
      <c r="H400" s="41">
        <f>'Stochastic TP'!$E$24</f>
        <v>0.1</v>
      </c>
      <c r="I400" s="40">
        <f t="shared" ca="1" si="61"/>
        <v>23.668048481910692</v>
      </c>
      <c r="J400" s="41">
        <f>'Stochastic TP'!$L$24</f>
        <v>2.6041905140563168E-3</v>
      </c>
      <c r="K400" s="40">
        <f t="shared" ca="1" si="62"/>
        <v>58.100000001334003</v>
      </c>
      <c r="L400">
        <f t="shared" ca="1" si="57"/>
        <v>18.994876363708709</v>
      </c>
      <c r="N400" s="39">
        <f t="shared" si="64"/>
        <v>23.600000000000207</v>
      </c>
      <c r="O400" s="42">
        <f>NORMDIST(N400,'Stochastic TP'!$B$6,'Stochastic TP'!$B$8,FALSE)</f>
        <v>6.9931621466497814E-213</v>
      </c>
      <c r="P400" s="44">
        <f>NORMDIST(N400,'Stochastic TP'!$C$6,'Stochastic TP'!$C$8,FALSE)</f>
        <v>1.0475999524892875E-51</v>
      </c>
      <c r="Q400" s="45">
        <f>NORMDIST(N400,'Stochastic TP'!$D$6,'Stochastic TP'!$D$8,FALSE)</f>
        <v>4.9950327256375756E-10</v>
      </c>
      <c r="R400" s="46">
        <f>NORMDIST(N400,'Stochastic TP'!$E$6,'Stochastic TP'!$E$8,FALSE)</f>
        <v>0.20148258385952042</v>
      </c>
      <c r="S400" s="46">
        <f t="shared" ca="1" si="63"/>
        <v>2.9168140798769489E-12</v>
      </c>
    </row>
    <row r="401" spans="1:19" x14ac:dyDescent="0.2">
      <c r="A401">
        <f t="shared" si="56"/>
        <v>394</v>
      </c>
      <c r="B401" s="41">
        <f>'Stochastic TP'!$B$24</f>
        <v>0.41523092396897882</v>
      </c>
      <c r="C401" s="40">
        <f t="shared" ca="1" si="58"/>
        <v>6.6900180925706643</v>
      </c>
      <c r="D401" s="41">
        <f>'Stochastic TP'!$C$24</f>
        <v>0.33250736970116707</v>
      </c>
      <c r="E401" s="40">
        <f t="shared" ca="1" si="59"/>
        <v>41.660313492934286</v>
      </c>
      <c r="F401" s="41">
        <f>'Stochastic TP'!$D$24</f>
        <v>0</v>
      </c>
      <c r="G401" s="40">
        <f t="shared" ca="1" si="60"/>
        <v>11.690454459241824</v>
      </c>
      <c r="H401" s="41">
        <f>'Stochastic TP'!$E$24</f>
        <v>0.1</v>
      </c>
      <c r="I401" s="40">
        <f t="shared" ca="1" si="61"/>
        <v>26.543134544139697</v>
      </c>
      <c r="J401" s="41">
        <f>'Stochastic TP'!$L$24</f>
        <v>2.6041905140563168E-3</v>
      </c>
      <c r="K401" s="40">
        <f t="shared" ca="1" si="62"/>
        <v>58.099999999485071</v>
      </c>
      <c r="L401">
        <f t="shared" ca="1" si="57"/>
        <v>19.435880577688224</v>
      </c>
      <c r="N401" s="39">
        <f t="shared" si="64"/>
        <v>23.650000000000208</v>
      </c>
      <c r="O401" s="42">
        <f>NORMDIST(N401,'Stochastic TP'!$B$6,'Stochastic TP'!$B$8,FALSE)</f>
        <v>3.7951218344839833E-214</v>
      </c>
      <c r="P401" s="44">
        <f>NORMDIST(N401,'Stochastic TP'!$C$6,'Stochastic TP'!$C$8,FALSE)</f>
        <v>1.8980331533299688E-51</v>
      </c>
      <c r="Q401" s="45">
        <f>NORMDIST(N401,'Stochastic TP'!$D$6,'Stochastic TP'!$D$8,FALSE)</f>
        <v>4.2155283417416415E-10</v>
      </c>
      <c r="R401" s="46">
        <f>NORMDIST(N401,'Stochastic TP'!$E$6,'Stochastic TP'!$E$8,FALSE)</f>
        <v>0.21036446128241623</v>
      </c>
      <c r="S401" s="46">
        <f t="shared" ca="1" si="63"/>
        <v>1.4385846460748886E-12</v>
      </c>
    </row>
    <row r="402" spans="1:19" x14ac:dyDescent="0.2">
      <c r="A402">
        <f t="shared" si="56"/>
        <v>395</v>
      </c>
      <c r="B402" s="41">
        <f>'Stochastic TP'!$B$24</f>
        <v>0.41523092396897882</v>
      </c>
      <c r="C402" s="40">
        <f t="shared" ca="1" si="58"/>
        <v>7.4604148757308808</v>
      </c>
      <c r="D402" s="41">
        <f>'Stochastic TP'!$C$24</f>
        <v>0.33250736970116707</v>
      </c>
      <c r="E402" s="40">
        <f t="shared" ca="1" si="59"/>
        <v>40.293689058264889</v>
      </c>
      <c r="F402" s="41">
        <f>'Stochastic TP'!$D$24</f>
        <v>0</v>
      </c>
      <c r="G402" s="40">
        <f t="shared" ca="1" si="60"/>
        <v>14.604168977554792</v>
      </c>
      <c r="H402" s="41">
        <f>'Stochastic TP'!$E$24</f>
        <v>0.1</v>
      </c>
      <c r="I402" s="40">
        <f t="shared" ca="1" si="61"/>
        <v>24.764193061524601</v>
      </c>
      <c r="J402" s="41">
        <f>'Stochastic TP'!$L$24</f>
        <v>2.6041905140563168E-3</v>
      </c>
      <c r="K402" s="40">
        <f t="shared" ca="1" si="62"/>
        <v>58.099999998892287</v>
      </c>
      <c r="L402">
        <f t="shared" ca="1" si="57"/>
        <v>19.123466301378251</v>
      </c>
      <c r="N402" s="39">
        <f t="shared" si="64"/>
        <v>23.700000000000209</v>
      </c>
      <c r="O402" s="42">
        <f>NORMDIST(N402,'Stochastic TP'!$B$6,'Stochastic TP'!$B$8,FALSE)</f>
        <v>2.0417979041667124E-215</v>
      </c>
      <c r="P402" s="44">
        <f>NORMDIST(N402,'Stochastic TP'!$C$6,'Stochastic TP'!$C$8,FALSE)</f>
        <v>3.4336060974642228E-51</v>
      </c>
      <c r="Q402" s="45">
        <f>NORMDIST(N402,'Stochastic TP'!$D$6,'Stochastic TP'!$D$8,FALSE)</f>
        <v>3.5551058011697207E-10</v>
      </c>
      <c r="R402" s="46">
        <f>NORMDIST(N402,'Stochastic TP'!$E$6,'Stochastic TP'!$E$8,FALSE)</f>
        <v>0.21923505876599075</v>
      </c>
      <c r="S402" s="46">
        <f t="shared" ca="1" si="63"/>
        <v>7.0289733284535174E-13</v>
      </c>
    </row>
    <row r="403" spans="1:19" x14ac:dyDescent="0.2">
      <c r="A403">
        <f t="shared" si="56"/>
        <v>396</v>
      </c>
      <c r="B403" s="41">
        <f>'Stochastic TP'!$B$24</f>
        <v>0.41523092396897882</v>
      </c>
      <c r="C403" s="40">
        <f t="shared" ca="1" si="58"/>
        <v>6.9230910116604925</v>
      </c>
      <c r="D403" s="41">
        <f>'Stochastic TP'!$C$24</f>
        <v>0.33250736970116707</v>
      </c>
      <c r="E403" s="40">
        <f t="shared" ca="1" si="59"/>
        <v>42.14302371252311</v>
      </c>
      <c r="F403" s="41">
        <f>'Stochastic TP'!$D$24</f>
        <v>0</v>
      </c>
      <c r="G403" s="40">
        <f t="shared" ca="1" si="60"/>
        <v>11.637100263560624</v>
      </c>
      <c r="H403" s="41">
        <f>'Stochastic TP'!$E$24</f>
        <v>0.1</v>
      </c>
      <c r="I403" s="40">
        <f t="shared" ca="1" si="61"/>
        <v>23.581641318990282</v>
      </c>
      <c r="J403" s="41">
        <f>'Stochastic TP'!$L$24</f>
        <v>2.6041905140563168E-3</v>
      </c>
      <c r="K403" s="40">
        <f t="shared" ca="1" si="62"/>
        <v>58.099999998774699</v>
      </c>
      <c r="L403">
        <f t="shared" ca="1" si="57"/>
        <v>19.3970150441606</v>
      </c>
      <c r="N403" s="39">
        <f t="shared" si="64"/>
        <v>23.75000000000021</v>
      </c>
      <c r="O403" s="42">
        <f>NORMDIST(N403,'Stochastic TP'!$B$6,'Stochastic TP'!$B$8,FALSE)</f>
        <v>1.0890170805766889E-216</v>
      </c>
      <c r="P403" s="44">
        <f>NORMDIST(N403,'Stochastic TP'!$C$6,'Stochastic TP'!$C$8,FALSE)</f>
        <v>6.2020534169242612E-51</v>
      </c>
      <c r="Q403" s="45">
        <f>NORMDIST(N403,'Stochastic TP'!$D$6,'Stochastic TP'!$D$8,FALSE)</f>
        <v>2.9959867441924939E-10</v>
      </c>
      <c r="R403" s="46">
        <f>NORMDIST(N403,'Stochastic TP'!$E$6,'Stochastic TP'!$E$8,FALSE)</f>
        <v>0.22806067726383636</v>
      </c>
      <c r="S403" s="46">
        <f t="shared" ca="1" si="63"/>
        <v>3.4023436073840302E-13</v>
      </c>
    </row>
    <row r="404" spans="1:19" x14ac:dyDescent="0.2">
      <c r="A404">
        <f t="shared" si="56"/>
        <v>397</v>
      </c>
      <c r="B404" s="41">
        <f>'Stochastic TP'!$B$24</f>
        <v>0.41523092396897882</v>
      </c>
      <c r="C404" s="40">
        <f t="shared" ca="1" si="58"/>
        <v>6.7647166319489003</v>
      </c>
      <c r="D404" s="41">
        <f>'Stochastic TP'!$C$24</f>
        <v>0.33250736970116707</v>
      </c>
      <c r="E404" s="40">
        <f t="shared" ca="1" si="59"/>
        <v>43.411264700298972</v>
      </c>
      <c r="F404" s="41">
        <f>'Stochastic TP'!$D$24</f>
        <v>0</v>
      </c>
      <c r="G404" s="40">
        <f t="shared" ca="1" si="60"/>
        <v>11.274081058846612</v>
      </c>
      <c r="H404" s="41">
        <f>'Stochastic TP'!$E$24</f>
        <v>0.1</v>
      </c>
      <c r="I404" s="40">
        <f t="shared" ca="1" si="61"/>
        <v>22.993911713301955</v>
      </c>
      <c r="J404" s="41">
        <f>'Stochastic TP'!$L$24</f>
        <v>2.6041905140563168E-3</v>
      </c>
      <c r="K404" s="40">
        <f t="shared" ca="1" si="62"/>
        <v>58.099999999891494</v>
      </c>
      <c r="L404">
        <f t="shared" ca="1" si="57"/>
        <v>19.694179618566579</v>
      </c>
      <c r="N404" s="39">
        <f t="shared" si="64"/>
        <v>23.80000000000021</v>
      </c>
      <c r="O404" s="42">
        <f>NORMDIST(N404,'Stochastic TP'!$B$6,'Stochastic TP'!$B$8,FALSE)</f>
        <v>5.7582635187834867E-218</v>
      </c>
      <c r="P404" s="44">
        <f>NORMDIST(N404,'Stochastic TP'!$C$6,'Stochastic TP'!$C$8,FALSE)</f>
        <v>1.1185589747611144E-50</v>
      </c>
      <c r="Q404" s="45">
        <f>NORMDIST(N404,'Stochastic TP'!$D$6,'Stochastic TP'!$D$8,FALSE)</f>
        <v>2.5229816155371482E-10</v>
      </c>
      <c r="R404" s="46">
        <f>NORMDIST(N404,'Stochastic TP'!$E$6,'Stochastic TP'!$E$8,FALSE)</f>
        <v>0.2368064820852164</v>
      </c>
      <c r="S404" s="46">
        <f t="shared" ca="1" si="63"/>
        <v>1.6315269392621959E-13</v>
      </c>
    </row>
    <row r="405" spans="1:19" x14ac:dyDescent="0.2">
      <c r="A405">
        <f t="shared" si="56"/>
        <v>398</v>
      </c>
      <c r="B405" s="41">
        <f>'Stochastic TP'!$B$24</f>
        <v>0.41523092396897882</v>
      </c>
      <c r="C405" s="40">
        <f t="shared" ca="1" si="58"/>
        <v>7.1429647637599185</v>
      </c>
      <c r="D405" s="41">
        <f>'Stochastic TP'!$C$24</f>
        <v>0.33250736970116707</v>
      </c>
      <c r="E405" s="40">
        <f t="shared" ca="1" si="59"/>
        <v>43.158198826908567</v>
      </c>
      <c r="F405" s="41">
        <f>'Stochastic TP'!$D$24</f>
        <v>0</v>
      </c>
      <c r="G405" s="40">
        <f t="shared" ca="1" si="60"/>
        <v>10.766894019454901</v>
      </c>
      <c r="H405" s="41">
        <f>'Stochastic TP'!$E$24</f>
        <v>0.1</v>
      </c>
      <c r="I405" s="40">
        <f t="shared" ca="1" si="61"/>
        <v>25.267828311643704</v>
      </c>
      <c r="J405" s="41">
        <f>'Stochastic TP'!$L$24</f>
        <v>2.6041905140563168E-3</v>
      </c>
      <c r="K405" s="40">
        <f t="shared" ca="1" si="62"/>
        <v>58.099999999576241</v>
      </c>
      <c r="L405">
        <f t="shared" ca="1" si="57"/>
        <v>19.994485331739192</v>
      </c>
      <c r="N405" s="39">
        <f t="shared" si="64"/>
        <v>23.850000000000211</v>
      </c>
      <c r="O405" s="42">
        <f>NORMDIST(N405,'Stochastic TP'!$B$6,'Stochastic TP'!$B$8,FALSE)</f>
        <v>3.0184451395616334E-219</v>
      </c>
      <c r="P405" s="44">
        <f>NORMDIST(N405,'Stochastic TP'!$C$6,'Stochastic TP'!$C$8,FALSE)</f>
        <v>2.0142836357041437E-50</v>
      </c>
      <c r="Q405" s="45">
        <f>NORMDIST(N405,'Stochastic TP'!$D$6,'Stochastic TP'!$D$8,FALSE)</f>
        <v>2.123122854232248E-10</v>
      </c>
      <c r="R405" s="46">
        <f>NORMDIST(N405,'Stochastic TP'!$E$6,'Stochastic TP'!$E$8,FALSE)</f>
        <v>0.24543671774136278</v>
      </c>
      <c r="S405" s="46">
        <f t="shared" ca="1" si="63"/>
        <v>7.7506857392565617E-14</v>
      </c>
    </row>
    <row r="406" spans="1:19" x14ac:dyDescent="0.2">
      <c r="A406">
        <f t="shared" si="56"/>
        <v>399</v>
      </c>
      <c r="B406" s="41">
        <f>'Stochastic TP'!$B$24</f>
        <v>0.41523092396897882</v>
      </c>
      <c r="C406" s="40">
        <f t="shared" ca="1" si="58"/>
        <v>6.2059623892350979</v>
      </c>
      <c r="D406" s="41">
        <f>'Stochastic TP'!$C$24</f>
        <v>0.33250736970116707</v>
      </c>
      <c r="E406" s="40">
        <f t="shared" ca="1" si="59"/>
        <v>41.578206108440234</v>
      </c>
      <c r="F406" s="41">
        <f>'Stochastic TP'!$D$24</f>
        <v>0</v>
      </c>
      <c r="G406" s="40">
        <f t="shared" ca="1" si="60"/>
        <v>11.566432695262709</v>
      </c>
      <c r="H406" s="41">
        <f>'Stochastic TP'!$E$24</f>
        <v>0.1</v>
      </c>
      <c r="I406" s="40">
        <f t="shared" ca="1" si="61"/>
        <v>24.056384927896001</v>
      </c>
      <c r="J406" s="41">
        <f>'Stochastic TP'!$L$24</f>
        <v>2.6041905140563168E-3</v>
      </c>
      <c r="K406" s="40">
        <f t="shared" ca="1" si="62"/>
        <v>58.100000000842577</v>
      </c>
      <c r="L406">
        <f t="shared" ca="1" si="57"/>
        <v>18.958909408667747</v>
      </c>
      <c r="N406" s="39">
        <f t="shared" si="64"/>
        <v>23.900000000000212</v>
      </c>
      <c r="O406" s="42">
        <f>NORMDIST(N406,'Stochastic TP'!$B$6,'Stochastic TP'!$B$8,FALSE)</f>
        <v>1.5685918154798321E-220</v>
      </c>
      <c r="P406" s="44">
        <f>NORMDIST(N406,'Stochastic TP'!$C$6,'Stochastic TP'!$C$8,FALSE)</f>
        <v>3.6217687377326169E-50</v>
      </c>
      <c r="Q406" s="45">
        <f>NORMDIST(N406,'Stochastic TP'!$D$6,'Stochastic TP'!$D$8,FALSE)</f>
        <v>1.7853485107463939E-10</v>
      </c>
      <c r="R406" s="46">
        <f>NORMDIST(N406,'Stochastic TP'!$E$6,'Stochastic TP'!$E$8,FALSE)</f>
        <v>0.25391493983097946</v>
      </c>
      <c r="S406" s="46">
        <f t="shared" ca="1" si="63"/>
        <v>3.647672247173435E-14</v>
      </c>
    </row>
    <row r="407" spans="1:19" x14ac:dyDescent="0.2">
      <c r="A407">
        <f t="shared" si="56"/>
        <v>400</v>
      </c>
      <c r="B407" s="41">
        <f>'Stochastic TP'!$B$24</f>
        <v>0.41523092396897882</v>
      </c>
      <c r="C407" s="40">
        <f t="shared" ca="1" si="58"/>
        <v>7.1193595903433504</v>
      </c>
      <c r="D407" s="41">
        <f>'Stochastic TP'!$C$24</f>
        <v>0.33250736970116707</v>
      </c>
      <c r="E407" s="40">
        <f t="shared" ca="1" si="59"/>
        <v>43.281829867890188</v>
      </c>
      <c r="F407" s="41">
        <f>'Stochastic TP'!$D$24</f>
        <v>0</v>
      </c>
      <c r="G407" s="40">
        <f t="shared" ca="1" si="60"/>
        <v>10.090929639524365</v>
      </c>
      <c r="H407" s="41">
        <f>'Stochastic TP'!$E$24</f>
        <v>0.1</v>
      </c>
      <c r="I407" s="40">
        <f t="shared" ca="1" si="61"/>
        <v>25.666124411664459</v>
      </c>
      <c r="J407" s="41">
        <f>'Stochastic TP'!$L$24</f>
        <v>2.6041905140563168E-3</v>
      </c>
      <c r="K407" s="40">
        <f t="shared" ca="1" si="62"/>
        <v>58.100000001054674</v>
      </c>
      <c r="L407">
        <f t="shared" ca="1" si="57"/>
        <v>20.065621576027119</v>
      </c>
      <c r="N407" s="39">
        <f t="shared" si="64"/>
        <v>23.950000000000212</v>
      </c>
      <c r="O407" s="42">
        <f>NORMDIST(N407,'Stochastic TP'!$B$6,'Stochastic TP'!$B$8,FALSE)</f>
        <v>8.0811191284190623E-222</v>
      </c>
      <c r="P407" s="44">
        <f>NORMDIST(N407,'Stochastic TP'!$C$6,'Stochastic TP'!$C$8,FALSE)</f>
        <v>6.5021825812410558E-50</v>
      </c>
      <c r="Q407" s="45">
        <f>NORMDIST(N407,'Stochastic TP'!$D$6,'Stochastic TP'!$D$8,FALSE)</f>
        <v>1.5002295893342481E-10</v>
      </c>
      <c r="R407" s="46">
        <f>NORMDIST(N407,'Stochastic TP'!$E$6,'Stochastic TP'!$E$8,FALSE)</f>
        <v>0.26220426202030533</v>
      </c>
      <c r="S407" s="46">
        <f t="shared" ca="1" si="63"/>
        <v>1.70067485703454E-14</v>
      </c>
    </row>
    <row r="408" spans="1:19" x14ac:dyDescent="0.2">
      <c r="A408">
        <f t="shared" si="56"/>
        <v>401</v>
      </c>
      <c r="B408" s="41">
        <f>'Stochastic TP'!$B$24</f>
        <v>0.41523092396897882</v>
      </c>
      <c r="C408" s="40">
        <f t="shared" ca="1" si="58"/>
        <v>7.2770934067568138</v>
      </c>
      <c r="D408" s="41">
        <f>'Stochastic TP'!$C$24</f>
        <v>0.33250736970116707</v>
      </c>
      <c r="E408" s="40">
        <f t="shared" ca="1" si="59"/>
        <v>42.267335956169717</v>
      </c>
      <c r="F408" s="41">
        <f>'Stochastic TP'!$D$24</f>
        <v>0</v>
      </c>
      <c r="G408" s="40">
        <f t="shared" ca="1" si="60"/>
        <v>15.821920439250972</v>
      </c>
      <c r="H408" s="41">
        <f>'Stochastic TP'!$E$24</f>
        <v>0.1</v>
      </c>
      <c r="I408" s="40">
        <f t="shared" ca="1" si="61"/>
        <v>23.627840613249468</v>
      </c>
      <c r="J408" s="41">
        <f>'Stochastic TP'!$L$24</f>
        <v>2.6041905140563168E-3</v>
      </c>
      <c r="K408" s="40">
        <f t="shared" ca="1" si="62"/>
        <v>58.099999999907233</v>
      </c>
      <c r="L408">
        <f t="shared" ca="1" si="57"/>
        <v>19.58996245234913</v>
      </c>
      <c r="N408" s="39">
        <f t="shared" si="64"/>
        <v>24.000000000000213</v>
      </c>
      <c r="O408" s="42">
        <f>NORMDIST(N408,'Stochastic TP'!$B$6,'Stochastic TP'!$B$8,FALSE)</f>
        <v>4.1273184607636896E-223</v>
      </c>
      <c r="P408" s="44">
        <f>NORMDIST(N408,'Stochastic TP'!$C$6,'Stochastic TP'!$C$8,FALSE)</f>
        <v>1.1655635523033013E-49</v>
      </c>
      <c r="Q408" s="45">
        <f>NORMDIST(N408,'Stochastic TP'!$D$6,'Stochastic TP'!$D$8,FALSE)</f>
        <v>1.2597352706806911E-10</v>
      </c>
      <c r="R408" s="46">
        <f>NORMDIST(N408,'Stochastic TP'!$E$6,'Stochastic TP'!$E$8,FALSE)</f>
        <v>0.27026761590333859</v>
      </c>
      <c r="S408" s="46">
        <f t="shared" ca="1" si="63"/>
        <v>7.8551878413222628E-15</v>
      </c>
    </row>
    <row r="409" spans="1:19" x14ac:dyDescent="0.2">
      <c r="A409">
        <f t="shared" si="56"/>
        <v>402</v>
      </c>
      <c r="B409" s="41">
        <f>'Stochastic TP'!$B$24</f>
        <v>0.41523092396897882</v>
      </c>
      <c r="C409" s="40">
        <f t="shared" ca="1" si="58"/>
        <v>6.7548156411482161</v>
      </c>
      <c r="D409" s="41">
        <f>'Stochastic TP'!$C$24</f>
        <v>0.33250736970116707</v>
      </c>
      <c r="E409" s="40">
        <f t="shared" ca="1" si="59"/>
        <v>44.420473330725017</v>
      </c>
      <c r="F409" s="41">
        <f>'Stochastic TP'!$D$24</f>
        <v>0</v>
      </c>
      <c r="G409" s="40">
        <f t="shared" ca="1" si="60"/>
        <v>13.194571651785289</v>
      </c>
      <c r="H409" s="41">
        <f>'Stochastic TP'!$E$24</f>
        <v>0.1</v>
      </c>
      <c r="I409" s="40">
        <f t="shared" ca="1" si="61"/>
        <v>25.783610583873838</v>
      </c>
      <c r="J409" s="41">
        <f>'Stochastic TP'!$L$24</f>
        <v>2.6041905140563168E-3</v>
      </c>
      <c r="K409" s="40">
        <f t="shared" ca="1" si="62"/>
        <v>58.100000000768354</v>
      </c>
      <c r="L409">
        <f t="shared" ca="1" si="57"/>
        <v>20.304607615250355</v>
      </c>
      <c r="N409" s="39">
        <f t="shared" si="64"/>
        <v>24.050000000000214</v>
      </c>
      <c r="O409" s="42">
        <f>NORMDIST(N409,'Stochastic TP'!$B$6,'Stochastic TP'!$B$8,FALSE)</f>
        <v>2.0897741735770198E-224</v>
      </c>
      <c r="P409" s="44">
        <f>NORMDIST(N409,'Stochastic TP'!$C$6,'Stochastic TP'!$C$8,FALSE)</f>
        <v>2.0861767928847792E-49</v>
      </c>
      <c r="Q409" s="45">
        <f>NORMDIST(N409,'Stochastic TP'!$D$6,'Stochastic TP'!$D$8,FALSE)</f>
        <v>1.0570309222567456E-10</v>
      </c>
      <c r="R409" s="46">
        <f>NORMDIST(N409,'Stochastic TP'!$E$6,'Stochastic TP'!$E$8,FALSE)</f>
        <v>0.27806802128127284</v>
      </c>
      <c r="S409" s="46">
        <f t="shared" ca="1" si="63"/>
        <v>3.5943607238737395E-15</v>
      </c>
    </row>
    <row r="410" spans="1:19" x14ac:dyDescent="0.2">
      <c r="A410">
        <f t="shared" si="56"/>
        <v>403</v>
      </c>
      <c r="B410" s="41">
        <f>'Stochastic TP'!$B$24</f>
        <v>0.41523092396897882</v>
      </c>
      <c r="C410" s="40">
        <f t="shared" ca="1" si="58"/>
        <v>7.3180197384981387</v>
      </c>
      <c r="D410" s="41">
        <f>'Stochastic TP'!$C$24</f>
        <v>0.33250736970116707</v>
      </c>
      <c r="E410" s="40">
        <f t="shared" ca="1" si="59"/>
        <v>40.498631879367217</v>
      </c>
      <c r="F410" s="41">
        <f>'Stochastic TP'!$D$24</f>
        <v>0</v>
      </c>
      <c r="G410" s="40">
        <f t="shared" ca="1" si="60"/>
        <v>12.011319740851265</v>
      </c>
      <c r="H410" s="41">
        <f>'Stochastic TP'!$E$24</f>
        <v>0.1</v>
      </c>
      <c r="I410" s="40">
        <f t="shared" ca="1" si="61"/>
        <v>25.783795928039808</v>
      </c>
      <c r="J410" s="41">
        <f>'Stochastic TP'!$L$24</f>
        <v>2.6041905140563168E-3</v>
      </c>
      <c r="K410" s="40">
        <f t="shared" ca="1" si="62"/>
        <v>58.099999999845664</v>
      </c>
      <c r="L410">
        <f t="shared" ca="1" si="57"/>
        <v>19.234444722014281</v>
      </c>
      <c r="N410" s="39">
        <f t="shared" si="64"/>
        <v>24.100000000000215</v>
      </c>
      <c r="O410" s="42">
        <f>NORMDIST(N410,'Stochastic TP'!$B$6,'Stochastic TP'!$B$8,FALSE)</f>
        <v>1.0489762175602326E-225</v>
      </c>
      <c r="P410" s="44">
        <f>NORMDIST(N410,'Stochastic TP'!$C$6,'Stochastic TP'!$C$8,FALSE)</f>
        <v>3.7282464658761241E-49</v>
      </c>
      <c r="Q410" s="45">
        <f>NORMDIST(N410,'Stochastic TP'!$D$6,'Stochastic TP'!$D$8,FALSE)</f>
        <v>8.8630446343349096E-11</v>
      </c>
      <c r="R410" s="46">
        <f>NORMDIST(N410,'Stochastic TP'!$E$6,'Stochastic TP'!$E$8,FALSE)</f>
        <v>0.28556886418180749</v>
      </c>
      <c r="S410" s="46">
        <f t="shared" ca="1" si="63"/>
        <v>1.6293581104501594E-15</v>
      </c>
    </row>
    <row r="411" spans="1:19" x14ac:dyDescent="0.2">
      <c r="A411">
        <f t="shared" si="56"/>
        <v>404</v>
      </c>
      <c r="B411" s="41">
        <f>'Stochastic TP'!$B$24</f>
        <v>0.41523092396897882</v>
      </c>
      <c r="C411" s="40">
        <f t="shared" ca="1" si="58"/>
        <v>6.4682006865533248</v>
      </c>
      <c r="D411" s="41">
        <f>'Stochastic TP'!$C$24</f>
        <v>0.33250736970116707</v>
      </c>
      <c r="E411" s="40">
        <f t="shared" ca="1" si="59"/>
        <v>42.819459973588124</v>
      </c>
      <c r="F411" s="41">
        <f>'Stochastic TP'!$D$24</f>
        <v>0</v>
      </c>
      <c r="G411" s="40">
        <f t="shared" ca="1" si="60"/>
        <v>9.1993880047177896</v>
      </c>
      <c r="H411" s="41">
        <f>'Stochastic TP'!$E$24</f>
        <v>0.1</v>
      </c>
      <c r="I411" s="40">
        <f t="shared" ca="1" si="61"/>
        <v>24.13375628950692</v>
      </c>
      <c r="J411" s="41">
        <f>'Stochastic TP'!$L$24</f>
        <v>2.6041905140563168E-3</v>
      </c>
      <c r="K411" s="40">
        <f t="shared" ca="1" si="62"/>
        <v>58.099999999313646</v>
      </c>
      <c r="L411">
        <f t="shared" ca="1" si="57"/>
        <v>19.488262053152091</v>
      </c>
      <c r="N411" s="39">
        <f t="shared" si="64"/>
        <v>24.150000000000215</v>
      </c>
      <c r="O411" s="42">
        <f>NORMDIST(N411,'Stochastic TP'!$B$6,'Stochastic TP'!$B$8,FALSE)</f>
        <v>5.219955887534329E-227</v>
      </c>
      <c r="P411" s="44">
        <f>NORMDIST(N411,'Stochastic TP'!$C$6,'Stochastic TP'!$C$8,FALSE)</f>
        <v>6.6526775375567881E-49</v>
      </c>
      <c r="Q411" s="45">
        <f>NORMDIST(N411,'Stochastic TP'!$D$6,'Stochastic TP'!$D$8,FALSE)</f>
        <v>7.4261723018452748E-11</v>
      </c>
      <c r="R411" s="46">
        <f>NORMDIST(N411,'Stochastic TP'!$E$6,'Stochastic TP'!$E$8,FALSE)</f>
        <v>0.29273417975336152</v>
      </c>
      <c r="S411" s="46">
        <f t="shared" ca="1" si="63"/>
        <v>7.3171378172835236E-16</v>
      </c>
    </row>
    <row r="412" spans="1:19" x14ac:dyDescent="0.2">
      <c r="A412">
        <f t="shared" si="56"/>
        <v>405</v>
      </c>
      <c r="B412" s="41">
        <f>'Stochastic TP'!$B$24</f>
        <v>0.41523092396897882</v>
      </c>
      <c r="C412" s="40">
        <f t="shared" ca="1" si="58"/>
        <v>7.0121573969741915</v>
      </c>
      <c r="D412" s="41">
        <f>'Stochastic TP'!$C$24</f>
        <v>0.33250736970116707</v>
      </c>
      <c r="E412" s="40">
        <f t="shared" ca="1" si="59"/>
        <v>45.129564982550306</v>
      </c>
      <c r="F412" s="41">
        <f>'Stochastic TP'!$D$24</f>
        <v>0</v>
      </c>
      <c r="G412" s="40">
        <f t="shared" ca="1" si="60"/>
        <v>13.107668579825623</v>
      </c>
      <c r="H412" s="41">
        <f>'Stochastic TP'!$E$24</f>
        <v>0.1</v>
      </c>
      <c r="I412" s="40">
        <f t="shared" ca="1" si="61"/>
        <v>25.400087616509893</v>
      </c>
      <c r="J412" s="41">
        <f>'Stochastic TP'!$L$24</f>
        <v>2.6041905140563168E-3</v>
      </c>
      <c r="K412" s="40">
        <f t="shared" ca="1" si="62"/>
        <v>58.09999999951097</v>
      </c>
      <c r="L412">
        <f t="shared" ca="1" si="57"/>
        <v>20.608889773583591</v>
      </c>
      <c r="N412" s="39">
        <f t="shared" si="64"/>
        <v>24.200000000000216</v>
      </c>
      <c r="O412" s="42">
        <f>NORMDIST(N412,'Stochastic TP'!$B$6,'Stochastic TP'!$B$8,FALSE)</f>
        <v>2.5751523668258037E-228</v>
      </c>
      <c r="P412" s="44">
        <f>NORMDIST(N412,'Stochastic TP'!$C$6,'Stochastic TP'!$C$8,FALSE)</f>
        <v>1.1852956349953163E-48</v>
      </c>
      <c r="Q412" s="45">
        <f>NORMDIST(N412,'Stochastic TP'!$D$6,'Stochastic TP'!$D$8,FALSE)</f>
        <v>6.2177598979518765E-11</v>
      </c>
      <c r="R412" s="46">
        <f>NORMDIST(N412,'Stochastic TP'!$E$6,'Stochastic TP'!$E$8,FALSE)</f>
        <v>0.29952893702049632</v>
      </c>
      <c r="S412" s="46">
        <f t="shared" ca="1" si="63"/>
        <v>3.2553352786426485E-16</v>
      </c>
    </row>
    <row r="413" spans="1:19" x14ac:dyDescent="0.2">
      <c r="A413">
        <f t="shared" si="56"/>
        <v>406</v>
      </c>
      <c r="B413" s="41">
        <f>'Stochastic TP'!$B$24</f>
        <v>0.41523092396897882</v>
      </c>
      <c r="C413" s="40">
        <f t="shared" ca="1" si="58"/>
        <v>7.5975636613148811</v>
      </c>
      <c r="D413" s="41">
        <f>'Stochastic TP'!$C$24</f>
        <v>0.33250736970116707</v>
      </c>
      <c r="E413" s="40">
        <f t="shared" ca="1" si="59"/>
        <v>42.164169194550048</v>
      </c>
      <c r="F413" s="41">
        <f>'Stochastic TP'!$D$24</f>
        <v>0</v>
      </c>
      <c r="G413" s="40">
        <f t="shared" ca="1" si="60"/>
        <v>13.368760543005338</v>
      </c>
      <c r="H413" s="41">
        <f>'Stochastic TP'!$E$24</f>
        <v>0.1</v>
      </c>
      <c r="I413" s="40">
        <f t="shared" ca="1" si="61"/>
        <v>25.969205976387983</v>
      </c>
      <c r="J413" s="41">
        <f>'Stochastic TP'!$L$24</f>
        <v>2.6041905140563168E-3</v>
      </c>
      <c r="K413" s="40">
        <f t="shared" ca="1" si="62"/>
        <v>58.100000002278421</v>
      </c>
      <c r="L413">
        <f t="shared" ca="1" si="57"/>
        <v>19.922864440027134</v>
      </c>
      <c r="N413" s="39">
        <f t="shared" si="64"/>
        <v>24.250000000000217</v>
      </c>
      <c r="O413" s="42">
        <f>NORMDIST(N413,'Stochastic TP'!$B$6,'Stochastic TP'!$B$8,FALSE)</f>
        <v>1.2594297118667978E-229</v>
      </c>
      <c r="P413" s="44">
        <f>NORMDIST(N413,'Stochastic TP'!$C$6,'Stochastic TP'!$C$8,FALSE)</f>
        <v>2.1086050889546855E-48</v>
      </c>
      <c r="Q413" s="45">
        <f>NORMDIST(N413,'Stochastic TP'!$D$6,'Stochastic TP'!$D$8,FALSE)</f>
        <v>5.2022319797067593E-11</v>
      </c>
      <c r="R413" s="46">
        <f>NORMDIST(N413,'Stochastic TP'!$E$6,'Stochastic TP'!$E$8,FALSE)</f>
        <v>0.30591932237861408</v>
      </c>
      <c r="S413" s="46">
        <f t="shared" ca="1" si="63"/>
        <v>1.4347624964327086E-16</v>
      </c>
    </row>
    <row r="414" spans="1:19" x14ac:dyDescent="0.2">
      <c r="A414">
        <f t="shared" si="56"/>
        <v>407</v>
      </c>
      <c r="B414" s="41">
        <f>'Stochastic TP'!$B$24</f>
        <v>0.41523092396897882</v>
      </c>
      <c r="C414" s="40">
        <f t="shared" ca="1" si="58"/>
        <v>5.9141817630904878</v>
      </c>
      <c r="D414" s="41">
        <f>'Stochastic TP'!$C$24</f>
        <v>0.33250736970116707</v>
      </c>
      <c r="E414" s="40">
        <f t="shared" ca="1" si="59"/>
        <v>41.510646179221673</v>
      </c>
      <c r="F414" s="41">
        <f>'Stochastic TP'!$D$24</f>
        <v>0</v>
      </c>
      <c r="G414" s="40">
        <f t="shared" ca="1" si="60"/>
        <v>12.616884513051991</v>
      </c>
      <c r="H414" s="41">
        <f>'Stochastic TP'!$E$24</f>
        <v>0.1</v>
      </c>
      <c r="I414" s="40">
        <f t="shared" ca="1" si="61"/>
        <v>25.355071828834127</v>
      </c>
      <c r="J414" s="41">
        <f>'Stochastic TP'!$L$24</f>
        <v>2.6041905140563168E-3</v>
      </c>
      <c r="K414" s="40">
        <f t="shared" ca="1" si="62"/>
        <v>58.099999999827752</v>
      </c>
      <c r="L414">
        <f t="shared" ca="1" si="57"/>
        <v>18.945157585406985</v>
      </c>
      <c r="N414" s="39">
        <f t="shared" si="64"/>
        <v>24.300000000000217</v>
      </c>
      <c r="O414" s="42">
        <f>NORMDIST(N414,'Stochastic TP'!$B$6,'Stochastic TP'!$B$8,FALSE)</f>
        <v>6.1063240214007626E-231</v>
      </c>
      <c r="P414" s="44">
        <f>NORMDIST(N414,'Stochastic TP'!$C$6,'Stochastic TP'!$C$8,FALSE)</f>
        <v>3.7454341763151185E-48</v>
      </c>
      <c r="Q414" s="45">
        <f>NORMDIST(N414,'Stochastic TP'!$D$6,'Stochastic TP'!$D$8,FALSE)</f>
        <v>4.3494297671911324E-11</v>
      </c>
      <c r="R414" s="46">
        <f>NORMDIST(N414,'Stochastic TP'!$E$6,'Stochastic TP'!$E$8,FALSE)</f>
        <v>0.3118730186411876</v>
      </c>
      <c r="S414" s="46">
        <f t="shared" ca="1" si="63"/>
        <v>6.264611001622856E-17</v>
      </c>
    </row>
    <row r="415" spans="1:19" x14ac:dyDescent="0.2">
      <c r="A415">
        <f t="shared" si="56"/>
        <v>408</v>
      </c>
      <c r="B415" s="41">
        <f>'Stochastic TP'!$B$24</f>
        <v>0.41523092396897882</v>
      </c>
      <c r="C415" s="40">
        <f t="shared" ca="1" si="58"/>
        <v>6.7030381759242399</v>
      </c>
      <c r="D415" s="41">
        <f>'Stochastic TP'!$C$24</f>
        <v>0.33250736970116707</v>
      </c>
      <c r="E415" s="40">
        <f t="shared" ca="1" si="59"/>
        <v>43.495192916906397</v>
      </c>
      <c r="F415" s="41">
        <f>'Stochastic TP'!$D$24</f>
        <v>0</v>
      </c>
      <c r="G415" s="40">
        <f t="shared" ca="1" si="60"/>
        <v>13.081723532193823</v>
      </c>
      <c r="H415" s="41">
        <f>'Stochastic TP'!$E$24</f>
        <v>0.1</v>
      </c>
      <c r="I415" s="40">
        <f t="shared" ca="1" si="61"/>
        <v>24.111586009947327</v>
      </c>
      <c r="J415" s="41">
        <f>'Stochastic TP'!$L$24</f>
        <v>2.6041905140563168E-3</v>
      </c>
      <c r="K415" s="40">
        <f t="shared" ca="1" si="62"/>
        <v>58.100000001569235</v>
      </c>
      <c r="L415">
        <f t="shared" ca="1" si="57"/>
        <v>19.808242996499228</v>
      </c>
      <c r="N415" s="39">
        <f t="shared" si="64"/>
        <v>24.350000000000218</v>
      </c>
      <c r="O415" s="42">
        <f>NORMDIST(N415,'Stochastic TP'!$B$6,'Stochastic TP'!$B$8,FALSE)</f>
        <v>2.9350848666555365E-232</v>
      </c>
      <c r="P415" s="44">
        <f>NORMDIST(N415,'Stochastic TP'!$C$6,'Stochastic TP'!$C$8,FALSE)</f>
        <v>6.6427428582940709E-48</v>
      </c>
      <c r="Q415" s="45">
        <f>NORMDIST(N415,'Stochastic TP'!$D$6,'Stochastic TP'!$D$8,FALSE)</f>
        <v>3.6338062814026463E-11</v>
      </c>
      <c r="R415" s="46">
        <f>NORMDIST(N415,'Stochastic TP'!$E$6,'Stochastic TP'!$E$8,FALSE)</f>
        <v>0.31735947643360102</v>
      </c>
      <c r="S415" s="46">
        <f t="shared" ca="1" si="63"/>
        <v>2.7098047714696084E-17</v>
      </c>
    </row>
    <row r="416" spans="1:19" x14ac:dyDescent="0.2">
      <c r="A416">
        <f t="shared" si="56"/>
        <v>409</v>
      </c>
      <c r="B416" s="41">
        <f>'Stochastic TP'!$B$24</f>
        <v>0.41523092396897882</v>
      </c>
      <c r="C416" s="40">
        <f t="shared" ca="1" si="58"/>
        <v>5.7194217302719697</v>
      </c>
      <c r="D416" s="41">
        <f>'Stochastic TP'!$C$24</f>
        <v>0.33250736970116707</v>
      </c>
      <c r="E416" s="40">
        <f t="shared" ca="1" si="59"/>
        <v>43.653337628835331</v>
      </c>
      <c r="F416" s="41">
        <f>'Stochastic TP'!$D$24</f>
        <v>0</v>
      </c>
      <c r="G416" s="40">
        <f t="shared" ca="1" si="60"/>
        <v>14.490803091764423</v>
      </c>
      <c r="H416" s="41">
        <f>'Stochastic TP'!$E$24</f>
        <v>0.1</v>
      </c>
      <c r="I416" s="40">
        <f t="shared" ca="1" si="61"/>
        <v>25.964453238356583</v>
      </c>
      <c r="J416" s="41">
        <f>'Stochastic TP'!$L$24</f>
        <v>2.6041905140563168E-3</v>
      </c>
      <c r="K416" s="40">
        <f t="shared" ca="1" si="62"/>
        <v>58.099999999930738</v>
      </c>
      <c r="L416">
        <f t="shared" ca="1" si="57"/>
        <v>19.637686035972255</v>
      </c>
      <c r="N416" s="39">
        <f t="shared" si="64"/>
        <v>24.400000000000219</v>
      </c>
      <c r="O416" s="42">
        <f>NORMDIST(N416,'Stochastic TP'!$B$6,'Stochastic TP'!$B$8,FALSE)</f>
        <v>1.3986092215740453E-233</v>
      </c>
      <c r="P416" s="44">
        <f>NORMDIST(N416,'Stochastic TP'!$C$6,'Stochastic TP'!$C$8,FALSE)</f>
        <v>1.1763351293768855E-47</v>
      </c>
      <c r="Q416" s="45">
        <f>NORMDIST(N416,'Stochastic TP'!$D$6,'Stochastic TP'!$D$8,FALSE)</f>
        <v>3.0337379276827612E-11</v>
      </c>
      <c r="R416" s="46">
        <f>NORMDIST(N416,'Stochastic TP'!$E$6,'Stochastic TP'!$E$8,FALSE)</f>
        <v>0.32235017475555894</v>
      </c>
      <c r="S416" s="46">
        <f t="shared" ca="1" si="63"/>
        <v>1.1612124914199051E-17</v>
      </c>
    </row>
    <row r="417" spans="1:19" x14ac:dyDescent="0.2">
      <c r="A417">
        <f t="shared" si="56"/>
        <v>410</v>
      </c>
      <c r="B417" s="41">
        <f>'Stochastic TP'!$B$24</f>
        <v>0.41523092396897882</v>
      </c>
      <c r="C417" s="40">
        <f t="shared" ca="1" si="58"/>
        <v>6.6864873012729271</v>
      </c>
      <c r="D417" s="41">
        <f>'Stochastic TP'!$C$24</f>
        <v>0.33250736970116707</v>
      </c>
      <c r="E417" s="40">
        <f t="shared" ca="1" si="59"/>
        <v>43.204461803543069</v>
      </c>
      <c r="F417" s="41">
        <f>'Stochastic TP'!$D$24</f>
        <v>0</v>
      </c>
      <c r="G417" s="40">
        <f t="shared" ca="1" si="60"/>
        <v>13.062413723016688</v>
      </c>
      <c r="H417" s="41">
        <f>'Stochastic TP'!$E$24</f>
        <v>0.1</v>
      </c>
      <c r="I417" s="40">
        <f t="shared" ca="1" si="61"/>
        <v>24.434494534584896</v>
      </c>
      <c r="J417" s="41">
        <f>'Stochastic TP'!$L$24</f>
        <v>2.6041905140563168E-3</v>
      </c>
      <c r="K417" s="40">
        <f t="shared" ca="1" si="62"/>
        <v>58.100000000447423</v>
      </c>
      <c r="L417">
        <f t="shared" ca="1" si="57"/>
        <v>19.736991176191374</v>
      </c>
      <c r="N417" s="39">
        <f t="shared" si="64"/>
        <v>24.45000000000022</v>
      </c>
      <c r="O417" s="42">
        <f>NORMDIST(N417,'Stochastic TP'!$B$6,'Stochastic TP'!$B$8,FALSE)</f>
        <v>6.6070412494094458E-235</v>
      </c>
      <c r="P417" s="44">
        <f>NORMDIST(N417,'Stochastic TP'!$C$6,'Stochastic TP'!$C$8,FALSE)</f>
        <v>2.0799507216087874E-47</v>
      </c>
      <c r="Q417" s="45">
        <f>NORMDIST(N417,'Stochastic TP'!$D$6,'Stochastic TP'!$D$8,FALSE)</f>
        <v>2.5309361669934777E-11</v>
      </c>
      <c r="R417" s="46">
        <f>NORMDIST(N417,'Stochastic TP'!$E$6,'Stochastic TP'!$E$8,FALSE)</f>
        <v>0.32681886760954243</v>
      </c>
      <c r="S417" s="46">
        <f t="shared" ca="1" si="63"/>
        <v>4.929639902458383E-18</v>
      </c>
    </row>
    <row r="418" spans="1:19" x14ac:dyDescent="0.2">
      <c r="A418">
        <f t="shared" si="56"/>
        <v>411</v>
      </c>
      <c r="B418" s="41">
        <f>'Stochastic TP'!$B$24</f>
        <v>0.41523092396897882</v>
      </c>
      <c r="C418" s="40">
        <f t="shared" ca="1" si="58"/>
        <v>7.7648177241884468</v>
      </c>
      <c r="D418" s="41">
        <f>'Stochastic TP'!$C$24</f>
        <v>0.33250736970116707</v>
      </c>
      <c r="E418" s="40">
        <f t="shared" ca="1" si="59"/>
        <v>40.362658321763568</v>
      </c>
      <c r="F418" s="41">
        <f>'Stochastic TP'!$D$24</f>
        <v>0</v>
      </c>
      <c r="G418" s="40">
        <f t="shared" ca="1" si="60"/>
        <v>11.919256456965948</v>
      </c>
      <c r="H418" s="41">
        <f>'Stochastic TP'!$E$24</f>
        <v>0.1</v>
      </c>
      <c r="I418" s="40">
        <f t="shared" ca="1" si="61"/>
        <v>24.091667402139649</v>
      </c>
      <c r="J418" s="41">
        <f>'Stochastic TP'!$L$24</f>
        <v>2.6041905140563168E-3</v>
      </c>
      <c r="K418" s="40">
        <f t="shared" ca="1" si="62"/>
        <v>58.099999999684663</v>
      </c>
      <c r="L418">
        <f t="shared" ca="1" si="57"/>
        <v>19.205543999861817</v>
      </c>
      <c r="N418" s="39">
        <f t="shared" si="64"/>
        <v>24.50000000000022</v>
      </c>
      <c r="O418" s="42">
        <f>NORMDIST(N418,'Stochastic TP'!$B$6,'Stochastic TP'!$B$8,FALSE)</f>
        <v>3.0942297379230718E-236</v>
      </c>
      <c r="P418" s="44">
        <f>NORMDIST(N418,'Stochastic TP'!$C$6,'Stochastic TP'!$C$8,FALSE)</f>
        <v>3.6720905184416016E-47</v>
      </c>
      <c r="Q418" s="45">
        <f>NORMDIST(N418,'Stochastic TP'!$D$6,'Stochastic TP'!$D$8,FALSE)</f>
        <v>2.109945140696047E-11</v>
      </c>
      <c r="R418" s="46">
        <f>NORMDIST(N418,'Stochastic TP'!$E$6,'Stochastic TP'!$E$8,FALSE)</f>
        <v>0.33074181371565686</v>
      </c>
      <c r="S418" s="46">
        <f t="shared" ca="1" si="63"/>
        <v>2.0732348247692976E-18</v>
      </c>
    </row>
    <row r="419" spans="1:19" x14ac:dyDescent="0.2">
      <c r="A419">
        <f t="shared" si="56"/>
        <v>412</v>
      </c>
      <c r="B419" s="41">
        <f>'Stochastic TP'!$B$24</f>
        <v>0.41523092396897882</v>
      </c>
      <c r="C419" s="40">
        <f t="shared" ca="1" si="58"/>
        <v>7.2499285343026285</v>
      </c>
      <c r="D419" s="41">
        <f>'Stochastic TP'!$C$24</f>
        <v>0.33250736970116707</v>
      </c>
      <c r="E419" s="40">
        <f t="shared" ca="1" si="59"/>
        <v>40.751740942824959</v>
      </c>
      <c r="F419" s="41">
        <f>'Stochastic TP'!$D$24</f>
        <v>0</v>
      </c>
      <c r="G419" s="40">
        <f t="shared" ca="1" si="60"/>
        <v>11.861410507124514</v>
      </c>
      <c r="H419" s="41">
        <f>'Stochastic TP'!$E$24</f>
        <v>0.1</v>
      </c>
      <c r="I419" s="40">
        <f t="shared" ca="1" si="61"/>
        <v>23.283592619388919</v>
      </c>
      <c r="J419" s="41">
        <f>'Stochastic TP'!$L$24</f>
        <v>2.6041905140563168E-3</v>
      </c>
      <c r="K419" s="40">
        <f t="shared" ca="1" si="62"/>
        <v>58.100000000795973</v>
      </c>
      <c r="L419">
        <f t="shared" ca="1" si="57"/>
        <v>19.040311446457267</v>
      </c>
      <c r="N419" s="39">
        <f t="shared" si="64"/>
        <v>24.550000000000221</v>
      </c>
      <c r="O419" s="42">
        <f>NORMDIST(N419,'Stochastic TP'!$B$6,'Stochastic TP'!$B$8,FALSE)</f>
        <v>1.4365905320214819E-237</v>
      </c>
      <c r="P419" s="44">
        <f>NORMDIST(N419,'Stochastic TP'!$C$6,'Stochastic TP'!$C$8,FALSE)</f>
        <v>6.4730962407554964E-47</v>
      </c>
      <c r="Q419" s="45">
        <f>NORMDIST(N419,'Stochastic TP'!$D$6,'Stochastic TP'!$D$8,FALSE)</f>
        <v>1.7577130467295618E-11</v>
      </c>
      <c r="R419" s="46">
        <f>NORMDIST(N419,'Stochastic TP'!$E$6,'Stochastic TP'!$E$8,FALSE)</f>
        <v>0.33409798650227468</v>
      </c>
      <c r="S419" s="46">
        <f t="shared" ca="1" si="63"/>
        <v>8.6379680946117875E-19</v>
      </c>
    </row>
    <row r="420" spans="1:19" x14ac:dyDescent="0.2">
      <c r="A420">
        <f t="shared" si="56"/>
        <v>413</v>
      </c>
      <c r="B420" s="41">
        <f>'Stochastic TP'!$B$24</f>
        <v>0.41523092396897882</v>
      </c>
      <c r="C420" s="40">
        <f t="shared" ca="1" si="58"/>
        <v>6.7099079842399565</v>
      </c>
      <c r="D420" s="41">
        <f>'Stochastic TP'!$C$24</f>
        <v>0.33250736970116707</v>
      </c>
      <c r="E420" s="40">
        <f t="shared" ca="1" si="59"/>
        <v>44.685567860765047</v>
      </c>
      <c r="F420" s="41">
        <f>'Stochastic TP'!$D$24</f>
        <v>0</v>
      </c>
      <c r="G420" s="40">
        <f t="shared" ca="1" si="60"/>
        <v>14.154714387855481</v>
      </c>
      <c r="H420" s="41">
        <f>'Stochastic TP'!$E$24</f>
        <v>0.1</v>
      </c>
      <c r="I420" s="40">
        <f t="shared" ca="1" si="61"/>
        <v>22.052809766471267</v>
      </c>
      <c r="J420" s="41">
        <f>'Stochastic TP'!$L$24</f>
        <v>2.6041905140563168E-3</v>
      </c>
      <c r="K420" s="40">
        <f t="shared" ca="1" si="62"/>
        <v>58.100000000973473</v>
      </c>
      <c r="L420">
        <f t="shared" ca="1" si="57"/>
        <v>20.001026370545116</v>
      </c>
      <c r="N420" s="39">
        <f t="shared" si="64"/>
        <v>24.600000000000222</v>
      </c>
      <c r="O420" s="42">
        <f>NORMDIST(N420,'Stochastic TP'!$B$6,'Stochastic TP'!$B$8,FALSE)</f>
        <v>6.612236074266199E-239</v>
      </c>
      <c r="P420" s="44">
        <f>NORMDIST(N420,'Stochastic TP'!$C$6,'Stochastic TP'!$C$8,FALSE)</f>
        <v>1.139328872838234E-46</v>
      </c>
      <c r="Q420" s="45">
        <f>NORMDIST(N420,'Stochastic TP'!$D$6,'Stochastic TP'!$D$8,FALSE)</f>
        <v>1.4632267427310479E-11</v>
      </c>
      <c r="R420" s="46">
        <f>NORMDIST(N420,'Stochastic TP'!$E$6,'Stochastic TP'!$E$8,FALSE)</f>
        <v>0.33686926177507426</v>
      </c>
      <c r="S420" s="46">
        <f t="shared" ca="1" si="63"/>
        <v>3.565369110151591E-19</v>
      </c>
    </row>
    <row r="421" spans="1:19" x14ac:dyDescent="0.2">
      <c r="A421">
        <f t="shared" si="56"/>
        <v>414</v>
      </c>
      <c r="B421" s="41">
        <f>'Stochastic TP'!$B$24</f>
        <v>0.41523092396897882</v>
      </c>
      <c r="C421" s="40">
        <f t="shared" ca="1" si="58"/>
        <v>6.9546942692186642</v>
      </c>
      <c r="D421" s="41">
        <f>'Stochastic TP'!$C$24</f>
        <v>0.33250736970116707</v>
      </c>
      <c r="E421" s="40">
        <f t="shared" ca="1" si="59"/>
        <v>43.535436913765714</v>
      </c>
      <c r="F421" s="41">
        <f>'Stochastic TP'!$D$24</f>
        <v>0</v>
      </c>
      <c r="G421" s="40">
        <f t="shared" ca="1" si="60"/>
        <v>9.5539670665648124</v>
      </c>
      <c r="H421" s="41">
        <f>'Stochastic TP'!$E$24</f>
        <v>0.1</v>
      </c>
      <c r="I421" s="40">
        <f t="shared" ca="1" si="61"/>
        <v>25.229086340992765</v>
      </c>
      <c r="J421" s="41">
        <f>'Stochastic TP'!$L$24</f>
        <v>2.6041905140563168E-3</v>
      </c>
      <c r="K421" s="40">
        <f t="shared" ca="1" si="62"/>
        <v>58.099999998225321</v>
      </c>
      <c r="L421">
        <f t="shared" ca="1" si="57"/>
        <v>20.037869847278088</v>
      </c>
      <c r="N421" s="39">
        <f t="shared" si="64"/>
        <v>24.650000000000222</v>
      </c>
      <c r="O421" s="42">
        <f>NORMDIST(N421,'Stochastic TP'!$B$6,'Stochastic TP'!$B$8,FALSE)</f>
        <v>3.0171618524513156E-240</v>
      </c>
      <c r="P421" s="44">
        <f>NORMDIST(N421,'Stochastic TP'!$C$6,'Stochastic TP'!$C$8,FALSE)</f>
        <v>2.0022785559021586E-46</v>
      </c>
      <c r="Q421" s="45">
        <f>NORMDIST(N421,'Stochastic TP'!$D$6,'Stochastic TP'!$D$8,FALSE)</f>
        <v>1.2172005068313112E-11</v>
      </c>
      <c r="R421" s="46">
        <f>NORMDIST(N421,'Stochastic TP'!$E$6,'Stochastic TP'!$E$8,FALSE)</f>
        <v>0.33904058072153909</v>
      </c>
      <c r="S421" s="46">
        <f t="shared" ca="1" si="63"/>
        <v>1.4578982039098172E-19</v>
      </c>
    </row>
    <row r="422" spans="1:19" x14ac:dyDescent="0.2">
      <c r="A422">
        <f t="shared" si="56"/>
        <v>415</v>
      </c>
      <c r="B422" s="41">
        <f>'Stochastic TP'!$B$24</f>
        <v>0.41523092396897882</v>
      </c>
      <c r="C422" s="40">
        <f t="shared" ca="1" si="58"/>
        <v>6.4622079930904714</v>
      </c>
      <c r="D422" s="41">
        <f>'Stochastic TP'!$C$24</f>
        <v>0.33250736970116707</v>
      </c>
      <c r="E422" s="40">
        <f t="shared" ca="1" si="59"/>
        <v>41.651753082419326</v>
      </c>
      <c r="F422" s="41">
        <f>'Stochastic TP'!$D$24</f>
        <v>0</v>
      </c>
      <c r="G422" s="40">
        <f t="shared" ca="1" si="60"/>
        <v>12.488871448901628</v>
      </c>
      <c r="H422" s="41">
        <f>'Stochastic TP'!$E$24</f>
        <v>0.1</v>
      </c>
      <c r="I422" s="40">
        <f t="shared" ca="1" si="61"/>
        <v>27.085643439892227</v>
      </c>
      <c r="J422" s="41">
        <f>'Stochastic TP'!$L$24</f>
        <v>2.6041905140563168E-3</v>
      </c>
      <c r="K422" s="40">
        <f t="shared" ca="1" si="62"/>
        <v>58.100000000155461</v>
      </c>
      <c r="L422">
        <f t="shared" ca="1" si="57"/>
        <v>19.392691269584706</v>
      </c>
      <c r="N422" s="39">
        <f t="shared" si="64"/>
        <v>24.700000000000223</v>
      </c>
      <c r="O422" s="42">
        <f>NORMDIST(N422,'Stochastic TP'!$B$6,'Stochastic TP'!$B$8,FALSE)</f>
        <v>1.3648463798295201E-241</v>
      </c>
      <c r="P422" s="44">
        <f>NORMDIST(N422,'Stochastic TP'!$C$6,'Stochastic TP'!$C$8,FALSE)</f>
        <v>3.5134861212737614E-46</v>
      </c>
      <c r="Q422" s="45">
        <f>NORMDIST(N422,'Stochastic TP'!$D$6,'Stochastic TP'!$D$8,FALSE)</f>
        <v>1.0118111478919559E-11</v>
      </c>
      <c r="R422" s="46">
        <f>NORMDIST(N422,'Stochastic TP'!$E$6,'Stochastic TP'!$E$8,FALSE)</f>
        <v>0.34060008620001281</v>
      </c>
      <c r="S422" s="46">
        <f t="shared" ca="1" si="63"/>
        <v>5.9058131956950075E-20</v>
      </c>
    </row>
    <row r="423" spans="1:19" x14ac:dyDescent="0.2">
      <c r="A423">
        <f t="shared" si="56"/>
        <v>416</v>
      </c>
      <c r="B423" s="41">
        <f>'Stochastic TP'!$B$24</f>
        <v>0.41523092396897882</v>
      </c>
      <c r="C423" s="40">
        <f t="shared" ca="1" si="58"/>
        <v>6.6338487727355986</v>
      </c>
      <c r="D423" s="41">
        <f>'Stochastic TP'!$C$24</f>
        <v>0.33250736970116707</v>
      </c>
      <c r="E423" s="40">
        <f t="shared" ca="1" si="59"/>
        <v>44.426439851263559</v>
      </c>
      <c r="F423" s="41">
        <f>'Stochastic TP'!$D$24</f>
        <v>0</v>
      </c>
      <c r="G423" s="40">
        <f t="shared" ca="1" si="60"/>
        <v>13.514400802563905</v>
      </c>
      <c r="H423" s="41">
        <f>'Stochastic TP'!$E$24</f>
        <v>0.1</v>
      </c>
      <c r="I423" s="40">
        <f t="shared" ca="1" si="61"/>
        <v>25.668213746791945</v>
      </c>
      <c r="J423" s="41">
        <f>'Stochastic TP'!$L$24</f>
        <v>2.6041905140563168E-3</v>
      </c>
      <c r="K423" s="40">
        <f t="shared" ca="1" si="62"/>
        <v>58.100000000075156</v>
      </c>
      <c r="L423">
        <f t="shared" ca="1" si="57"/>
        <v>20.244822659050293</v>
      </c>
      <c r="N423" s="39">
        <f t="shared" si="64"/>
        <v>24.750000000000224</v>
      </c>
      <c r="O423" s="42">
        <f>NORMDIST(N423,'Stochastic TP'!$B$6,'Stochastic TP'!$B$8,FALSE)</f>
        <v>6.1207387481428199E-243</v>
      </c>
      <c r="P423" s="44">
        <f>NORMDIST(N423,'Stochastic TP'!$C$6,'Stochastic TP'!$C$8,FALSE)</f>
        <v>6.1558827880544674E-46</v>
      </c>
      <c r="Q423" s="45">
        <f>NORMDIST(N423,'Stochastic TP'!$D$6,'Stochastic TP'!$D$8,FALSE)</f>
        <v>8.4047274868652185E-12</v>
      </c>
      <c r="R423" s="46">
        <f>NORMDIST(N423,'Stochastic TP'!$E$6,'Stochastic TP'!$E$8,FALSE)</f>
        <v>0.34153923058759528</v>
      </c>
      <c r="S423" s="46">
        <f t="shared" ca="1" si="63"/>
        <v>2.370074579933663E-20</v>
      </c>
    </row>
    <row r="424" spans="1:19" x14ac:dyDescent="0.2">
      <c r="A424">
        <f t="shared" si="56"/>
        <v>417</v>
      </c>
      <c r="B424" s="41">
        <f>'Stochastic TP'!$B$24</f>
        <v>0.41523092396897882</v>
      </c>
      <c r="C424" s="40">
        <f t="shared" ca="1" si="58"/>
        <v>6.3947124746654547</v>
      </c>
      <c r="D424" s="41">
        <f>'Stochastic TP'!$C$24</f>
        <v>0.33250736970116707</v>
      </c>
      <c r="E424" s="40">
        <f t="shared" ca="1" si="59"/>
        <v>43.31554019033333</v>
      </c>
      <c r="F424" s="41">
        <f>'Stochastic TP'!$D$24</f>
        <v>0</v>
      </c>
      <c r="G424" s="40">
        <f t="shared" ca="1" si="60"/>
        <v>12.261702548276419</v>
      </c>
      <c r="H424" s="41">
        <f>'Stochastic TP'!$E$24</f>
        <v>0.1</v>
      </c>
      <c r="I424" s="40">
        <f t="shared" ca="1" si="61"/>
        <v>23.202659522919614</v>
      </c>
      <c r="J424" s="41">
        <f>'Stochastic TP'!$L$24</f>
        <v>2.6041905140563168E-3</v>
      </c>
      <c r="K424" s="40">
        <f t="shared" ca="1" si="62"/>
        <v>58.100000000244982</v>
      </c>
      <c r="L424">
        <f t="shared" ca="1" si="57"/>
        <v>19.529588126403489</v>
      </c>
      <c r="N424" s="39">
        <f t="shared" si="64"/>
        <v>24.800000000000225</v>
      </c>
      <c r="O424" s="42">
        <f>NORMDIST(N424,'Stochastic TP'!$B$6,'Stochastic TP'!$B$8,FALSE)</f>
        <v>2.7211897113739539E-244</v>
      </c>
      <c r="P424" s="44">
        <f>NORMDIST(N424,'Stochastic TP'!$C$6,'Stochastic TP'!$C$8,FALSE)</f>
        <v>1.0769134351115784E-45</v>
      </c>
      <c r="Q424" s="45">
        <f>NORMDIST(N424,'Stochastic TP'!$D$6,'Stochastic TP'!$D$8,FALSE)</f>
        <v>6.9764526980160975E-12</v>
      </c>
      <c r="R424" s="46">
        <f>NORMDIST(N424,'Stochastic TP'!$E$6,'Stochastic TP'!$E$8,FALSE)</f>
        <v>0.34185285381442387</v>
      </c>
      <c r="S424" s="46">
        <f t="shared" ca="1" si="63"/>
        <v>9.4226730099898794E-21</v>
      </c>
    </row>
    <row r="425" spans="1:19" x14ac:dyDescent="0.2">
      <c r="A425">
        <f t="shared" si="56"/>
        <v>418</v>
      </c>
      <c r="B425" s="41">
        <f>'Stochastic TP'!$B$24</f>
        <v>0.41523092396897882</v>
      </c>
      <c r="C425" s="40">
        <f t="shared" ca="1" si="58"/>
        <v>6.8409826491101349</v>
      </c>
      <c r="D425" s="41">
        <f>'Stochastic TP'!$C$24</f>
        <v>0.33250736970116707</v>
      </c>
      <c r="E425" s="40">
        <f t="shared" ca="1" si="59"/>
        <v>44.089869689810342</v>
      </c>
      <c r="F425" s="41">
        <f>'Stochastic TP'!$D$24</f>
        <v>0</v>
      </c>
      <c r="G425" s="40">
        <f t="shared" ca="1" si="60"/>
        <v>8.6821741108375612</v>
      </c>
      <c r="H425" s="41">
        <f>'Stochastic TP'!$E$24</f>
        <v>0.1</v>
      </c>
      <c r="I425" s="40">
        <f t="shared" ca="1" si="61"/>
        <v>24.545334806468858</v>
      </c>
      <c r="J425" s="41">
        <f>'Stochastic TP'!$L$24</f>
        <v>2.6041905140563168E-3</v>
      </c>
      <c r="K425" s="40">
        <f t="shared" ca="1" si="62"/>
        <v>58.100000000690713</v>
      </c>
      <c r="L425">
        <f t="shared" ca="1" si="57"/>
        <v>20.106631096787158</v>
      </c>
      <c r="N425" s="39">
        <f t="shared" si="64"/>
        <v>24.850000000000225</v>
      </c>
      <c r="O425" s="42">
        <f>NORMDIST(N425,'Stochastic TP'!$B$6,'Stochastic TP'!$B$8,FALSE)</f>
        <v>1.199357635343783E-245</v>
      </c>
      <c r="P425" s="44">
        <f>NORMDIST(N425,'Stochastic TP'!$C$6,'Stochastic TP'!$C$8,FALSE)</f>
        <v>1.8810901164505773E-45</v>
      </c>
      <c r="Q425" s="45">
        <f>NORMDIST(N425,'Stochastic TP'!$D$6,'Stochastic TP'!$D$8,FALSE)</f>
        <v>5.7867205798983525E-12</v>
      </c>
      <c r="R425" s="46">
        <f>NORMDIST(N425,'Stochastic TP'!$E$6,'Stochastic TP'!$E$8,FALSE)</f>
        <v>0.34153923058758967</v>
      </c>
      <c r="S425" s="46">
        <f t="shared" ca="1" si="63"/>
        <v>3.7112142730714666E-21</v>
      </c>
    </row>
    <row r="426" spans="1:19" x14ac:dyDescent="0.2">
      <c r="A426">
        <f t="shared" si="56"/>
        <v>419</v>
      </c>
      <c r="B426" s="41">
        <f>'Stochastic TP'!$B$24</f>
        <v>0.41523092396897882</v>
      </c>
      <c r="C426" s="40">
        <f t="shared" ca="1" si="58"/>
        <v>6.9531438981551981</v>
      </c>
      <c r="D426" s="41">
        <f>'Stochastic TP'!$C$24</f>
        <v>0.33250736970116707</v>
      </c>
      <c r="E426" s="40">
        <f t="shared" ca="1" si="59"/>
        <v>43.156594893620131</v>
      </c>
      <c r="F426" s="41">
        <f>'Stochastic TP'!$D$24</f>
        <v>0</v>
      </c>
      <c r="G426" s="40">
        <f t="shared" ca="1" si="60"/>
        <v>10.436445966035249</v>
      </c>
      <c r="H426" s="41">
        <f>'Stochastic TP'!$E$24</f>
        <v>0.1</v>
      </c>
      <c r="I426" s="40">
        <f t="shared" ca="1" si="61"/>
        <v>24.091569183396775</v>
      </c>
      <c r="J426" s="41">
        <f>'Stochastic TP'!$L$24</f>
        <v>2.6041905140563168E-3</v>
      </c>
      <c r="K426" s="40">
        <f t="shared" ca="1" si="62"/>
        <v>58.099999999545773</v>
      </c>
      <c r="L426">
        <f t="shared" ca="1" si="57"/>
        <v>19.797506605861866</v>
      </c>
      <c r="N426" s="39">
        <f t="shared" si="64"/>
        <v>24.900000000000226</v>
      </c>
      <c r="O426" s="42">
        <f>NORMDIST(N426,'Stochastic TP'!$B$6,'Stochastic TP'!$B$8,FALSE)</f>
        <v>5.2405092869540332E-247</v>
      </c>
      <c r="P426" s="44">
        <f>NORMDIST(N426,'Stochastic TP'!$C$6,'Stochastic TP'!$C$8,FALSE)</f>
        <v>3.2807773767640842E-45</v>
      </c>
      <c r="Q426" s="45">
        <f>NORMDIST(N426,'Stochastic TP'!$D$6,'Stochastic TP'!$D$8,FALSE)</f>
        <v>4.7964200711772312E-12</v>
      </c>
      <c r="R426" s="46">
        <f>NORMDIST(N426,'Stochastic TP'!$E$6,'Stochastic TP'!$E$8,FALSE)</f>
        <v>0.34060008620000159</v>
      </c>
      <c r="S426" s="46">
        <f t="shared" ca="1" si="63"/>
        <v>1.4480639467028676E-21</v>
      </c>
    </row>
    <row r="427" spans="1:19" x14ac:dyDescent="0.2">
      <c r="A427">
        <f t="shared" si="56"/>
        <v>420</v>
      </c>
      <c r="B427" s="41">
        <f>'Stochastic TP'!$B$24</f>
        <v>0.41523092396897882</v>
      </c>
      <c r="C427" s="40">
        <f t="shared" ca="1" si="58"/>
        <v>7.0010369387212537</v>
      </c>
      <c r="D427" s="41">
        <f>'Stochastic TP'!$C$24</f>
        <v>0.33250736970116707</v>
      </c>
      <c r="E427" s="40">
        <f t="shared" ca="1" si="59"/>
        <v>43.639589341265506</v>
      </c>
      <c r="F427" s="41">
        <f>'Stochastic TP'!$D$24</f>
        <v>0</v>
      </c>
      <c r="G427" s="40">
        <f t="shared" ca="1" si="60"/>
        <v>11.767266709428856</v>
      </c>
      <c r="H427" s="41">
        <f>'Stochastic TP'!$E$24</f>
        <v>0.1</v>
      </c>
      <c r="I427" s="40">
        <f t="shared" ca="1" si="61"/>
        <v>24.326361797735753</v>
      </c>
      <c r="J427" s="41">
        <f>'Stochastic TP'!$L$24</f>
        <v>2.6041905140563168E-3</v>
      </c>
      <c r="K427" s="40">
        <f t="shared" ca="1" si="62"/>
        <v>58.100000000218785</v>
      </c>
      <c r="L427">
        <f t="shared" ca="1" si="57"/>
        <v>20.00147175215027</v>
      </c>
      <c r="N427" s="39">
        <f t="shared" si="64"/>
        <v>24.950000000000227</v>
      </c>
      <c r="O427" s="42">
        <f>NORMDIST(N427,'Stochastic TP'!$B$6,'Stochastic TP'!$B$8,FALSE)</f>
        <v>2.2700383398371505E-248</v>
      </c>
      <c r="P427" s="44">
        <f>NORMDIST(N427,'Stochastic TP'!$C$6,'Stochastic TP'!$C$8,FALSE)</f>
        <v>5.7132374579390772E-45</v>
      </c>
      <c r="Q427" s="45">
        <f>NORMDIST(N427,'Stochastic TP'!$D$6,'Stochastic TP'!$D$8,FALSE)</f>
        <v>3.9727272739579586E-12</v>
      </c>
      <c r="R427" s="46">
        <f>NORMDIST(N427,'Stochastic TP'!$E$6,'Stochastic TP'!$E$8,FALSE)</f>
        <v>0.33904058072152238</v>
      </c>
      <c r="S427" s="46">
        <f t="shared" ca="1" si="63"/>
        <v>5.5974375037609763E-22</v>
      </c>
    </row>
    <row r="428" spans="1:19" x14ac:dyDescent="0.2">
      <c r="A428">
        <f t="shared" ref="A428:A491" si="65">A427+1</f>
        <v>421</v>
      </c>
      <c r="B428" s="41">
        <f>'Stochastic TP'!$B$24</f>
        <v>0.41523092396897882</v>
      </c>
      <c r="C428" s="40">
        <f t="shared" ca="1" si="58"/>
        <v>7.4815036942521855</v>
      </c>
      <c r="D428" s="41">
        <f>'Stochastic TP'!$C$24</f>
        <v>0.33250736970116707</v>
      </c>
      <c r="E428" s="40">
        <f t="shared" ca="1" si="59"/>
        <v>43.222251527504071</v>
      </c>
      <c r="F428" s="41">
        <f>'Stochastic TP'!$D$24</f>
        <v>0</v>
      </c>
      <c r="G428" s="40">
        <f t="shared" ca="1" si="60"/>
        <v>12.722638399183779</v>
      </c>
      <c r="H428" s="41">
        <f>'Stochastic TP'!$E$24</f>
        <v>0.1</v>
      </c>
      <c r="I428" s="40">
        <f t="shared" ca="1" si="61"/>
        <v>24.152559139451199</v>
      </c>
      <c r="J428" s="41">
        <f>'Stochastic TP'!$L$24</f>
        <v>2.6041905140563168E-3</v>
      </c>
      <c r="K428" s="40">
        <f t="shared" ca="1" si="62"/>
        <v>58.100000001484787</v>
      </c>
      <c r="L428">
        <f t="shared" ref="L428:L491" ca="1" si="66">B428*C428+D428*E428+F428*G428+H428*I428+J428*K428</f>
        <v>20.044828242429951</v>
      </c>
      <c r="N428" s="39">
        <f t="shared" si="64"/>
        <v>25.000000000000227</v>
      </c>
      <c r="O428" s="42">
        <f>NORMDIST(N428,'Stochastic TP'!$B$6,'Stochastic TP'!$B$8,FALSE)</f>
        <v>9.7482755401034826E-250</v>
      </c>
      <c r="P428" s="44">
        <f>NORMDIST(N428,'Stochastic TP'!$C$6,'Stochastic TP'!$C$8,FALSE)</f>
        <v>9.9340454294516527E-45</v>
      </c>
      <c r="Q428" s="45">
        <f>NORMDIST(N428,'Stochastic TP'!$D$6,'Stochastic TP'!$D$8,FALSE)</f>
        <v>3.2881160208498091E-12</v>
      </c>
      <c r="R428" s="46">
        <f>NORMDIST(N428,'Stochastic TP'!$E$6,'Stochastic TP'!$E$8,FALSE)</f>
        <v>0.33686926177505216</v>
      </c>
      <c r="S428" s="46">
        <f t="shared" ca="1" si="63"/>
        <v>2.1434855857079285E-22</v>
      </c>
    </row>
    <row r="429" spans="1:19" x14ac:dyDescent="0.2">
      <c r="A429">
        <f t="shared" si="65"/>
        <v>422</v>
      </c>
      <c r="B429" s="41">
        <f>'Stochastic TP'!$B$24</f>
        <v>0.41523092396897882</v>
      </c>
      <c r="C429" s="40">
        <f t="shared" ca="1" si="58"/>
        <v>6.9032899861477892</v>
      </c>
      <c r="D429" s="41">
        <f>'Stochastic TP'!$C$24</f>
        <v>0.33250736970116707</v>
      </c>
      <c r="E429" s="40">
        <f t="shared" ca="1" si="59"/>
        <v>43.570306532266493</v>
      </c>
      <c r="F429" s="41">
        <f>'Stochastic TP'!$D$24</f>
        <v>0</v>
      </c>
      <c r="G429" s="40">
        <f t="shared" ca="1" si="60"/>
        <v>12.831787658808404</v>
      </c>
      <c r="H429" s="41">
        <f>'Stochastic TP'!$E$24</f>
        <v>0.1</v>
      </c>
      <c r="I429" s="40">
        <f t="shared" ca="1" si="61"/>
        <v>26.753042781508526</v>
      </c>
      <c r="J429" s="41">
        <f>'Stochastic TP'!$L$24</f>
        <v>2.6041905140563168E-3</v>
      </c>
      <c r="K429" s="40">
        <f t="shared" ca="1" si="62"/>
        <v>58.100000000145428</v>
      </c>
      <c r="L429">
        <f t="shared" ca="1" si="66"/>
        <v>20.180515248509359</v>
      </c>
      <c r="N429" s="39">
        <f t="shared" si="64"/>
        <v>25.050000000000228</v>
      </c>
      <c r="O429" s="42">
        <f>NORMDIST(N429,'Stochastic TP'!$B$6,'Stochastic TP'!$B$8,FALSE)</f>
        <v>4.1500880106528468E-251</v>
      </c>
      <c r="P429" s="44">
        <f>NORMDIST(N429,'Stochastic TP'!$C$6,'Stochastic TP'!$C$8,FALSE)</f>
        <v>1.7246793441063992E-44</v>
      </c>
      <c r="Q429" s="45">
        <f>NORMDIST(N429,'Stochastic TP'!$D$6,'Stochastic TP'!$D$8,FALSE)</f>
        <v>2.7195206154712752E-12</v>
      </c>
      <c r="R429" s="46">
        <f>NORMDIST(N429,'Stochastic TP'!$E$6,'Stochastic TP'!$E$8,FALSE)</f>
        <v>0.33409798650224726</v>
      </c>
      <c r="S429" s="46">
        <f t="shared" ca="1" si="63"/>
        <v>8.131706271260564E-23</v>
      </c>
    </row>
    <row r="430" spans="1:19" x14ac:dyDescent="0.2">
      <c r="A430">
        <f t="shared" si="65"/>
        <v>423</v>
      </c>
      <c r="B430" s="41">
        <f>'Stochastic TP'!$B$24</f>
        <v>0.41523092396897882</v>
      </c>
      <c r="C430" s="40">
        <f t="shared" ca="1" si="58"/>
        <v>7.2508254787038613</v>
      </c>
      <c r="D430" s="41">
        <f>'Stochastic TP'!$C$24</f>
        <v>0.33250736970116707</v>
      </c>
      <c r="E430" s="40">
        <f t="shared" ca="1" si="59"/>
        <v>41.423939493010003</v>
      </c>
      <c r="F430" s="41">
        <f>'Stochastic TP'!$D$24</f>
        <v>0</v>
      </c>
      <c r="G430" s="40">
        <f t="shared" ca="1" si="60"/>
        <v>9.9554631232682027</v>
      </c>
      <c r="H430" s="41">
        <f>'Stochastic TP'!$E$24</f>
        <v>0.1</v>
      </c>
      <c r="I430" s="40">
        <f t="shared" ca="1" si="61"/>
        <v>25.728657037235635</v>
      </c>
      <c r="J430" s="41">
        <f>'Stochastic TP'!$L$24</f>
        <v>2.6041905140563168E-3</v>
      </c>
      <c r="K430" s="40">
        <f t="shared" ca="1" si="62"/>
        <v>58.100000000676658</v>
      </c>
      <c r="L430">
        <f t="shared" ca="1" si="66"/>
        <v>19.508701299133069</v>
      </c>
      <c r="N430" s="39">
        <f t="shared" si="64"/>
        <v>25.100000000000229</v>
      </c>
      <c r="O430" s="42">
        <f>NORMDIST(N430,'Stochastic TP'!$B$6,'Stochastic TP'!$B$8,FALSE)</f>
        <v>1.7515467125005262E-252</v>
      </c>
      <c r="P430" s="44">
        <f>NORMDIST(N430,'Stochastic TP'!$C$6,'Stochastic TP'!$C$8,FALSE)</f>
        <v>2.9897091162625439E-44</v>
      </c>
      <c r="Q430" s="45">
        <f>NORMDIST(N430,'Stochastic TP'!$D$6,'Stochastic TP'!$D$8,FALSE)</f>
        <v>2.2476279211919503E-12</v>
      </c>
      <c r="R430" s="46">
        <f>NORMDIST(N430,'Stochastic TP'!$E$6,'Stochastic TP'!$E$8,FALSE)</f>
        <v>0.33074181371562428</v>
      </c>
      <c r="S430" s="46">
        <f t="shared" ca="1" si="63"/>
        <v>3.0561354601266511E-23</v>
      </c>
    </row>
    <row r="431" spans="1:19" x14ac:dyDescent="0.2">
      <c r="A431">
        <f t="shared" si="65"/>
        <v>424</v>
      </c>
      <c r="B431" s="41">
        <f>'Stochastic TP'!$B$24</f>
        <v>0.41523092396897882</v>
      </c>
      <c r="C431" s="40">
        <f t="shared" ca="1" si="58"/>
        <v>5.7054459920432796</v>
      </c>
      <c r="D431" s="41">
        <f>'Stochastic TP'!$C$24</f>
        <v>0.33250736970116707</v>
      </c>
      <c r="E431" s="40">
        <f t="shared" ca="1" si="59"/>
        <v>44.378797656369294</v>
      </c>
      <c r="F431" s="41">
        <f>'Stochastic TP'!$D$24</f>
        <v>0</v>
      </c>
      <c r="G431" s="40">
        <f t="shared" ca="1" si="60"/>
        <v>11.85124521769259</v>
      </c>
      <c r="H431" s="41">
        <f>'Stochastic TP'!$E$24</f>
        <v>0.1</v>
      </c>
      <c r="I431" s="40">
        <f t="shared" ca="1" si="61"/>
        <v>24.50057301261042</v>
      </c>
      <c r="J431" s="41">
        <f>'Stochastic TP'!$L$24</f>
        <v>2.6041905140563168E-3</v>
      </c>
      <c r="K431" s="40">
        <f t="shared" ca="1" si="62"/>
        <v>58.099999999228004</v>
      </c>
      <c r="L431">
        <f t="shared" ca="1" si="66"/>
        <v>19.726715660276611</v>
      </c>
      <c r="N431" s="39">
        <f t="shared" si="64"/>
        <v>25.15000000000023</v>
      </c>
      <c r="O431" s="42">
        <f>NORMDIST(N431,'Stochastic TP'!$B$6,'Stochastic TP'!$B$8,FALSE)</f>
        <v>7.3286005028134406E-254</v>
      </c>
      <c r="P431" s="44">
        <f>NORMDIST(N431,'Stochastic TP'!$C$6,'Stochastic TP'!$C$8,FALSE)</f>
        <v>5.1747320034482272E-44</v>
      </c>
      <c r="Q431" s="45">
        <f>NORMDIST(N431,'Stochastic TP'!$D$6,'Stochastic TP'!$D$8,FALSE)</f>
        <v>1.856279303559417E-12</v>
      </c>
      <c r="R431" s="46">
        <f>NORMDIST(N431,'Stochastic TP'!$E$6,'Stochastic TP'!$E$8,FALSE)</f>
        <v>0.32681886760950479</v>
      </c>
      <c r="S431" s="46">
        <f t="shared" ca="1" si="63"/>
        <v>1.1378717586096004E-23</v>
      </c>
    </row>
    <row r="432" spans="1:19" x14ac:dyDescent="0.2">
      <c r="A432">
        <f t="shared" si="65"/>
        <v>425</v>
      </c>
      <c r="B432" s="41">
        <f>'Stochastic TP'!$B$24</f>
        <v>0.41523092396897882</v>
      </c>
      <c r="C432" s="40">
        <f t="shared" ca="1" si="58"/>
        <v>7.6386255008798134</v>
      </c>
      <c r="D432" s="41">
        <f>'Stochastic TP'!$C$24</f>
        <v>0.33250736970116707</v>
      </c>
      <c r="E432" s="40">
        <f t="shared" ca="1" si="59"/>
        <v>44.990653466951294</v>
      </c>
      <c r="F432" s="41">
        <f>'Stochastic TP'!$D$24</f>
        <v>0</v>
      </c>
      <c r="G432" s="40">
        <f t="shared" ca="1" si="60"/>
        <v>12.344552239228772</v>
      </c>
      <c r="H432" s="41">
        <f>'Stochastic TP'!$E$24</f>
        <v>0.1</v>
      </c>
      <c r="I432" s="40">
        <f t="shared" ca="1" si="61"/>
        <v>23.800506557753735</v>
      </c>
      <c r="J432" s="41">
        <f>'Stochastic TP'!$L$24</f>
        <v>2.6041905140563168E-3</v>
      </c>
      <c r="K432" s="40">
        <f t="shared" ca="1" si="62"/>
        <v>58.099999999885235</v>
      </c>
      <c r="L432">
        <f t="shared" ca="1" si="66"/>
        <v>20.662871494657743</v>
      </c>
      <c r="N432" s="39">
        <f t="shared" si="64"/>
        <v>25.20000000000023</v>
      </c>
      <c r="O432" s="42">
        <f>NORMDIST(N432,'Stochastic TP'!$B$6,'Stochastic TP'!$B$8,FALSE)</f>
        <v>3.0398718702969292E-255</v>
      </c>
      <c r="P432" s="44">
        <f>NORMDIST(N432,'Stochastic TP'!$C$6,'Stochastic TP'!$C$8,FALSE)</f>
        <v>8.9430393855923201E-44</v>
      </c>
      <c r="Q432" s="45">
        <f>NORMDIST(N432,'Stochastic TP'!$D$6,'Stochastic TP'!$D$8,FALSE)</f>
        <v>1.5319657911599808E-12</v>
      </c>
      <c r="R432" s="46">
        <f>NORMDIST(N432,'Stochastic TP'!$E$6,'Stochastic TP'!$E$8,FALSE)</f>
        <v>0.32235017475551653</v>
      </c>
      <c r="S432" s="46">
        <f t="shared" ca="1" si="63"/>
        <v>4.197047058791181E-24</v>
      </c>
    </row>
    <row r="433" spans="1:19" x14ac:dyDescent="0.2">
      <c r="A433">
        <f t="shared" si="65"/>
        <v>426</v>
      </c>
      <c r="B433" s="41">
        <f>'Stochastic TP'!$B$24</f>
        <v>0.41523092396897882</v>
      </c>
      <c r="C433" s="40">
        <f t="shared" ca="1" si="58"/>
        <v>6.5045318155753549</v>
      </c>
      <c r="D433" s="41">
        <f>'Stochastic TP'!$C$24</f>
        <v>0.33250736970116707</v>
      </c>
      <c r="E433" s="40">
        <f t="shared" ca="1" si="59"/>
        <v>44.679715224887623</v>
      </c>
      <c r="F433" s="41">
        <f>'Stochastic TP'!$D$24</f>
        <v>0</v>
      </c>
      <c r="G433" s="40">
        <f t="shared" ca="1" si="60"/>
        <v>13.473464955943989</v>
      </c>
      <c r="H433" s="41">
        <f>'Stochastic TP'!$E$24</f>
        <v>0.1</v>
      </c>
      <c r="I433" s="40">
        <f t="shared" ca="1" si="61"/>
        <v>25.876584381298215</v>
      </c>
      <c r="J433" s="41">
        <f>'Stochastic TP'!$L$24</f>
        <v>2.6041905140563168E-3</v>
      </c>
      <c r="K433" s="40">
        <f t="shared" ca="1" si="62"/>
        <v>58.100000000055346</v>
      </c>
      <c r="L433">
        <f t="shared" ca="1" si="66"/>
        <v>20.296179251188185</v>
      </c>
      <c r="N433" s="39">
        <f t="shared" si="64"/>
        <v>25.250000000000231</v>
      </c>
      <c r="O433" s="42">
        <f>NORMDIST(N433,'Stochastic TP'!$B$6,'Stochastic TP'!$B$8,FALSE)</f>
        <v>1.2500414553172458E-256</v>
      </c>
      <c r="P433" s="44">
        <f>NORMDIST(N433,'Stochastic TP'!$C$6,'Stochastic TP'!$C$8,FALSE)</f>
        <v>1.543194893089463E-43</v>
      </c>
      <c r="Q433" s="45">
        <f>NORMDIST(N433,'Stochastic TP'!$D$6,'Stochastic TP'!$D$8,FALSE)</f>
        <v>1.2634022720528289E-12</v>
      </c>
      <c r="R433" s="46">
        <f>NORMDIST(N433,'Stochastic TP'!$E$6,'Stochastic TP'!$E$8,FALSE)</f>
        <v>0.31735947643355406</v>
      </c>
      <c r="S433" s="46">
        <f t="shared" ca="1" si="63"/>
        <v>1.5336425890373447E-24</v>
      </c>
    </row>
    <row r="434" spans="1:19" x14ac:dyDescent="0.2">
      <c r="A434">
        <f t="shared" si="65"/>
        <v>427</v>
      </c>
      <c r="B434" s="41">
        <f>'Stochastic TP'!$B$24</f>
        <v>0.41523092396897882</v>
      </c>
      <c r="C434" s="40">
        <f t="shared" ca="1" si="58"/>
        <v>6.309854907710978</v>
      </c>
      <c r="D434" s="41">
        <f>'Stochastic TP'!$C$24</f>
        <v>0.33250736970116707</v>
      </c>
      <c r="E434" s="40">
        <f t="shared" ca="1" si="59"/>
        <v>44.741422212822869</v>
      </c>
      <c r="F434" s="41">
        <f>'Stochastic TP'!$D$24</f>
        <v>0</v>
      </c>
      <c r="G434" s="40">
        <f t="shared" ca="1" si="60"/>
        <v>9.2137985200485844</v>
      </c>
      <c r="H434" s="41">
        <f>'Stochastic TP'!$E$24</f>
        <v>0.1</v>
      </c>
      <c r="I434" s="40">
        <f t="shared" ca="1" si="61"/>
        <v>23.462302393648937</v>
      </c>
      <c r="J434" s="41">
        <f>'Stochastic TP'!$L$24</f>
        <v>2.6041905140563168E-3</v>
      </c>
      <c r="K434" s="40">
        <f t="shared" ca="1" si="62"/>
        <v>58.10000000157428</v>
      </c>
      <c r="L434">
        <f t="shared" ca="1" si="66"/>
        <v>19.99443320834979</v>
      </c>
      <c r="N434" s="39">
        <f t="shared" si="64"/>
        <v>25.300000000000232</v>
      </c>
      <c r="O434" s="42">
        <f>NORMDIST(N434,'Stochastic TP'!$B$6,'Stochastic TP'!$B$8,FALSE)</f>
        <v>5.0959887395515358E-258</v>
      </c>
      <c r="P434" s="44">
        <f>NORMDIST(N434,'Stochastic TP'!$C$6,'Stochastic TP'!$C$8,FALSE)</f>
        <v>2.6588556797977087E-43</v>
      </c>
      <c r="Q434" s="45">
        <f>NORMDIST(N434,'Stochastic TP'!$D$6,'Stochastic TP'!$D$8,FALSE)</f>
        <v>1.0411686443719139E-12</v>
      </c>
      <c r="R434" s="46">
        <f>NORMDIST(N434,'Stochastic TP'!$E$6,'Stochastic TP'!$E$8,FALSE)</f>
        <v>0.31187301864113637</v>
      </c>
      <c r="S434" s="46">
        <f t="shared" ca="1" si="63"/>
        <v>5.551806020132311E-25</v>
      </c>
    </row>
    <row r="435" spans="1:19" x14ac:dyDescent="0.2">
      <c r="A435">
        <f t="shared" si="65"/>
        <v>428</v>
      </c>
      <c r="B435" s="41">
        <f>'Stochastic TP'!$B$24</f>
        <v>0.41523092396897882</v>
      </c>
      <c r="C435" s="40">
        <f t="shared" ca="1" si="58"/>
        <v>7.2257942222123432</v>
      </c>
      <c r="D435" s="41">
        <f>'Stochastic TP'!$C$24</f>
        <v>0.33250736970116707</v>
      </c>
      <c r="E435" s="40">
        <f t="shared" ca="1" si="59"/>
        <v>43.963850721255106</v>
      </c>
      <c r="F435" s="41">
        <f>'Stochastic TP'!$D$24</f>
        <v>0</v>
      </c>
      <c r="G435" s="40">
        <f t="shared" ca="1" si="60"/>
        <v>11.889928323394203</v>
      </c>
      <c r="H435" s="41">
        <f>'Stochastic TP'!$E$24</f>
        <v>0.1</v>
      </c>
      <c r="I435" s="40">
        <f t="shared" ca="1" si="61"/>
        <v>25.32259581327946</v>
      </c>
      <c r="J435" s="41">
        <f>'Stochastic TP'!$L$24</f>
        <v>2.6041905140563168E-3</v>
      </c>
      <c r="K435" s="40">
        <f t="shared" ca="1" si="62"/>
        <v>58.099999999511923</v>
      </c>
      <c r="L435">
        <f t="shared" ca="1" si="66"/>
        <v>20.302240626751576</v>
      </c>
      <c r="N435" s="39">
        <f t="shared" si="64"/>
        <v>25.350000000000232</v>
      </c>
      <c r="O435" s="42">
        <f>NORMDIST(N435,'Stochastic TP'!$B$6,'Stochastic TP'!$B$8,FALSE)</f>
        <v>2.059526622247249E-259</v>
      </c>
      <c r="P435" s="44">
        <f>NORMDIST(N435,'Stochastic TP'!$C$6,'Stochastic TP'!$C$8,FALSE)</f>
        <v>4.5741152796067862E-43</v>
      </c>
      <c r="Q435" s="45">
        <f>NORMDIST(N435,'Stochastic TP'!$D$6,'Stochastic TP'!$D$8,FALSE)</f>
        <v>8.5740763877737278E-13</v>
      </c>
      <c r="R435" s="46">
        <f>NORMDIST(N435,'Stochastic TP'!$E$6,'Stochastic TP'!$E$8,FALSE)</f>
        <v>0.30591932237855879</v>
      </c>
      <c r="S435" s="46">
        <f t="shared" ca="1" si="63"/>
        <v>1.9910135155380571E-25</v>
      </c>
    </row>
    <row r="436" spans="1:19" x14ac:dyDescent="0.2">
      <c r="A436">
        <f t="shared" si="65"/>
        <v>429</v>
      </c>
      <c r="B436" s="41">
        <f>'Stochastic TP'!$B$24</f>
        <v>0.41523092396897882</v>
      </c>
      <c r="C436" s="40">
        <f t="shared" ca="1" si="58"/>
        <v>6.3084658605969697</v>
      </c>
      <c r="D436" s="41">
        <f>'Stochastic TP'!$C$24</f>
        <v>0.33250736970116707</v>
      </c>
      <c r="E436" s="40">
        <f t="shared" ca="1" si="59"/>
        <v>43.546232393466816</v>
      </c>
      <c r="F436" s="41">
        <f>'Stochastic TP'!$D$24</f>
        <v>0</v>
      </c>
      <c r="G436" s="40">
        <f t="shared" ca="1" si="60"/>
        <v>8.3814204944314312</v>
      </c>
      <c r="H436" s="41">
        <f>'Stochastic TP'!$E$24</f>
        <v>0.1</v>
      </c>
      <c r="I436" s="40">
        <f t="shared" ca="1" si="61"/>
        <v>23.709698948895863</v>
      </c>
      <c r="J436" s="41">
        <f>'Stochastic TP'!$L$24</f>
        <v>2.6041905140563168E-3</v>
      </c>
      <c r="K436" s="40">
        <f t="shared" ca="1" si="62"/>
        <v>58.100000000392498</v>
      </c>
      <c r="L436">
        <f t="shared" ca="1" si="66"/>
        <v>19.621186665427128</v>
      </c>
      <c r="N436" s="39">
        <f t="shared" si="64"/>
        <v>25.400000000000233</v>
      </c>
      <c r="O436" s="42">
        <f>NORMDIST(N436,'Stochastic TP'!$B$6,'Stochastic TP'!$B$8,FALSE)</f>
        <v>8.2516589031543236E-261</v>
      </c>
      <c r="P436" s="44">
        <f>NORMDIST(N436,'Stochastic TP'!$C$6,'Stochastic TP'!$C$8,FALSE)</f>
        <v>7.857018940632848E-43</v>
      </c>
      <c r="Q436" s="45">
        <f>NORMDIST(N436,'Stochastic TP'!$D$6,'Stochastic TP'!$D$8,FALSE)</f>
        <v>7.055705692558141E-13</v>
      </c>
      <c r="R436" s="46">
        <f>NORMDIST(N436,'Stochastic TP'!$E$6,'Stochastic TP'!$E$8,FALSE)</f>
        <v>0.29952893702043726</v>
      </c>
      <c r="S436" s="46">
        <f t="shared" ca="1" si="63"/>
        <v>7.0736559767757586E-26</v>
      </c>
    </row>
    <row r="437" spans="1:19" x14ac:dyDescent="0.2">
      <c r="A437">
        <f t="shared" si="65"/>
        <v>430</v>
      </c>
      <c r="B437" s="41">
        <f>'Stochastic TP'!$B$24</f>
        <v>0.41523092396897882</v>
      </c>
      <c r="C437" s="40">
        <f t="shared" ca="1" si="58"/>
        <v>6.9866703447711513</v>
      </c>
      <c r="D437" s="41">
        <f>'Stochastic TP'!$C$24</f>
        <v>0.33250736970116707</v>
      </c>
      <c r="E437" s="40">
        <f t="shared" ca="1" si="59"/>
        <v>40.603493183475322</v>
      </c>
      <c r="F437" s="41">
        <f>'Stochastic TP'!$D$24</f>
        <v>0</v>
      </c>
      <c r="G437" s="40">
        <f t="shared" ca="1" si="60"/>
        <v>12.617998168993736</v>
      </c>
      <c r="H437" s="41">
        <f>'Stochastic TP'!$E$24</f>
        <v>0.1</v>
      </c>
      <c r="I437" s="40">
        <f t="shared" ca="1" si="61"/>
        <v>23.772763581994241</v>
      </c>
      <c r="J437" s="41">
        <f>'Stochastic TP'!$L$24</f>
        <v>2.6041905140563168E-3</v>
      </c>
      <c r="K437" s="40">
        <f t="shared" ca="1" si="62"/>
        <v>58.10000000013202</v>
      </c>
      <c r="L437">
        <f t="shared" ca="1" si="66"/>
        <v>18.930622128909075</v>
      </c>
      <c r="N437" s="39">
        <f t="shared" si="64"/>
        <v>25.450000000000234</v>
      </c>
      <c r="O437" s="42">
        <f>NORMDIST(N437,'Stochastic TP'!$B$6,'Stochastic TP'!$B$8,FALSE)</f>
        <v>3.2775553238865608E-262</v>
      </c>
      <c r="P437" s="44">
        <f>NORMDIST(N437,'Stochastic TP'!$C$6,'Stochastic TP'!$C$8,FALSE)</f>
        <v>1.3475560799322471E-42</v>
      </c>
      <c r="Q437" s="45">
        <f>NORMDIST(N437,'Stochastic TP'!$D$6,'Stochastic TP'!$D$8,FALSE)</f>
        <v>5.8020358376903329E-13</v>
      </c>
      <c r="R437" s="46">
        <f>NORMDIST(N437,'Stochastic TP'!$E$6,'Stochastic TP'!$E$8,FALSE)</f>
        <v>0.29273417975329896</v>
      </c>
      <c r="S437" s="46">
        <f t="shared" ca="1" si="63"/>
        <v>2.4896796071024651E-26</v>
      </c>
    </row>
    <row r="438" spans="1:19" x14ac:dyDescent="0.2">
      <c r="A438">
        <f t="shared" si="65"/>
        <v>431</v>
      </c>
      <c r="B438" s="41">
        <f>'Stochastic TP'!$B$24</f>
        <v>0.41523092396897882</v>
      </c>
      <c r="C438" s="40">
        <f t="shared" ca="1" si="58"/>
        <v>6.676979439065148</v>
      </c>
      <c r="D438" s="41">
        <f>'Stochastic TP'!$C$24</f>
        <v>0.33250736970116707</v>
      </c>
      <c r="E438" s="40">
        <f t="shared" ca="1" si="59"/>
        <v>43.346506060723506</v>
      </c>
      <c r="F438" s="41">
        <f>'Stochastic TP'!$D$24</f>
        <v>0</v>
      </c>
      <c r="G438" s="40">
        <f t="shared" ca="1" si="60"/>
        <v>11.43729773466076</v>
      </c>
      <c r="H438" s="41">
        <f>'Stochastic TP'!$E$24</f>
        <v>0.1</v>
      </c>
      <c r="I438" s="40">
        <f t="shared" ca="1" si="61"/>
        <v>26.824144323027106</v>
      </c>
      <c r="J438" s="41">
        <f>'Stochastic TP'!$L$24</f>
        <v>2.6041905140563168E-3</v>
      </c>
      <c r="K438" s="40">
        <f t="shared" ca="1" si="62"/>
        <v>58.10000000053892</v>
      </c>
      <c r="L438">
        <f t="shared" ca="1" si="66"/>
        <v>20.01923895896255</v>
      </c>
      <c r="N438" s="39">
        <f t="shared" si="64"/>
        <v>25.500000000000234</v>
      </c>
      <c r="O438" s="42">
        <f>NORMDIST(N438,'Stochastic TP'!$B$6,'Stochastic TP'!$B$8,FALSE)</f>
        <v>1.2906060647850764E-263</v>
      </c>
      <c r="P438" s="44">
        <f>NORMDIST(N438,'Stochastic TP'!$C$6,'Stochastic TP'!$C$8,FALSE)</f>
        <v>2.3076728950330946E-42</v>
      </c>
      <c r="Q438" s="45">
        <f>NORMDIST(N438,'Stochastic TP'!$D$6,'Stochastic TP'!$D$8,FALSE)</f>
        <v>4.7676810896616145E-13</v>
      </c>
      <c r="R438" s="46">
        <f>NORMDIST(N438,'Stochastic TP'!$E$6,'Stochastic TP'!$E$8,FALSE)</f>
        <v>0.28556886418174171</v>
      </c>
      <c r="S438" s="46">
        <f t="shared" ca="1" si="63"/>
        <v>8.6810606665046658E-27</v>
      </c>
    </row>
    <row r="439" spans="1:19" x14ac:dyDescent="0.2">
      <c r="A439">
        <f t="shared" si="65"/>
        <v>432</v>
      </c>
      <c r="B439" s="41">
        <f>'Stochastic TP'!$B$24</f>
        <v>0.41523092396897882</v>
      </c>
      <c r="C439" s="40">
        <f t="shared" ca="1" si="58"/>
        <v>6.6795762627871333</v>
      </c>
      <c r="D439" s="41">
        <f>'Stochastic TP'!$C$24</f>
        <v>0.33250736970116707</v>
      </c>
      <c r="E439" s="40">
        <f t="shared" ca="1" si="59"/>
        <v>41.310026910222987</v>
      </c>
      <c r="F439" s="41">
        <f>'Stochastic TP'!$D$24</f>
        <v>0</v>
      </c>
      <c r="G439" s="40">
        <f t="shared" ca="1" si="60"/>
        <v>9.330346430962992</v>
      </c>
      <c r="H439" s="41">
        <f>'Stochastic TP'!$E$24</f>
        <v>0.1</v>
      </c>
      <c r="I439" s="40">
        <f t="shared" ca="1" si="61"/>
        <v>22.811275685196239</v>
      </c>
      <c r="J439" s="41">
        <f>'Stochastic TP'!$L$24</f>
        <v>2.6041905140563168E-3</v>
      </c>
      <c r="K439" s="40">
        <f t="shared" ca="1" si="62"/>
        <v>58.100000001993308</v>
      </c>
      <c r="L439">
        <f t="shared" ca="1" si="66"/>
        <v>18.941886050912519</v>
      </c>
      <c r="N439" s="39">
        <f t="shared" si="64"/>
        <v>25.550000000000235</v>
      </c>
      <c r="O439" s="42">
        <f>NORMDIST(N439,'Stochastic TP'!$B$6,'Stochastic TP'!$B$8,FALSE)</f>
        <v>5.0381637489147734E-265</v>
      </c>
      <c r="P439" s="44">
        <f>NORMDIST(N439,'Stochastic TP'!$C$6,'Stochastic TP'!$C$8,FALSE)</f>
        <v>3.9458448393004167E-42</v>
      </c>
      <c r="Q439" s="45">
        <f>NORMDIST(N439,'Stochastic TP'!$D$6,'Stochastic TP'!$D$8,FALSE)</f>
        <v>3.9149014085128687E-13</v>
      </c>
      <c r="R439" s="46">
        <f>NORMDIST(N439,'Stochastic TP'!$E$6,'Stochastic TP'!$E$8,FALSE)</f>
        <v>0.27806802128120423</v>
      </c>
      <c r="S439" s="46">
        <f t="shared" ca="1" si="63"/>
        <v>2.9986924208008285E-27</v>
      </c>
    </row>
    <row r="440" spans="1:19" x14ac:dyDescent="0.2">
      <c r="A440">
        <f t="shared" si="65"/>
        <v>433</v>
      </c>
      <c r="B440" s="41">
        <f>'Stochastic TP'!$B$24</f>
        <v>0.41523092396897882</v>
      </c>
      <c r="C440" s="40">
        <f t="shared" ca="1" si="58"/>
        <v>6.3749459991578883</v>
      </c>
      <c r="D440" s="41">
        <f>'Stochastic TP'!$C$24</f>
        <v>0.33250736970116707</v>
      </c>
      <c r="E440" s="40">
        <f t="shared" ca="1" si="59"/>
        <v>41.953725203678921</v>
      </c>
      <c r="F440" s="41">
        <f>'Stochastic TP'!$D$24</f>
        <v>0</v>
      </c>
      <c r="G440" s="40">
        <f t="shared" ca="1" si="60"/>
        <v>11.89200616952855</v>
      </c>
      <c r="H440" s="41">
        <f>'Stochastic TP'!$E$24</f>
        <v>0.1</v>
      </c>
      <c r="I440" s="40">
        <f t="shared" ca="1" si="61"/>
        <v>25.105101129272466</v>
      </c>
      <c r="J440" s="41">
        <f>'Stochastic TP'!$L$24</f>
        <v>2.6041905140563168E-3</v>
      </c>
      <c r="K440" s="40">
        <f t="shared" ca="1" si="62"/>
        <v>58.10000000057012</v>
      </c>
      <c r="L440">
        <f t="shared" ca="1" si="66"/>
        <v>19.258811115918917</v>
      </c>
      <c r="N440" s="39">
        <f t="shared" si="64"/>
        <v>25.600000000000236</v>
      </c>
      <c r="O440" s="42">
        <f>NORMDIST(N440,'Stochastic TP'!$B$6,'Stochastic TP'!$B$8,FALSE)</f>
        <v>1.9497806787264396E-266</v>
      </c>
      <c r="P440" s="44">
        <f>NORMDIST(N440,'Stochastic TP'!$C$6,'Stochastic TP'!$C$8,FALSE)</f>
        <v>6.7366519764767614E-42</v>
      </c>
      <c r="Q440" s="45">
        <f>NORMDIST(N440,'Stochastic TP'!$D$6,'Stochastic TP'!$D$8,FALSE)</f>
        <v>3.2123384945945674E-13</v>
      </c>
      <c r="R440" s="46">
        <f>NORMDIST(N440,'Stochastic TP'!$E$6,'Stochastic TP'!$E$8,FALSE)</f>
        <v>0.27026761590326753</v>
      </c>
      <c r="S440" s="46">
        <f t="shared" ca="1" si="63"/>
        <v>1.0261736394721039E-27</v>
      </c>
    </row>
    <row r="441" spans="1:19" x14ac:dyDescent="0.2">
      <c r="A441">
        <f t="shared" si="65"/>
        <v>434</v>
      </c>
      <c r="B441" s="41">
        <f>'Stochastic TP'!$B$24</f>
        <v>0.41523092396897882</v>
      </c>
      <c r="C441" s="40">
        <f t="shared" ca="1" si="58"/>
        <v>6.7519238031798885</v>
      </c>
      <c r="D441" s="41">
        <f>'Stochastic TP'!$C$24</f>
        <v>0.33250736970116707</v>
      </c>
      <c r="E441" s="40">
        <f t="shared" ca="1" si="59"/>
        <v>42.577147075701909</v>
      </c>
      <c r="F441" s="41">
        <f>'Stochastic TP'!$D$24</f>
        <v>0</v>
      </c>
      <c r="G441" s="40">
        <f t="shared" ca="1" si="60"/>
        <v>9.7899071021705453</v>
      </c>
      <c r="H441" s="41">
        <f>'Stochastic TP'!$E$24</f>
        <v>0.1</v>
      </c>
      <c r="I441" s="40">
        <f t="shared" ca="1" si="61"/>
        <v>21.598595069865411</v>
      </c>
      <c r="J441" s="41">
        <f>'Stochastic TP'!$L$24</f>
        <v>2.6041905140563168E-3</v>
      </c>
      <c r="K441" s="40">
        <f t="shared" ca="1" si="62"/>
        <v>58.100000000942089</v>
      </c>
      <c r="L441">
        <f t="shared" ca="1" si="66"/>
        <v>19.271985718739575</v>
      </c>
      <c r="N441" s="39">
        <f t="shared" si="64"/>
        <v>25.650000000000237</v>
      </c>
      <c r="O441" s="42">
        <f>NORMDIST(N441,'Stochastic TP'!$B$6,'Stochastic TP'!$B$8,FALSE)</f>
        <v>7.4805607264703718E-268</v>
      </c>
      <c r="P441" s="44">
        <f>NORMDIST(N441,'Stochastic TP'!$C$6,'Stochastic TP'!$C$8,FALSE)</f>
        <v>1.1483825199200459E-41</v>
      </c>
      <c r="Q441" s="45">
        <f>NORMDIST(N441,'Stochastic TP'!$D$6,'Stochastic TP'!$D$8,FALSE)</f>
        <v>2.6339566052256354E-13</v>
      </c>
      <c r="R441" s="46">
        <f>NORMDIST(N441,'Stochastic TP'!$E$6,'Stochastic TP'!$E$8,FALSE)</f>
        <v>0.26220426202023212</v>
      </c>
      <c r="S441" s="46">
        <f t="shared" ca="1" si="63"/>
        <v>3.4788811173427185E-28</v>
      </c>
    </row>
    <row r="442" spans="1:19" x14ac:dyDescent="0.2">
      <c r="A442">
        <f t="shared" si="65"/>
        <v>435</v>
      </c>
      <c r="B442" s="41">
        <f>'Stochastic TP'!$B$24</f>
        <v>0.41523092396897882</v>
      </c>
      <c r="C442" s="40">
        <f t="shared" ca="1" si="58"/>
        <v>7.291736608011254</v>
      </c>
      <c r="D442" s="41">
        <f>'Stochastic TP'!$C$24</f>
        <v>0.33250736970116707</v>
      </c>
      <c r="E442" s="40">
        <f t="shared" ca="1" si="59"/>
        <v>43.929449655263674</v>
      </c>
      <c r="F442" s="41">
        <f>'Stochastic TP'!$D$24</f>
        <v>0</v>
      </c>
      <c r="G442" s="40">
        <f t="shared" ca="1" si="60"/>
        <v>11.617073117316016</v>
      </c>
      <c r="H442" s="41">
        <f>'Stochastic TP'!$E$24</f>
        <v>0.1</v>
      </c>
      <c r="I442" s="40">
        <f t="shared" ca="1" si="61"/>
        <v>25.121823254261745</v>
      </c>
      <c r="J442" s="41">
        <f>'Stochastic TP'!$L$24</f>
        <v>2.6041905140563168E-3</v>
      </c>
      <c r="K442" s="40">
        <f t="shared" ca="1" si="62"/>
        <v>58.099999999640389</v>
      </c>
      <c r="L442">
        <f t="shared" ca="1" si="66"/>
        <v>20.298106080666415</v>
      </c>
      <c r="N442" s="39">
        <f t="shared" si="64"/>
        <v>25.700000000000237</v>
      </c>
      <c r="O442" s="42">
        <f>NORMDIST(N442,'Stochastic TP'!$B$6,'Stochastic TP'!$B$8,FALSE)</f>
        <v>2.845230462918154E-269</v>
      </c>
      <c r="P442" s="44">
        <f>NORMDIST(N442,'Stochastic TP'!$C$6,'Stochastic TP'!$C$8,FALSE)</f>
        <v>1.9546427285131323E-41</v>
      </c>
      <c r="Q442" s="45">
        <f>NORMDIST(N442,'Stochastic TP'!$D$6,'Stochastic TP'!$D$8,FALSE)</f>
        <v>2.158155682783208E-13</v>
      </c>
      <c r="R442" s="46">
        <f>NORMDIST(N442,'Stochastic TP'!$E$6,'Stochastic TP'!$E$8,FALSE)</f>
        <v>0.25391493983090435</v>
      </c>
      <c r="S442" s="46">
        <f t="shared" ca="1" si="63"/>
        <v>1.1683907855770089E-28</v>
      </c>
    </row>
    <row r="443" spans="1:19" x14ac:dyDescent="0.2">
      <c r="A443">
        <f t="shared" si="65"/>
        <v>436</v>
      </c>
      <c r="B443" s="41">
        <f>'Stochastic TP'!$B$24</f>
        <v>0.41523092396897882</v>
      </c>
      <c r="C443" s="40">
        <f t="shared" ca="1" si="58"/>
        <v>6.7708580945099586</v>
      </c>
      <c r="D443" s="41">
        <f>'Stochastic TP'!$C$24</f>
        <v>0.33250736970116707</v>
      </c>
      <c r="E443" s="40">
        <f t="shared" ca="1" si="59"/>
        <v>42.958593233038457</v>
      </c>
      <c r="F443" s="41">
        <f>'Stochastic TP'!$D$24</f>
        <v>0</v>
      </c>
      <c r="G443" s="40">
        <f t="shared" ca="1" si="60"/>
        <v>12.077422695463543</v>
      </c>
      <c r="H443" s="41">
        <f>'Stochastic TP'!$E$24</f>
        <v>0.1</v>
      </c>
      <c r="I443" s="40">
        <f t="shared" ca="1" si="61"/>
        <v>25.054618157224354</v>
      </c>
      <c r="J443" s="41">
        <f>'Stochastic TP'!$L$24</f>
        <v>2.6041905140563168E-3</v>
      </c>
      <c r="K443" s="40">
        <f t="shared" ca="1" si="62"/>
        <v>58.100000001873155</v>
      </c>
      <c r="L443">
        <f t="shared" ca="1" si="66"/>
        <v>19.752283789220169</v>
      </c>
      <c r="N443" s="39">
        <f t="shared" si="64"/>
        <v>25.750000000000238</v>
      </c>
      <c r="O443" s="42">
        <f>NORMDIST(N443,'Stochastic TP'!$B$6,'Stochastic TP'!$B$8,FALSE)</f>
        <v>1.072841719612818E-270</v>
      </c>
      <c r="P443" s="44">
        <f>NORMDIST(N443,'Stochastic TP'!$C$6,'Stochastic TP'!$C$8,FALSE)</f>
        <v>3.3219000150918454E-41</v>
      </c>
      <c r="Q443" s="45">
        <f>NORMDIST(N443,'Stochastic TP'!$D$6,'Stochastic TP'!$D$8,FALSE)</f>
        <v>1.7670293602989288E-13</v>
      </c>
      <c r="R443" s="46">
        <f>NORMDIST(N443,'Stochastic TP'!$E$6,'Stochastic TP'!$E$8,FALSE)</f>
        <v>0.24543671774128611</v>
      </c>
      <c r="S443" s="46">
        <f t="shared" ca="1" si="63"/>
        <v>3.8874647146226733E-29</v>
      </c>
    </row>
    <row r="444" spans="1:19" x14ac:dyDescent="0.2">
      <c r="A444">
        <f t="shared" si="65"/>
        <v>437</v>
      </c>
      <c r="B444" s="41">
        <f>'Stochastic TP'!$B$24</f>
        <v>0.41523092396897882</v>
      </c>
      <c r="C444" s="40">
        <f t="shared" ca="1" si="58"/>
        <v>6.8849426808177254</v>
      </c>
      <c r="D444" s="41">
        <f>'Stochastic TP'!$C$24</f>
        <v>0.33250736970116707</v>
      </c>
      <c r="E444" s="40">
        <f t="shared" ca="1" si="59"/>
        <v>42.717411096958244</v>
      </c>
      <c r="F444" s="41">
        <f>'Stochastic TP'!$D$24</f>
        <v>0</v>
      </c>
      <c r="G444" s="40">
        <f t="shared" ca="1" si="60"/>
        <v>12.927054683502631</v>
      </c>
      <c r="H444" s="41">
        <f>'Stochastic TP'!$E$24</f>
        <v>0.1</v>
      </c>
      <c r="I444" s="40">
        <f t="shared" ca="1" si="61"/>
        <v>24.736157541522935</v>
      </c>
      <c r="J444" s="41">
        <f>'Stochastic TP'!$L$24</f>
        <v>2.6041905140563168E-3</v>
      </c>
      <c r="K444" s="40">
        <f t="shared" ca="1" si="62"/>
        <v>58.09999999978109</v>
      </c>
      <c r="L444">
        <f t="shared" ca="1" si="66"/>
        <v>19.687614338140833</v>
      </c>
      <c r="N444" s="39">
        <f t="shared" si="64"/>
        <v>25.800000000000239</v>
      </c>
      <c r="O444" s="42">
        <f>NORMDIST(N444,'Stochastic TP'!$B$6,'Stochastic TP'!$B$8,FALSE)</f>
        <v>4.0104099021709047E-272</v>
      </c>
      <c r="P444" s="44">
        <f>NORMDIST(N444,'Stochastic TP'!$C$6,'Stochastic TP'!$C$8,FALSE)</f>
        <v>5.6369486476264186E-41</v>
      </c>
      <c r="Q444" s="45">
        <f>NORMDIST(N444,'Stochastic TP'!$D$6,'Stochastic TP'!$D$8,FALSE)</f>
        <v>1.4457446773255486E-13</v>
      </c>
      <c r="R444" s="46">
        <f>NORMDIST(N444,'Stochastic TP'!$E$6,'Stochastic TP'!$E$8,FALSE)</f>
        <v>0.23680648208513858</v>
      </c>
      <c r="S444" s="46">
        <f t="shared" ca="1" si="63"/>
        <v>1.2813701372834333E-29</v>
      </c>
    </row>
    <row r="445" spans="1:19" x14ac:dyDescent="0.2">
      <c r="A445">
        <f t="shared" si="65"/>
        <v>438</v>
      </c>
      <c r="B445" s="41">
        <f>'Stochastic TP'!$B$24</f>
        <v>0.41523092396897882</v>
      </c>
      <c r="C445" s="40">
        <f t="shared" ca="1" si="58"/>
        <v>5.6877164626694752</v>
      </c>
      <c r="D445" s="41">
        <f>'Stochastic TP'!$C$24</f>
        <v>0.33250736970116707</v>
      </c>
      <c r="E445" s="40">
        <f t="shared" ca="1" si="59"/>
        <v>41.68050298863173</v>
      </c>
      <c r="F445" s="41">
        <f>'Stochastic TP'!$D$24</f>
        <v>0</v>
      </c>
      <c r="G445" s="40">
        <f t="shared" ca="1" si="60"/>
        <v>8.1983140964555652</v>
      </c>
      <c r="H445" s="41">
        <f>'Stochastic TP'!$E$24</f>
        <v>0.1</v>
      </c>
      <c r="I445" s="40">
        <f t="shared" ca="1" si="61"/>
        <v>23.87977122852045</v>
      </c>
      <c r="J445" s="41">
        <f>'Stochastic TP'!$L$24</f>
        <v>2.6041905140563168E-3</v>
      </c>
      <c r="K445" s="40">
        <f t="shared" ca="1" si="62"/>
        <v>58.100000000517426</v>
      </c>
      <c r="L445">
        <f t="shared" ca="1" si="66"/>
        <v>18.760070770359452</v>
      </c>
      <c r="N445" s="39">
        <f t="shared" si="64"/>
        <v>25.850000000000239</v>
      </c>
      <c r="O445" s="42">
        <f>NORMDIST(N445,'Stochastic TP'!$B$6,'Stochastic TP'!$B$8,FALSE)</f>
        <v>1.4861983709119714E-273</v>
      </c>
      <c r="P445" s="44">
        <f>NORMDIST(N445,'Stochastic TP'!$C$6,'Stochastic TP'!$C$8,FALSE)</f>
        <v>9.5508044630955495E-41</v>
      </c>
      <c r="Q445" s="45">
        <f>NORMDIST(N445,'Stochastic TP'!$D$6,'Stochastic TP'!$D$8,FALSE)</f>
        <v>1.1820239587347738E-13</v>
      </c>
      <c r="R445" s="46">
        <f>NORMDIST(N445,'Stochastic TP'!$E$6,'Stochastic TP'!$E$8,FALSE)</f>
        <v>0.22806067726375764</v>
      </c>
      <c r="S445" s="46">
        <f t="shared" ca="1" si="63"/>
        <v>4.1842009934220878E-30</v>
      </c>
    </row>
    <row r="446" spans="1:19" x14ac:dyDescent="0.2">
      <c r="A446">
        <f t="shared" si="65"/>
        <v>439</v>
      </c>
      <c r="B446" s="41">
        <f>'Stochastic TP'!$B$24</f>
        <v>0.41523092396897882</v>
      </c>
      <c r="C446" s="40">
        <f t="shared" ca="1" si="58"/>
        <v>6.8992940403534515</v>
      </c>
      <c r="D446" s="41">
        <f>'Stochastic TP'!$C$24</f>
        <v>0.33250736970116707</v>
      </c>
      <c r="E446" s="40">
        <f t="shared" ca="1" si="59"/>
        <v>44.450706717244742</v>
      </c>
      <c r="F446" s="41">
        <f>'Stochastic TP'!$D$24</f>
        <v>0</v>
      </c>
      <c r="G446" s="40">
        <f t="shared" ca="1" si="60"/>
        <v>12.384669201630233</v>
      </c>
      <c r="H446" s="41">
        <f>'Stochastic TP'!$E$24</f>
        <v>0.1</v>
      </c>
      <c r="I446" s="40">
        <f t="shared" ca="1" si="61"/>
        <v>24.337321317292538</v>
      </c>
      <c r="J446" s="41">
        <f>'Stochastic TP'!$L$24</f>
        <v>2.6041905140563168E-3</v>
      </c>
      <c r="K446" s="40">
        <f t="shared" ca="1" si="62"/>
        <v>58.100000000350349</v>
      </c>
      <c r="L446">
        <f t="shared" ca="1" si="66"/>
        <v>20.23002341161552</v>
      </c>
      <c r="N446" s="39">
        <f t="shared" si="64"/>
        <v>25.90000000000024</v>
      </c>
      <c r="O446" s="42">
        <f>NORMDIST(N446,'Stochastic TP'!$B$6,'Stochastic TP'!$B$8,FALSE)</f>
        <v>5.4600887831583229E-275</v>
      </c>
      <c r="P446" s="44">
        <f>NORMDIST(N446,'Stochastic TP'!$C$6,'Stochastic TP'!$C$8,FALSE)</f>
        <v>1.6157500662273653E-40</v>
      </c>
      <c r="Q446" s="45">
        <f>NORMDIST(N446,'Stochastic TP'!$D$6,'Stochastic TP'!$D$8,FALSE)</f>
        <v>9.6571237752589507E-14</v>
      </c>
      <c r="R446" s="46">
        <f>NORMDIST(N446,'Stochastic TP'!$E$6,'Stochastic TP'!$E$8,FALSE)</f>
        <v>0.21923505876591146</v>
      </c>
      <c r="S446" s="46">
        <f t="shared" ca="1" si="63"/>
        <v>1.3535686265825134E-30</v>
      </c>
    </row>
    <row r="447" spans="1:19" x14ac:dyDescent="0.2">
      <c r="A447">
        <f t="shared" si="65"/>
        <v>440</v>
      </c>
      <c r="B447" s="41">
        <f>'Stochastic TP'!$B$24</f>
        <v>0.41523092396897882</v>
      </c>
      <c r="C447" s="40">
        <f t="shared" ca="1" si="58"/>
        <v>6.6563302139432228</v>
      </c>
      <c r="D447" s="41">
        <f>'Stochastic TP'!$C$24</f>
        <v>0.33250736970116707</v>
      </c>
      <c r="E447" s="40">
        <f t="shared" ca="1" si="59"/>
        <v>43.445382687426104</v>
      </c>
      <c r="F447" s="41">
        <f>'Stochastic TP'!$D$24</f>
        <v>0</v>
      </c>
      <c r="G447" s="40">
        <f t="shared" ca="1" si="60"/>
        <v>8.6603443878646509</v>
      </c>
      <c r="H447" s="41">
        <f>'Stochastic TP'!$E$24</f>
        <v>0.1</v>
      </c>
      <c r="I447" s="40">
        <f t="shared" ca="1" si="61"/>
        <v>23.218592789746026</v>
      </c>
      <c r="J447" s="41">
        <f>'Stochastic TP'!$L$24</f>
        <v>2.6041905140563168E-3</v>
      </c>
      <c r="K447" s="40">
        <f t="shared" ca="1" si="62"/>
        <v>58.099999999244957</v>
      </c>
      <c r="L447">
        <f t="shared" ca="1" si="66"/>
        <v>19.682986815874262</v>
      </c>
      <c r="N447" s="39">
        <f t="shared" si="64"/>
        <v>25.950000000000241</v>
      </c>
      <c r="O447" s="42">
        <f>NORMDIST(N447,'Stochastic TP'!$B$6,'Stochastic TP'!$B$8,FALSE)</f>
        <v>1.9886462465677143E-276</v>
      </c>
      <c r="P447" s="44">
        <f>NORMDIST(N447,'Stochastic TP'!$C$6,'Stochastic TP'!$C$8,FALSE)</f>
        <v>2.7292716530956228E-40</v>
      </c>
      <c r="Q447" s="45">
        <f>NORMDIST(N447,'Stochastic TP'!$D$6,'Stochastic TP'!$D$8,FALSE)</f>
        <v>7.8841732136492979E-14</v>
      </c>
      <c r="R447" s="46">
        <f>NORMDIST(N447,'Stochastic TP'!$E$6,'Stochastic TP'!$E$8,FALSE)</f>
        <v>0.21036446128233674</v>
      </c>
      <c r="S447" s="46">
        <f t="shared" ca="1" si="63"/>
        <v>4.3378828830782565E-31</v>
      </c>
    </row>
    <row r="448" spans="1:19" x14ac:dyDescent="0.2">
      <c r="A448">
        <f t="shared" si="65"/>
        <v>441</v>
      </c>
      <c r="B448" s="41">
        <f>'Stochastic TP'!$B$24</f>
        <v>0.41523092396897882</v>
      </c>
      <c r="C448" s="40">
        <f t="shared" ca="1" si="58"/>
        <v>6.2771440093389357</v>
      </c>
      <c r="D448" s="41">
        <f>'Stochastic TP'!$C$24</f>
        <v>0.33250736970116707</v>
      </c>
      <c r="E448" s="40">
        <f t="shared" ca="1" si="59"/>
        <v>42.903179387793521</v>
      </c>
      <c r="F448" s="41">
        <f>'Stochastic TP'!$D$24</f>
        <v>0</v>
      </c>
      <c r="G448" s="40">
        <f t="shared" ca="1" si="60"/>
        <v>13.183686892465163</v>
      </c>
      <c r="H448" s="41">
        <f>'Stochastic TP'!$E$24</f>
        <v>0.1</v>
      </c>
      <c r="I448" s="40">
        <f t="shared" ca="1" si="61"/>
        <v>24.919991587997963</v>
      </c>
      <c r="J448" s="41">
        <f>'Stochastic TP'!$L$24</f>
        <v>2.6041905140563168E-3</v>
      </c>
      <c r="K448" s="40">
        <f t="shared" ca="1" si="62"/>
        <v>58.100000000976095</v>
      </c>
      <c r="L448">
        <f t="shared" ca="1" si="66"/>
        <v>19.515390264605706</v>
      </c>
      <c r="N448" s="39">
        <f t="shared" si="64"/>
        <v>26.000000000000242</v>
      </c>
      <c r="O448" s="42">
        <f>NORMDIST(N448,'Stochastic TP'!$B$6,'Stochastic TP'!$B$8,FALSE)</f>
        <v>7.1804270080377675E-278</v>
      </c>
      <c r="P448" s="44">
        <f>NORMDIST(N448,'Stochastic TP'!$C$6,'Stochastic TP'!$C$8,FALSE)</f>
        <v>4.6031772706067297E-40</v>
      </c>
      <c r="Q448" s="45">
        <f>NORMDIST(N448,'Stochastic TP'!$D$6,'Stochastic TP'!$D$8,FALSE)</f>
        <v>6.4320788140628562E-14</v>
      </c>
      <c r="R448" s="46">
        <f>NORMDIST(N448,'Stochastic TP'!$E$6,'Stochastic TP'!$E$8,FALSE)</f>
        <v>0.20148258385944093</v>
      </c>
      <c r="S448" s="46">
        <f t="shared" ca="1" si="63"/>
        <v>1.3772258538645729E-31</v>
      </c>
    </row>
    <row r="449" spans="1:19" x14ac:dyDescent="0.2">
      <c r="A449">
        <f t="shared" si="65"/>
        <v>442</v>
      </c>
      <c r="B449" s="41">
        <f>'Stochastic TP'!$B$24</f>
        <v>0.41523092396897882</v>
      </c>
      <c r="C449" s="40">
        <f t="shared" ca="1" si="58"/>
        <v>7.1144407405978214</v>
      </c>
      <c r="D449" s="41">
        <f>'Stochastic TP'!$C$24</f>
        <v>0.33250736970116707</v>
      </c>
      <c r="E449" s="40">
        <f t="shared" ca="1" si="59"/>
        <v>42.090661659409889</v>
      </c>
      <c r="F449" s="41">
        <f>'Stochastic TP'!$D$24</f>
        <v>0</v>
      </c>
      <c r="G449" s="40">
        <f t="shared" ca="1" si="60"/>
        <v>9.9853256637374503</v>
      </c>
      <c r="H449" s="41">
        <f>'Stochastic TP'!$E$24</f>
        <v>0.1</v>
      </c>
      <c r="I449" s="40">
        <f t="shared" ca="1" si="61"/>
        <v>25.706432377422264</v>
      </c>
      <c r="J449" s="41">
        <f>'Stochastic TP'!$L$24</f>
        <v>2.6041905140563168E-3</v>
      </c>
      <c r="K449" s="40">
        <f t="shared" ca="1" si="62"/>
        <v>58.100000001626661</v>
      </c>
      <c r="L449">
        <f t="shared" ca="1" si="66"/>
        <v>19.671537706206252</v>
      </c>
      <c r="N449" s="39">
        <f t="shared" si="64"/>
        <v>26.050000000000242</v>
      </c>
      <c r="O449" s="42">
        <f>NORMDIST(N449,'Stochastic TP'!$B$6,'Stochastic TP'!$B$8,FALSE)</f>
        <v>2.5702650769529293E-279</v>
      </c>
      <c r="P449" s="44">
        <f>NORMDIST(N449,'Stochastic TP'!$C$6,'Stochastic TP'!$C$8,FALSE)</f>
        <v>7.7518790710430888E-40</v>
      </c>
      <c r="Q449" s="45">
        <f>NORMDIST(N449,'Stochastic TP'!$D$6,'Stochastic TP'!$D$8,FALSE)</f>
        <v>5.2436464083613116E-14</v>
      </c>
      <c r="R449" s="46">
        <f>NORMDIST(N449,'Stochastic TP'!$E$6,'Stochastic TP'!$E$8,FALSE)</f>
        <v>0.19262179374909896</v>
      </c>
      <c r="S449" s="46">
        <f t="shared" ca="1" si="63"/>
        <v>4.3317393147165683E-32</v>
      </c>
    </row>
    <row r="450" spans="1:19" x14ac:dyDescent="0.2">
      <c r="A450">
        <f t="shared" si="65"/>
        <v>443</v>
      </c>
      <c r="B450" s="41">
        <f>'Stochastic TP'!$B$24</f>
        <v>0.41523092396897882</v>
      </c>
      <c r="C450" s="40">
        <f t="shared" ca="1" si="58"/>
        <v>6.8309738354382707</v>
      </c>
      <c r="D450" s="41">
        <f>'Stochastic TP'!$C$24</f>
        <v>0.33250736970116707</v>
      </c>
      <c r="E450" s="40">
        <f t="shared" ca="1" si="59"/>
        <v>44.678981225373093</v>
      </c>
      <c r="F450" s="41">
        <f>'Stochastic TP'!$D$24</f>
        <v>0</v>
      </c>
      <c r="G450" s="40">
        <f t="shared" ca="1" si="60"/>
        <v>11.836239003677067</v>
      </c>
      <c r="H450" s="41">
        <f>'Stochastic TP'!$E$24</f>
        <v>0.1</v>
      </c>
      <c r="I450" s="40">
        <f t="shared" ca="1" si="61"/>
        <v>24.671975643878358</v>
      </c>
      <c r="J450" s="41">
        <f>'Stochastic TP'!$L$24</f>
        <v>2.6041905140563168E-3</v>
      </c>
      <c r="K450" s="40">
        <f t="shared" ca="1" si="62"/>
        <v>58.099999999633006</v>
      </c>
      <c r="L450">
        <f t="shared" ca="1" si="66"/>
        <v>20.311023138727137</v>
      </c>
      <c r="N450" s="39">
        <f t="shared" si="64"/>
        <v>26.100000000000243</v>
      </c>
      <c r="O450" s="42">
        <f>NORMDIST(N450,'Stochastic TP'!$B$6,'Stochastic TP'!$B$8,FALSE)</f>
        <v>9.1209582035719221E-281</v>
      </c>
      <c r="P450" s="44">
        <f>NORMDIST(N450,'Stochastic TP'!$C$6,'Stochastic TP'!$C$8,FALSE)</f>
        <v>1.3034507658446042E-39</v>
      </c>
      <c r="Q450" s="45">
        <f>NORMDIST(N450,'Stochastic TP'!$D$6,'Stochastic TP'!$D$8,FALSE)</f>
        <v>4.2717151068689112E-14</v>
      </c>
      <c r="R450" s="46">
        <f>NORMDIST(N450,'Stochastic TP'!$E$6,'Stochastic TP'!$E$8,FALSE)</f>
        <v>0.18381295031099892</v>
      </c>
      <c r="S450" s="46">
        <f t="shared" ca="1" si="63"/>
        <v>1.3497373323824362E-32</v>
      </c>
    </row>
    <row r="451" spans="1:19" x14ac:dyDescent="0.2">
      <c r="A451">
        <f t="shared" si="65"/>
        <v>444</v>
      </c>
      <c r="B451" s="41">
        <f>'Stochastic TP'!$B$24</f>
        <v>0.41523092396897882</v>
      </c>
      <c r="C451" s="40">
        <f t="shared" ca="1" si="58"/>
        <v>6.3903902501604879</v>
      </c>
      <c r="D451" s="41">
        <f>'Stochastic TP'!$C$24</f>
        <v>0.33250736970116707</v>
      </c>
      <c r="E451" s="40">
        <f t="shared" ca="1" si="59"/>
        <v>44.721670992584052</v>
      </c>
      <c r="F451" s="41">
        <f>'Stochastic TP'!$D$24</f>
        <v>0</v>
      </c>
      <c r="G451" s="40">
        <f t="shared" ca="1" si="60"/>
        <v>12.311812960487558</v>
      </c>
      <c r="H451" s="41">
        <f>'Stochastic TP'!$E$24</f>
        <v>0.1</v>
      </c>
      <c r="I451" s="40">
        <f t="shared" ca="1" si="61"/>
        <v>24.563909744510187</v>
      </c>
      <c r="J451" s="41">
        <f>'Stochastic TP'!$L$24</f>
        <v>2.6041905140563168E-3</v>
      </c>
      <c r="K451" s="40">
        <f t="shared" ca="1" si="62"/>
        <v>58.100000000508473</v>
      </c>
      <c r="L451">
        <f t="shared" ca="1" si="66"/>
        <v>20.131467281800614</v>
      </c>
      <c r="N451" s="39">
        <f t="shared" si="64"/>
        <v>26.150000000000244</v>
      </c>
      <c r="O451" s="42">
        <f>NORMDIST(N451,'Stochastic TP'!$B$6,'Stochastic TP'!$B$8,FALSE)</f>
        <v>3.2087650782794233E-282</v>
      </c>
      <c r="P451" s="44">
        <f>NORMDIST(N451,'Stochastic TP'!$C$6,'Stochastic TP'!$C$8,FALSE)</f>
        <v>2.188369370058027E-39</v>
      </c>
      <c r="Q451" s="45">
        <f>NORMDIST(N451,'Stochastic TP'!$D$6,'Stochastic TP'!$D$8,FALSE)</f>
        <v>3.4774268549629793E-14</v>
      </c>
      <c r="R451" s="46">
        <f>NORMDIST(N451,'Stochastic TP'!$E$6,'Stochastic TP'!$E$8,FALSE)</f>
        <v>0.17508525001624126</v>
      </c>
      <c r="S451" s="46">
        <f t="shared" ca="1" si="63"/>
        <v>4.166448414716527E-33</v>
      </c>
    </row>
    <row r="452" spans="1:19" x14ac:dyDescent="0.2">
      <c r="A452">
        <f t="shared" si="65"/>
        <v>445</v>
      </c>
      <c r="B452" s="41">
        <f>'Stochastic TP'!$B$24</f>
        <v>0.41523092396897882</v>
      </c>
      <c r="C452" s="40">
        <f t="shared" ca="1" si="58"/>
        <v>6.5185773667249736</v>
      </c>
      <c r="D452" s="41">
        <f>'Stochastic TP'!$C$24</f>
        <v>0.33250736970116707</v>
      </c>
      <c r="E452" s="40">
        <f t="shared" ca="1" si="59"/>
        <v>43.065550450132733</v>
      </c>
      <c r="F452" s="41">
        <f>'Stochastic TP'!$D$24</f>
        <v>0</v>
      </c>
      <c r="G452" s="40">
        <f t="shared" ca="1" si="60"/>
        <v>12.949396380675861</v>
      </c>
      <c r="H452" s="41">
        <f>'Stochastic TP'!$E$24</f>
        <v>0.1</v>
      </c>
      <c r="I452" s="40">
        <f t="shared" ca="1" si="61"/>
        <v>24.376417462375009</v>
      </c>
      <c r="J452" s="41">
        <f>'Stochastic TP'!$L$24</f>
        <v>2.6041905140563168E-3</v>
      </c>
      <c r="K452" s="40">
        <f t="shared" ca="1" si="62"/>
        <v>58.100000000614017</v>
      </c>
      <c r="L452">
        <f t="shared" ca="1" si="66"/>
        <v>19.6152730229608</v>
      </c>
      <c r="N452" s="39">
        <f t="shared" si="64"/>
        <v>26.200000000000244</v>
      </c>
      <c r="O452" s="42">
        <f>NORMDIST(N452,'Stochastic TP'!$B$6,'Stochastic TP'!$B$8,FALSE)</f>
        <v>1.1191035824632853E-283</v>
      </c>
      <c r="P452" s="44">
        <f>NORMDIST(N452,'Stochastic TP'!$C$6,'Stochastic TP'!$C$8,FALSE)</f>
        <v>3.6684700416590072E-39</v>
      </c>
      <c r="Q452" s="45">
        <f>NORMDIST(N452,'Stochastic TP'!$D$6,'Stochastic TP'!$D$8,FALSE)</f>
        <v>2.8287890859498827E-14</v>
      </c>
      <c r="R452" s="46">
        <f>NORMDIST(N452,'Stochastic TP'!$E$6,'Stochastic TP'!$E$8,FALSE)</f>
        <v>0.16646609329107895</v>
      </c>
      <c r="S452" s="46">
        <f t="shared" ca="1" si="63"/>
        <v>1.2741265325624263E-33</v>
      </c>
    </row>
    <row r="453" spans="1:19" x14ac:dyDescent="0.2">
      <c r="A453">
        <f t="shared" si="65"/>
        <v>446</v>
      </c>
      <c r="B453" s="41">
        <f>'Stochastic TP'!$B$24</f>
        <v>0.41523092396897882</v>
      </c>
      <c r="C453" s="40">
        <f t="shared" ca="1" si="58"/>
        <v>6.3662896126735076</v>
      </c>
      <c r="D453" s="41">
        <f>'Stochastic TP'!$C$24</f>
        <v>0.33250736970116707</v>
      </c>
      <c r="E453" s="40">
        <f t="shared" ca="1" si="59"/>
        <v>44.615263204226196</v>
      </c>
      <c r="F453" s="41">
        <f>'Stochastic TP'!$D$24</f>
        <v>0</v>
      </c>
      <c r="G453" s="40">
        <f t="shared" ca="1" si="60"/>
        <v>13.260168885089213</v>
      </c>
      <c r="H453" s="41">
        <f>'Stochastic TP'!$E$24</f>
        <v>0.1</v>
      </c>
      <c r="I453" s="40">
        <f t="shared" ca="1" si="61"/>
        <v>23.511324586422962</v>
      </c>
      <c r="J453" s="41">
        <f>'Stochastic TP'!$L$24</f>
        <v>2.6041905140563168E-3</v>
      </c>
      <c r="K453" s="40">
        <f t="shared" ca="1" si="62"/>
        <v>58.100000001354736</v>
      </c>
      <c r="L453">
        <f t="shared" ca="1" si="66"/>
        <v>19.980820062199545</v>
      </c>
      <c r="N453" s="39">
        <f t="shared" si="64"/>
        <v>26.250000000000245</v>
      </c>
      <c r="O453" s="42">
        <f>NORMDIST(N453,'Stochastic TP'!$B$6,'Stochastic TP'!$B$8,FALSE)</f>
        <v>3.8693459087786251E-285</v>
      </c>
      <c r="P453" s="44">
        <f>NORMDIST(N453,'Stochastic TP'!$C$6,'Stochastic TP'!$C$8,FALSE)</f>
        <v>6.1402729858674825E-39</v>
      </c>
      <c r="Q453" s="45">
        <f>NORMDIST(N453,'Stochastic TP'!$D$6,'Stochastic TP'!$D$8,FALSE)</f>
        <v>2.2994817796923943E-14</v>
      </c>
      <c r="R453" s="46">
        <f>NORMDIST(N453,'Stochastic TP'!$E$6,'Stochastic TP'!$E$8,FALSE)</f>
        <v>0.15798097363290525</v>
      </c>
      <c r="S453" s="46">
        <f t="shared" ca="1" si="63"/>
        <v>3.8600142822091396E-34</v>
      </c>
    </row>
    <row r="454" spans="1:19" x14ac:dyDescent="0.2">
      <c r="A454">
        <f t="shared" si="65"/>
        <v>447</v>
      </c>
      <c r="B454" s="41">
        <f>'Stochastic TP'!$B$24</f>
        <v>0.41523092396897882</v>
      </c>
      <c r="C454" s="40">
        <f t="shared" ca="1" si="58"/>
        <v>6.4906186065734985</v>
      </c>
      <c r="D454" s="41">
        <f>'Stochastic TP'!$C$24</f>
        <v>0.33250736970116707</v>
      </c>
      <c r="E454" s="40">
        <f t="shared" ca="1" si="59"/>
        <v>42.783440855623546</v>
      </c>
      <c r="F454" s="41">
        <f>'Stochastic TP'!$D$24</f>
        <v>0</v>
      </c>
      <c r="G454" s="40">
        <f t="shared" ca="1" si="60"/>
        <v>15.670354312567415</v>
      </c>
      <c r="H454" s="41">
        <f>'Stochastic TP'!$E$24</f>
        <v>0.1</v>
      </c>
      <c r="I454" s="40">
        <f t="shared" ca="1" si="61"/>
        <v>26.07809221222583</v>
      </c>
      <c r="J454" s="41">
        <f>'Stochastic TP'!$L$24</f>
        <v>2.6041905140563168E-3</v>
      </c>
      <c r="K454" s="40">
        <f t="shared" ca="1" si="62"/>
        <v>58.099999999169789</v>
      </c>
      <c r="L454">
        <f t="shared" ca="1" si="66"/>
        <v>19.680027636893687</v>
      </c>
      <c r="N454" s="39">
        <f t="shared" si="64"/>
        <v>26.300000000000246</v>
      </c>
      <c r="O454" s="42">
        <f>NORMDIST(N454,'Stochastic TP'!$B$6,'Stochastic TP'!$B$8,FALSE)</f>
        <v>1.3262937803304526E-286</v>
      </c>
      <c r="P454" s="44">
        <f>NORMDIST(N454,'Stochastic TP'!$C$6,'Stochastic TP'!$C$8,FALSE)</f>
        <v>1.0261922625048532E-38</v>
      </c>
      <c r="Q454" s="45">
        <f>NORMDIST(N454,'Stochastic TP'!$D$6,'Stochastic TP'!$D$8,FALSE)</f>
        <v>1.867868158060877E-14</v>
      </c>
      <c r="R454" s="46">
        <f>NORMDIST(N454,'Stochastic TP'!$E$6,'Stochastic TP'!$E$8,FALSE)</f>
        <v>0.14965338913163562</v>
      </c>
      <c r="S454" s="46">
        <f t="shared" ca="1" si="63"/>
        <v>1.1584974043503679E-34</v>
      </c>
    </row>
    <row r="455" spans="1:19" x14ac:dyDescent="0.2">
      <c r="A455">
        <f t="shared" si="65"/>
        <v>448</v>
      </c>
      <c r="B455" s="41">
        <f>'Stochastic TP'!$B$24</f>
        <v>0.41523092396897882</v>
      </c>
      <c r="C455" s="40">
        <f t="shared" ca="1" si="58"/>
        <v>6.0594816191699188</v>
      </c>
      <c r="D455" s="41">
        <f>'Stochastic TP'!$C$24</f>
        <v>0.33250736970116707</v>
      </c>
      <c r="E455" s="40">
        <f t="shared" ca="1" si="59"/>
        <v>41.640844772886325</v>
      </c>
      <c r="F455" s="41">
        <f>'Stochastic TP'!$D$24</f>
        <v>0</v>
      </c>
      <c r="G455" s="40">
        <f t="shared" ca="1" si="60"/>
        <v>10.992932093006793</v>
      </c>
      <c r="H455" s="41">
        <f>'Stochastic TP'!$E$24</f>
        <v>0.1</v>
      </c>
      <c r="I455" s="40">
        <f t="shared" ca="1" si="61"/>
        <v>22.758168280534903</v>
      </c>
      <c r="J455" s="41">
        <f>'Stochastic TP'!$L$24</f>
        <v>2.6041905140563168E-3</v>
      </c>
      <c r="K455" s="40">
        <f t="shared" ca="1" si="62"/>
        <v>58.099999998413892</v>
      </c>
      <c r="L455">
        <f t="shared" ca="1" si="66"/>
        <v>18.78909221598402</v>
      </c>
      <c r="N455" s="39">
        <f t="shared" si="64"/>
        <v>26.350000000000247</v>
      </c>
      <c r="O455" s="42">
        <f>NORMDIST(N455,'Stochastic TP'!$B$6,'Stochastic TP'!$B$8,FALSE)</f>
        <v>4.5068885277579474E-288</v>
      </c>
      <c r="P455" s="44">
        <f>NORMDIST(N455,'Stochastic TP'!$C$6,'Stochastic TP'!$C$8,FALSE)</f>
        <v>1.7124115379875506E-38</v>
      </c>
      <c r="Q455" s="45">
        <f>NORMDIST(N455,'Stochastic TP'!$D$6,'Stochastic TP'!$D$8,FALSE)</f>
        <v>1.5161749099292262E-14</v>
      </c>
      <c r="R455" s="46">
        <f>NORMDIST(N455,'Stochastic TP'!$E$6,'Stochastic TP'!$E$8,FALSE)</f>
        <v>0.14150477624295094</v>
      </c>
      <c r="S455" s="46">
        <f t="shared" ca="1" si="63"/>
        <v>3.4445383161090195E-35</v>
      </c>
    </row>
    <row r="456" spans="1:19" x14ac:dyDescent="0.2">
      <c r="A456">
        <f t="shared" si="65"/>
        <v>449</v>
      </c>
      <c r="B456" s="41">
        <f>'Stochastic TP'!$B$24</f>
        <v>0.41523092396897882</v>
      </c>
      <c r="C456" s="40">
        <f t="shared" ca="1" si="58"/>
        <v>7.0516841338733744</v>
      </c>
      <c r="D456" s="41">
        <f>'Stochastic TP'!$C$24</f>
        <v>0.33250736970116707</v>
      </c>
      <c r="E456" s="40">
        <f t="shared" ca="1" si="59"/>
        <v>44.012673400825562</v>
      </c>
      <c r="F456" s="41">
        <f>'Stochastic TP'!$D$24</f>
        <v>0</v>
      </c>
      <c r="G456" s="40">
        <f t="shared" ca="1" si="60"/>
        <v>13.192452163931495</v>
      </c>
      <c r="H456" s="41">
        <f>'Stochastic TP'!$E$24</f>
        <v>0.1</v>
      </c>
      <c r="I456" s="40">
        <f t="shared" ca="1" si="61"/>
        <v>25.231554301677356</v>
      </c>
      <c r="J456" s="41">
        <f>'Stochastic TP'!$L$24</f>
        <v>2.6041905140563168E-3</v>
      </c>
      <c r="K456" s="40">
        <f t="shared" ca="1" si="62"/>
        <v>58.100000000489558</v>
      </c>
      <c r="L456">
        <f t="shared" ca="1" si="66"/>
        <v>20.237074483506341</v>
      </c>
      <c r="N456" s="39">
        <f t="shared" si="64"/>
        <v>26.400000000000247</v>
      </c>
      <c r="O456" s="42">
        <f>NORMDIST(N456,'Stochastic TP'!$B$6,'Stochastic TP'!$B$8,FALSE)</f>
        <v>1.5182692863019288E-289</v>
      </c>
      <c r="P456" s="44">
        <f>NORMDIST(N456,'Stochastic TP'!$C$6,'Stochastic TP'!$C$8,FALSE)</f>
        <v>2.8531585657273679E-38</v>
      </c>
      <c r="Q456" s="45">
        <f>NORMDIST(N456,'Stochastic TP'!$D$6,'Stochastic TP'!$D$8,FALSE)</f>
        <v>1.2298134356370513E-14</v>
      </c>
      <c r="R456" s="46">
        <f>NORMDIST(N456,'Stochastic TP'!$E$6,'Stochastic TP'!$E$8,FALSE)</f>
        <v>0.13355446538947377</v>
      </c>
      <c r="S456" s="46">
        <f t="shared" ca="1" si="63"/>
        <v>1.014604482335411E-35</v>
      </c>
    </row>
    <row r="457" spans="1:19" x14ac:dyDescent="0.2">
      <c r="A457">
        <f t="shared" si="65"/>
        <v>450</v>
      </c>
      <c r="B457" s="41">
        <f>'Stochastic TP'!$B$24</f>
        <v>0.41523092396897882</v>
      </c>
      <c r="C457" s="40">
        <f t="shared" ref="C457:C488" ca="1" si="67">NORMINV(RAND(),$B$5,$B$6)</f>
        <v>6.7325637653773676</v>
      </c>
      <c r="D457" s="41">
        <f>'Stochastic TP'!$C$24</f>
        <v>0.33250736970116707</v>
      </c>
      <c r="E457" s="40">
        <f t="shared" ref="E457:E488" ca="1" si="68">NORMINV(RAND(),$D$5,$D$6)</f>
        <v>46.650478460461194</v>
      </c>
      <c r="F457" s="41">
        <f>'Stochastic TP'!$D$24</f>
        <v>0</v>
      </c>
      <c r="G457" s="40">
        <f t="shared" ref="G457:G488" ca="1" si="69">NORMINV(RAND(),$F$5,$F$6)</f>
        <v>15.688849940997041</v>
      </c>
      <c r="H457" s="41">
        <f>'Stochastic TP'!$E$24</f>
        <v>0.1</v>
      </c>
      <c r="I457" s="40">
        <f t="shared" ref="I457:I488" ca="1" si="70">NORMINV(RAND(),$H$5,$H$6)</f>
        <v>22.965328664405511</v>
      </c>
      <c r="J457" s="41">
        <f>'Stochastic TP'!$L$24</f>
        <v>2.6041905140563168E-3</v>
      </c>
      <c r="K457" s="40">
        <f t="shared" ref="K457:K488" ca="1" si="71">NORMINV(RAND(),$J$5,$J$6)</f>
        <v>58.099999999867926</v>
      </c>
      <c r="L457">
        <f t="shared" ca="1" si="66"/>
        <v>20.755032896473491</v>
      </c>
      <c r="N457" s="39">
        <f t="shared" si="64"/>
        <v>26.450000000000248</v>
      </c>
      <c r="O457" s="42">
        <f>NORMDIST(N457,'Stochastic TP'!$B$6,'Stochastic TP'!$B$8,FALSE)</f>
        <v>5.0705573995241343E-291</v>
      </c>
      <c r="P457" s="44">
        <f>NORMDIST(N457,'Stochastic TP'!$C$6,'Stochastic TP'!$C$8,FALSE)</f>
        <v>4.7465933339070281E-38</v>
      </c>
      <c r="Q457" s="45">
        <f>NORMDIST(N457,'Stochastic TP'!$D$6,'Stochastic TP'!$D$8,FALSE)</f>
        <v>9.9681829957558033E-15</v>
      </c>
      <c r="R457" s="46">
        <f>NORMDIST(N457,'Stochastic TP'!$E$6,'Stochastic TP'!$E$8,FALSE)</f>
        <v>0.12581965771537468</v>
      </c>
      <c r="S457" s="46">
        <f t="shared" ref="S457:S520" ca="1" si="72">NORMDIST(N457,$L$508,$L$509,FALSE)</f>
        <v>2.960685894928539E-36</v>
      </c>
    </row>
    <row r="458" spans="1:19" x14ac:dyDescent="0.2">
      <c r="A458">
        <f t="shared" si="65"/>
        <v>451</v>
      </c>
      <c r="B458" s="41">
        <f>'Stochastic TP'!$B$24</f>
        <v>0.41523092396897882</v>
      </c>
      <c r="C458" s="40">
        <f t="shared" ca="1" si="67"/>
        <v>6.919118562710751</v>
      </c>
      <c r="D458" s="41">
        <f>'Stochastic TP'!$C$24</f>
        <v>0.33250736970116707</v>
      </c>
      <c r="E458" s="40">
        <f t="shared" ca="1" si="68"/>
        <v>40.874804812035819</v>
      </c>
      <c r="F458" s="41">
        <f>'Stochastic TP'!$D$24</f>
        <v>0</v>
      </c>
      <c r="G458" s="40">
        <f t="shared" ca="1" si="69"/>
        <v>12.095364840273731</v>
      </c>
      <c r="H458" s="41">
        <f>'Stochastic TP'!$E$24</f>
        <v>0.1</v>
      </c>
      <c r="I458" s="40">
        <f t="shared" ca="1" si="70"/>
        <v>26.800828692535994</v>
      </c>
      <c r="J458" s="41">
        <f>'Stochastic TP'!$L$24</f>
        <v>2.6041905140563168E-3</v>
      </c>
      <c r="K458" s="40">
        <f t="shared" ca="1" si="71"/>
        <v>58.100000002384633</v>
      </c>
      <c r="L458">
        <f t="shared" ca="1" si="66"/>
        <v>19.295592167070417</v>
      </c>
      <c r="N458" s="39">
        <f t="shared" ref="N458:N521" si="73">N457+0.05</f>
        <v>26.500000000000249</v>
      </c>
      <c r="O458" s="42">
        <f>NORMDIST(N458,'Stochastic TP'!$B$6,'Stochastic TP'!$B$8,FALSE)</f>
        <v>1.6787943803871059E-292</v>
      </c>
      <c r="P458" s="44">
        <f>NORMDIST(N458,'Stochastic TP'!$C$6,'Stochastic TP'!$C$8,FALSE)</f>
        <v>7.884542435301724E-38</v>
      </c>
      <c r="Q458" s="45">
        <f>NORMDIST(N458,'Stochastic TP'!$D$6,'Stochastic TP'!$D$8,FALSE)</f>
        <v>8.0738302061853294E-15</v>
      </c>
      <c r="R458" s="46">
        <f>NORMDIST(N458,'Stochastic TP'!$E$6,'Stochastic TP'!$E$8,FALSE)</f>
        <v>0.11831542209213684</v>
      </c>
      <c r="S458" s="46">
        <f t="shared" ca="1" si="72"/>
        <v>8.5588949156220579E-37</v>
      </c>
    </row>
    <row r="459" spans="1:19" x14ac:dyDescent="0.2">
      <c r="A459">
        <f t="shared" si="65"/>
        <v>452</v>
      </c>
      <c r="B459" s="41">
        <f>'Stochastic TP'!$B$24</f>
        <v>0.41523092396897882</v>
      </c>
      <c r="C459" s="40">
        <f t="shared" ca="1" si="67"/>
        <v>5.7174169374453978</v>
      </c>
      <c r="D459" s="41">
        <f>'Stochastic TP'!$C$24</f>
        <v>0.33250736970116707</v>
      </c>
      <c r="E459" s="40">
        <f t="shared" ca="1" si="68"/>
        <v>43.073818693235211</v>
      </c>
      <c r="F459" s="41">
        <f>'Stochastic TP'!$D$24</f>
        <v>0</v>
      </c>
      <c r="G459" s="40">
        <f t="shared" ca="1" si="69"/>
        <v>11.127599714776002</v>
      </c>
      <c r="H459" s="41">
        <f>'Stochastic TP'!$E$24</f>
        <v>0.1</v>
      </c>
      <c r="I459" s="40">
        <f t="shared" ca="1" si="70"/>
        <v>23.069208645762597</v>
      </c>
      <c r="J459" s="41">
        <f>'Stochastic TP'!$L$24</f>
        <v>2.6041905140563168E-3</v>
      </c>
      <c r="K459" s="40">
        <f t="shared" ca="1" si="71"/>
        <v>58.10000000054098</v>
      </c>
      <c r="L459">
        <f t="shared" ca="1" si="66"/>
        <v>19.154634807768282</v>
      </c>
      <c r="N459" s="39">
        <f t="shared" si="73"/>
        <v>26.550000000000249</v>
      </c>
      <c r="O459" s="42">
        <f>NORMDIST(N459,'Stochastic TP'!$B$6,'Stochastic TP'!$B$8,FALSE)</f>
        <v>5.5102869674740873E-294</v>
      </c>
      <c r="P459" s="44">
        <f>NORMDIST(N459,'Stochastic TP'!$C$6,'Stochastic TP'!$C$8,FALSE)</f>
        <v>1.3077035969870774E-37</v>
      </c>
      <c r="Q459" s="45">
        <f>NORMDIST(N459,'Stochastic TP'!$D$6,'Stochastic TP'!$D$8,FALSE)</f>
        <v>6.5347663281325124E-15</v>
      </c>
      <c r="R459" s="46">
        <f>NORMDIST(N459,'Stochastic TP'!$E$6,'Stochastic TP'!$E$8,FALSE)</f>
        <v>0.11105471127068256</v>
      </c>
      <c r="S459" s="46">
        <f t="shared" ca="1" si="72"/>
        <v>2.4511667415906918E-37</v>
      </c>
    </row>
    <row r="460" spans="1:19" x14ac:dyDescent="0.2">
      <c r="A460">
        <f t="shared" si="65"/>
        <v>453</v>
      </c>
      <c r="B460" s="41">
        <f>'Stochastic TP'!$B$24</f>
        <v>0.41523092396897882</v>
      </c>
      <c r="C460" s="40">
        <f t="shared" ca="1" si="67"/>
        <v>6.0572706754725019</v>
      </c>
      <c r="D460" s="41">
        <f>'Stochastic TP'!$C$24</f>
        <v>0.33250736970116707</v>
      </c>
      <c r="E460" s="40">
        <f t="shared" ca="1" si="68"/>
        <v>40.642534514234292</v>
      </c>
      <c r="F460" s="41">
        <f>'Stochastic TP'!$D$24</f>
        <v>0</v>
      </c>
      <c r="G460" s="40">
        <f t="shared" ca="1" si="69"/>
        <v>15.789277868708751</v>
      </c>
      <c r="H460" s="41">
        <f>'Stochastic TP'!$E$24</f>
        <v>0.1</v>
      </c>
      <c r="I460" s="40">
        <f t="shared" ca="1" si="70"/>
        <v>24.096774311774602</v>
      </c>
      <c r="J460" s="41">
        <f>'Stochastic TP'!$L$24</f>
        <v>2.6041905140563168E-3</v>
      </c>
      <c r="K460" s="40">
        <f t="shared" ca="1" si="71"/>
        <v>58.100000000527757</v>
      </c>
      <c r="L460">
        <f t="shared" ca="1" si="66"/>
        <v>18.590089248669099</v>
      </c>
      <c r="N460" s="39">
        <f t="shared" si="73"/>
        <v>26.60000000000025</v>
      </c>
      <c r="O460" s="42">
        <f>NORMDIST(N460,'Stochastic TP'!$B$6,'Stochastic TP'!$B$8,FALSE)</f>
        <v>1.7930228887311484E-295</v>
      </c>
      <c r="P460" s="44">
        <f>NORMDIST(N460,'Stochastic TP'!$C$6,'Stochastic TP'!$C$8,FALSE)</f>
        <v>2.1656112314664687E-37</v>
      </c>
      <c r="Q460" s="45">
        <f>NORMDIST(N460,'Stochastic TP'!$D$6,'Stochastic TP'!$D$8,FALSE)</f>
        <v>5.2852721407634923E-15</v>
      </c>
      <c r="R460" s="46">
        <f>NORMDIST(N460,'Stochastic TP'!$E$6,'Stochastic TP'!$E$8,FALSE)</f>
        <v>0.10404839589962579</v>
      </c>
      <c r="S460" s="46">
        <f t="shared" ca="1" si="72"/>
        <v>6.9543703965442698E-38</v>
      </c>
    </row>
    <row r="461" spans="1:19" x14ac:dyDescent="0.2">
      <c r="A461">
        <f t="shared" si="65"/>
        <v>454</v>
      </c>
      <c r="B461" s="41">
        <f>'Stochastic TP'!$B$24</f>
        <v>0.41523092396897882</v>
      </c>
      <c r="C461" s="40">
        <f t="shared" ca="1" si="67"/>
        <v>6.5885154934889734</v>
      </c>
      <c r="D461" s="41">
        <f>'Stochastic TP'!$C$24</f>
        <v>0.33250736970116707</v>
      </c>
      <c r="E461" s="40">
        <f t="shared" ca="1" si="68"/>
        <v>41.685720830705954</v>
      </c>
      <c r="F461" s="41">
        <f>'Stochastic TP'!$D$24</f>
        <v>0</v>
      </c>
      <c r="G461" s="40">
        <f t="shared" ca="1" si="69"/>
        <v>11.58839893938312</v>
      </c>
      <c r="H461" s="41">
        <f>'Stochastic TP'!$E$24</f>
        <v>0.1</v>
      </c>
      <c r="I461" s="40">
        <f t="shared" ca="1" si="70"/>
        <v>26.513144373915672</v>
      </c>
      <c r="J461" s="41">
        <f>'Stochastic TP'!$L$24</f>
        <v>2.6041905140563168E-3</v>
      </c>
      <c r="K461" s="40">
        <f t="shared" ca="1" si="71"/>
        <v>58.099999999582444</v>
      </c>
      <c r="L461">
        <f t="shared" ca="1" si="66"/>
        <v>19.399182669717696</v>
      </c>
      <c r="N461" s="39">
        <f t="shared" si="73"/>
        <v>26.650000000000251</v>
      </c>
      <c r="O461" s="42">
        <f>NORMDIST(N461,'Stochastic TP'!$B$6,'Stochastic TP'!$B$8,FALSE)</f>
        <v>5.7840542402162418E-297</v>
      </c>
      <c r="P461" s="44">
        <f>NORMDIST(N461,'Stochastic TP'!$C$6,'Stochastic TP'!$C$8,FALSE)</f>
        <v>3.5808821266919687E-37</v>
      </c>
      <c r="Q461" s="45">
        <f>NORMDIST(N461,'Stochastic TP'!$D$6,'Stochastic TP'!$D$8,FALSE)</f>
        <v>4.271608940294082E-15</v>
      </c>
      <c r="R461" s="46">
        <f>NORMDIST(N461,'Stochastic TP'!$E$6,'Stochastic TP'!$E$8,FALSE)</f>
        <v>9.7305314982332705E-2</v>
      </c>
      <c r="S461" s="46">
        <f t="shared" ca="1" si="72"/>
        <v>1.9546661045798016E-38</v>
      </c>
    </row>
    <row r="462" spans="1:19" x14ac:dyDescent="0.2">
      <c r="A462">
        <f t="shared" si="65"/>
        <v>455</v>
      </c>
      <c r="B462" s="41">
        <f>'Stochastic TP'!$B$24</f>
        <v>0.41523092396897882</v>
      </c>
      <c r="C462" s="40">
        <f t="shared" ca="1" si="67"/>
        <v>6.26675339236394</v>
      </c>
      <c r="D462" s="41">
        <f>'Stochastic TP'!$C$24</f>
        <v>0.33250736970116707</v>
      </c>
      <c r="E462" s="40">
        <f t="shared" ca="1" si="68"/>
        <v>41.198213880800353</v>
      </c>
      <c r="F462" s="41">
        <f>'Stochastic TP'!$D$24</f>
        <v>0</v>
      </c>
      <c r="G462" s="40">
        <f t="shared" ca="1" si="69"/>
        <v>11.256569403756481</v>
      </c>
      <c r="H462" s="41">
        <f>'Stochastic TP'!$E$24</f>
        <v>0.1</v>
      </c>
      <c r="I462" s="40">
        <f t="shared" ca="1" si="70"/>
        <v>23.933883974460045</v>
      </c>
      <c r="J462" s="41">
        <f>'Stochastic TP'!$L$24</f>
        <v>2.6041905140563168E-3</v>
      </c>
      <c r="K462" s="40">
        <f t="shared" ca="1" si="71"/>
        <v>58.10000000014783</v>
      </c>
      <c r="L462">
        <f t="shared" ca="1" si="66"/>
        <v>18.845551401601107</v>
      </c>
      <c r="N462" s="39">
        <f t="shared" si="73"/>
        <v>26.700000000000252</v>
      </c>
      <c r="O462" s="42">
        <f>NORMDIST(N462,'Stochastic TP'!$B$6,'Stochastic TP'!$B$8,FALSE)</f>
        <v>1.8497531983981702E-298</v>
      </c>
      <c r="P462" s="44">
        <f>NORMDIST(N462,'Stochastic TP'!$C$6,'Stochastic TP'!$C$8,FALSE)</f>
        <v>5.9120474236473059E-37</v>
      </c>
      <c r="Q462" s="45">
        <f>NORMDIST(N462,'Stochastic TP'!$D$6,'Stochastic TP'!$D$8,FALSE)</f>
        <v>3.4498678575273882E-15</v>
      </c>
      <c r="R462" s="46">
        <f>NORMDIST(N462,'Stochastic TP'!$E$6,'Stochastic TP'!$E$8,FALSE)</f>
        <v>9.0832341227424798E-2</v>
      </c>
      <c r="S462" s="46">
        <f t="shared" ca="1" si="72"/>
        <v>5.4427344747357593E-39</v>
      </c>
    </row>
    <row r="463" spans="1:19" x14ac:dyDescent="0.2">
      <c r="A463">
        <f t="shared" si="65"/>
        <v>456</v>
      </c>
      <c r="B463" s="41">
        <f>'Stochastic TP'!$B$24</f>
        <v>0.41523092396897882</v>
      </c>
      <c r="C463" s="40">
        <f t="shared" ca="1" si="67"/>
        <v>6.6114230732565709</v>
      </c>
      <c r="D463" s="41">
        <f>'Stochastic TP'!$C$24</f>
        <v>0.33250736970116707</v>
      </c>
      <c r="E463" s="40">
        <f t="shared" ca="1" si="68"/>
        <v>46.301293523221958</v>
      </c>
      <c r="F463" s="41">
        <f>'Stochastic TP'!$D$24</f>
        <v>0</v>
      </c>
      <c r="G463" s="40">
        <f t="shared" ca="1" si="69"/>
        <v>11.136306499591221</v>
      </c>
      <c r="H463" s="41">
        <f>'Stochastic TP'!$E$24</f>
        <v>0.1</v>
      </c>
      <c r="I463" s="40">
        <f t="shared" ca="1" si="70"/>
        <v>24.763943051480204</v>
      </c>
      <c r="J463" s="41">
        <f>'Stochastic TP'!$L$24</f>
        <v>2.6041905140563168E-3</v>
      </c>
      <c r="K463" s="40">
        <f t="shared" ca="1" si="71"/>
        <v>58.100000000119984</v>
      </c>
      <c r="L463">
        <f t="shared" ca="1" si="66"/>
        <v>20.768486408641373</v>
      </c>
      <c r="N463" s="39">
        <f t="shared" si="73"/>
        <v>26.750000000000252</v>
      </c>
      <c r="O463" s="42">
        <f>NORMDIST(N463,'Stochastic TP'!$B$6,'Stochastic TP'!$B$8,FALSE)</f>
        <v>5.8644882920375204E-300</v>
      </c>
      <c r="P463" s="44">
        <f>NORMDIST(N463,'Stochastic TP'!$C$6,'Stochastic TP'!$C$8,FALSE)</f>
        <v>9.7459492655073434E-37</v>
      </c>
      <c r="Q463" s="45">
        <f>NORMDIST(N463,'Stochastic TP'!$D$6,'Stochastic TP'!$D$8,FALSE)</f>
        <v>2.7841990107204098E-15</v>
      </c>
      <c r="R463" s="46">
        <f>NORMDIST(N463,'Stochastic TP'!$E$6,'Stochastic TP'!$E$8,FALSE)</f>
        <v>8.4634459658485983E-2</v>
      </c>
      <c r="S463" s="46">
        <f t="shared" ca="1" si="72"/>
        <v>1.5013830716443313E-39</v>
      </c>
    </row>
    <row r="464" spans="1:19" x14ac:dyDescent="0.2">
      <c r="A464">
        <f t="shared" si="65"/>
        <v>457</v>
      </c>
      <c r="B464" s="41">
        <f>'Stochastic TP'!$B$24</f>
        <v>0.41523092396897882</v>
      </c>
      <c r="C464" s="40">
        <f t="shared" ca="1" si="67"/>
        <v>7.6391338531247284</v>
      </c>
      <c r="D464" s="41">
        <f>'Stochastic TP'!$C$24</f>
        <v>0.33250736970116707</v>
      </c>
      <c r="E464" s="40">
        <f t="shared" ca="1" si="68"/>
        <v>45.082987560427185</v>
      </c>
      <c r="F464" s="41">
        <f>'Stochastic TP'!$D$24</f>
        <v>0</v>
      </c>
      <c r="G464" s="40">
        <f t="shared" ca="1" si="69"/>
        <v>13.457631398507299</v>
      </c>
      <c r="H464" s="41">
        <f>'Stochastic TP'!$E$24</f>
        <v>0.1</v>
      </c>
      <c r="I464" s="40">
        <f t="shared" ca="1" si="70"/>
        <v>23.554607383822244</v>
      </c>
      <c r="J464" s="41">
        <f>'Stochastic TP'!$L$24</f>
        <v>2.6041905140563168E-3</v>
      </c>
      <c r="K464" s="40">
        <f t="shared" ca="1" si="71"/>
        <v>58.099999999481064</v>
      </c>
      <c r="L464">
        <f t="shared" ca="1" si="66"/>
        <v>20.669194427391311</v>
      </c>
      <c r="N464" s="39">
        <f t="shared" si="73"/>
        <v>26.800000000000253</v>
      </c>
      <c r="O464" s="42">
        <f>NORMDIST(N464,'Stochastic TP'!$B$6,'Stochastic TP'!$B$8,FALSE)</f>
        <v>1.843237794964859E-301</v>
      </c>
      <c r="P464" s="44">
        <f>NORMDIST(N464,'Stochastic TP'!$C$6,'Stochastic TP'!$C$8,FALSE)</f>
        <v>1.6041638927640536E-36</v>
      </c>
      <c r="Q464" s="45">
        <f>NORMDIST(N464,'Stochastic TP'!$D$6,'Stochastic TP'!$D$8,FALSE)</f>
        <v>2.2453545642519607E-15</v>
      </c>
      <c r="R464" s="46">
        <f>NORMDIST(N464,'Stochastic TP'!$E$6,'Stochastic TP'!$E$8,FALSE)</f>
        <v>7.8714857788633782E-2</v>
      </c>
      <c r="S464" s="46">
        <f t="shared" ca="1" si="72"/>
        <v>4.1029448884695413E-40</v>
      </c>
    </row>
    <row r="465" spans="1:19" x14ac:dyDescent="0.2">
      <c r="A465">
        <f t="shared" si="65"/>
        <v>458</v>
      </c>
      <c r="B465" s="41">
        <f>'Stochastic TP'!$B$24</f>
        <v>0.41523092396897882</v>
      </c>
      <c r="C465" s="40">
        <f t="shared" ca="1" si="67"/>
        <v>6.8210649867454611</v>
      </c>
      <c r="D465" s="41">
        <f>'Stochastic TP'!$C$24</f>
        <v>0.33250736970116707</v>
      </c>
      <c r="E465" s="40">
        <f t="shared" ca="1" si="68"/>
        <v>42.798925051591631</v>
      </c>
      <c r="F465" s="41">
        <f>'Stochastic TP'!$D$24</f>
        <v>0</v>
      </c>
      <c r="G465" s="40">
        <f t="shared" ca="1" si="69"/>
        <v>13.864735039514878</v>
      </c>
      <c r="H465" s="41">
        <f>'Stochastic TP'!$E$24</f>
        <v>0.1</v>
      </c>
      <c r="I465" s="40">
        <f t="shared" ca="1" si="70"/>
        <v>24.901980981000765</v>
      </c>
      <c r="J465" s="41">
        <f>'Stochastic TP'!$L$24</f>
        <v>2.6041905140563168E-3</v>
      </c>
      <c r="K465" s="40">
        <f t="shared" ca="1" si="71"/>
        <v>58.099999999830381</v>
      </c>
      <c r="L465">
        <f t="shared" ca="1" si="66"/>
        <v>19.704776678807196</v>
      </c>
      <c r="N465" s="39">
        <f t="shared" si="73"/>
        <v>26.850000000000254</v>
      </c>
      <c r="O465" s="42">
        <f>NORMDIST(N465,'Stochastic TP'!$B$6,'Stochastic TP'!$B$8,FALSE)</f>
        <v>5.7433795415763529E-303</v>
      </c>
      <c r="P465" s="44">
        <f>NORMDIST(N465,'Stochastic TP'!$C$6,'Stochastic TP'!$C$8,FALSE)</f>
        <v>2.6364022938488784E-36</v>
      </c>
      <c r="Q465" s="45">
        <f>NORMDIST(N465,'Stochastic TP'!$D$6,'Stochastic TP'!$D$8,FALSE)</f>
        <v>1.8094909969828275E-15</v>
      </c>
      <c r="R465" s="46">
        <f>NORMDIST(N465,'Stochastic TP'!$E$6,'Stochastic TP'!$E$8,FALSE)</f>
        <v>7.3075025633412172E-2</v>
      </c>
      <c r="S465" s="46">
        <f t="shared" ca="1" si="72"/>
        <v>1.1107840977683682E-40</v>
      </c>
    </row>
    <row r="466" spans="1:19" x14ac:dyDescent="0.2">
      <c r="A466">
        <f t="shared" si="65"/>
        <v>459</v>
      </c>
      <c r="B466" s="41">
        <f>'Stochastic TP'!$B$24</f>
        <v>0.41523092396897882</v>
      </c>
      <c r="C466" s="40">
        <f t="shared" ca="1" si="67"/>
        <v>6.7575539784743723</v>
      </c>
      <c r="D466" s="41">
        <f>'Stochastic TP'!$C$24</f>
        <v>0.33250736970116707</v>
      </c>
      <c r="E466" s="40">
        <f t="shared" ca="1" si="68"/>
        <v>43.781840265197758</v>
      </c>
      <c r="F466" s="41">
        <f>'Stochastic TP'!$D$24</f>
        <v>0</v>
      </c>
      <c r="G466" s="40">
        <f t="shared" ca="1" si="69"/>
        <v>9.3541686151148351</v>
      </c>
      <c r="H466" s="41">
        <f>'Stochastic TP'!$E$24</f>
        <v>0.1</v>
      </c>
      <c r="I466" s="40">
        <f t="shared" ca="1" si="70"/>
        <v>22.792932158307284</v>
      </c>
      <c r="J466" s="41">
        <f>'Stochastic TP'!$L$24</f>
        <v>2.6041905140563168E-3</v>
      </c>
      <c r="K466" s="40">
        <f t="shared" ca="1" si="71"/>
        <v>58.100000000596175</v>
      </c>
      <c r="L466">
        <f t="shared" ca="1" si="66"/>
        <v>19.794326614208668</v>
      </c>
      <c r="N466" s="39">
        <f t="shared" si="73"/>
        <v>26.900000000000254</v>
      </c>
      <c r="O466" s="42">
        <f>NORMDIST(N466,'Stochastic TP'!$B$6,'Stochastic TP'!$B$8,FALSE)</f>
        <v>1.7741428015187769E-304</v>
      </c>
      <c r="P466" s="44">
        <f>NORMDIST(N466,'Stochastic TP'!$C$6,'Stochastic TP'!$C$8,FALSE)</f>
        <v>4.3262636073414201E-36</v>
      </c>
      <c r="Q466" s="45">
        <f>NORMDIST(N466,'Stochastic TP'!$D$6,'Stochastic TP'!$D$8,FALSE)</f>
        <v>1.4571852413632627E-15</v>
      </c>
      <c r="R466" s="46">
        <f>NORMDIST(N466,'Stochastic TP'!$E$6,'Stochastic TP'!$E$8,FALSE)</f>
        <v>6.7714863829837463E-2</v>
      </c>
      <c r="S466" s="46">
        <f t="shared" ca="1" si="72"/>
        <v>2.9791572364009797E-41</v>
      </c>
    </row>
    <row r="467" spans="1:19" x14ac:dyDescent="0.2">
      <c r="A467">
        <f t="shared" si="65"/>
        <v>460</v>
      </c>
      <c r="B467" s="41">
        <f>'Stochastic TP'!$B$24</f>
        <v>0.41523092396897882</v>
      </c>
      <c r="C467" s="40">
        <f t="shared" ca="1" si="67"/>
        <v>6.8457744706939048</v>
      </c>
      <c r="D467" s="41">
        <f>'Stochastic TP'!$C$24</f>
        <v>0.33250736970116707</v>
      </c>
      <c r="E467" s="40">
        <f t="shared" ca="1" si="68"/>
        <v>41.074083283739682</v>
      </c>
      <c r="F467" s="41">
        <f>'Stochastic TP'!$D$24</f>
        <v>0</v>
      </c>
      <c r="G467" s="40">
        <f t="shared" ca="1" si="69"/>
        <v>12.69661680440516</v>
      </c>
      <c r="H467" s="41">
        <f>'Stochastic TP'!$E$24</f>
        <v>0.1</v>
      </c>
      <c r="I467" s="40">
        <f t="shared" ca="1" si="70"/>
        <v>24.42614508848542</v>
      </c>
      <c r="J467" s="41">
        <f>'Stochastic TP'!$L$24</f>
        <v>2.6041905140563168E-3</v>
      </c>
      <c r="K467" s="40">
        <f t="shared" ca="1" si="71"/>
        <v>58.100000000499989</v>
      </c>
      <c r="L467">
        <f t="shared" ca="1" si="66"/>
        <v>19.093930632028947</v>
      </c>
      <c r="N467" s="39">
        <f t="shared" si="73"/>
        <v>26.950000000000255</v>
      </c>
      <c r="O467" s="42">
        <f>NORMDIST(N467,'Stochastic TP'!$B$6,'Stochastic TP'!$B$8,FALSE)</f>
        <v>5.4330604442608169E-306</v>
      </c>
      <c r="P467" s="44">
        <f>NORMDIST(N467,'Stochastic TP'!$C$6,'Stochastic TP'!$C$8,FALSE)</f>
        <v>7.0884720158434835E-36</v>
      </c>
      <c r="Q467" s="45">
        <f>NORMDIST(N467,'Stochastic TP'!$D$6,'Stochastic TP'!$D$8,FALSE)</f>
        <v>1.1726271419514537E-15</v>
      </c>
      <c r="R467" s="46">
        <f>NORMDIST(N467,'Stochastic TP'!$E$6,'Stochastic TP'!$E$8,FALSE)</f>
        <v>6.2632798148685817E-2</v>
      </c>
      <c r="S467" s="46">
        <f t="shared" ca="1" si="72"/>
        <v>7.9156575728294236E-42</v>
      </c>
    </row>
    <row r="468" spans="1:19" x14ac:dyDescent="0.2">
      <c r="A468">
        <f t="shared" si="65"/>
        <v>461</v>
      </c>
      <c r="B468" s="41">
        <f>'Stochastic TP'!$B$24</f>
        <v>0.41523092396897882</v>
      </c>
      <c r="C468" s="40">
        <f t="shared" ca="1" si="67"/>
        <v>7.017381122256916</v>
      </c>
      <c r="D468" s="41">
        <f>'Stochastic TP'!$C$24</f>
        <v>0.33250736970116707</v>
      </c>
      <c r="E468" s="40">
        <f t="shared" ca="1" si="68"/>
        <v>41.264487052796092</v>
      </c>
      <c r="F468" s="41">
        <f>'Stochastic TP'!$D$24</f>
        <v>0</v>
      </c>
      <c r="G468" s="40">
        <f t="shared" ca="1" si="69"/>
        <v>11.108165614641548</v>
      </c>
      <c r="H468" s="41">
        <f>'Stochastic TP'!$E$24</f>
        <v>0.1</v>
      </c>
      <c r="I468" s="40">
        <f t="shared" ca="1" si="70"/>
        <v>23.54604343875166</v>
      </c>
      <c r="J468" s="41">
        <f>'Stochastic TP'!$L$24</f>
        <v>2.6041905140563168E-3</v>
      </c>
      <c r="K468" s="40">
        <f t="shared" ca="1" si="71"/>
        <v>58.10000000006545</v>
      </c>
      <c r="L468">
        <f t="shared" ca="1" si="66"/>
        <v>19.14048751197231</v>
      </c>
      <c r="N468" s="39">
        <f t="shared" si="73"/>
        <v>27.000000000000256</v>
      </c>
      <c r="O468" s="42">
        <f>NORMDIST(N468,'Stochastic TP'!$B$6,'Stochastic TP'!$B$8,FALSE)</f>
        <v>1.6494357626895096E-307</v>
      </c>
      <c r="P468" s="44">
        <f>NORMDIST(N468,'Stochastic TP'!$C$6,'Stochastic TP'!$C$8,FALSE)</f>
        <v>1.1596598828904653E-35</v>
      </c>
      <c r="Q468" s="45">
        <f>NORMDIST(N468,'Stochastic TP'!$D$6,'Stochastic TP'!$D$8,FALSE)</f>
        <v>9.4295715779615748E-16</v>
      </c>
      <c r="R468" s="46">
        <f>NORMDIST(N468,'Stochastic TP'!$E$6,'Stochastic TP'!$E$8,FALSE)</f>
        <v>5.7825898729222142E-2</v>
      </c>
      <c r="S468" s="46">
        <f t="shared" ca="1" si="72"/>
        <v>2.0835809272909363E-42</v>
      </c>
    </row>
    <row r="469" spans="1:19" x14ac:dyDescent="0.2">
      <c r="A469">
        <f t="shared" si="65"/>
        <v>462</v>
      </c>
      <c r="B469" s="41">
        <f>'Stochastic TP'!$B$24</f>
        <v>0.41523092396897882</v>
      </c>
      <c r="C469" s="40">
        <f t="shared" ca="1" si="67"/>
        <v>6.2685260082350407</v>
      </c>
      <c r="D469" s="41">
        <f>'Stochastic TP'!$C$24</f>
        <v>0.33250736970116707</v>
      </c>
      <c r="E469" s="40">
        <f t="shared" ca="1" si="68"/>
        <v>44.011156110765434</v>
      </c>
      <c r="F469" s="41">
        <f>'Stochastic TP'!$D$24</f>
        <v>0</v>
      </c>
      <c r="G469" s="40">
        <f t="shared" ca="1" si="69"/>
        <v>13.091979273873074</v>
      </c>
      <c r="H469" s="41">
        <f>'Stochastic TP'!$E$24</f>
        <v>0.1</v>
      </c>
      <c r="I469" s="40">
        <f t="shared" ca="1" si="70"/>
        <v>24.836869951321038</v>
      </c>
      <c r="J469" s="41">
        <f>'Stochastic TP'!$L$24</f>
        <v>2.6041905140563168E-3</v>
      </c>
      <c r="K469" s="40">
        <f t="shared" ca="1" si="71"/>
        <v>58.099999997684328</v>
      </c>
      <c r="L469">
        <f t="shared" ca="1" si="66"/>
        <v>19.871910066213818</v>
      </c>
      <c r="N469" s="39">
        <f t="shared" si="73"/>
        <v>27.050000000000257</v>
      </c>
      <c r="O469" s="42">
        <f>NORMDIST(N469,'Stochastic TP'!$B$6,'Stochastic TP'!$B$8,FALSE)</f>
        <v>0</v>
      </c>
      <c r="P469" s="44">
        <f>NORMDIST(N469,'Stochastic TP'!$C$6,'Stochastic TP'!$C$8,FALSE)</f>
        <v>1.8942922883751926E-35</v>
      </c>
      <c r="Q469" s="45">
        <f>NORMDIST(N469,'Stochastic TP'!$D$6,'Stochastic TP'!$D$8,FALSE)</f>
        <v>7.5772361347983176E-16</v>
      </c>
      <c r="R469" s="46">
        <f>NORMDIST(N469,'Stochastic TP'!$E$6,'Stochastic TP'!$E$8,FALSE)</f>
        <v>5.3290002428257863E-2</v>
      </c>
      <c r="S469" s="46">
        <f t="shared" ca="1" si="72"/>
        <v>5.4332983021975632E-43</v>
      </c>
    </row>
    <row r="470" spans="1:19" x14ac:dyDescent="0.2">
      <c r="A470">
        <f t="shared" si="65"/>
        <v>463</v>
      </c>
      <c r="B470" s="41">
        <f>'Stochastic TP'!$B$24</f>
        <v>0.41523092396897882</v>
      </c>
      <c r="C470" s="40">
        <f t="shared" ca="1" si="67"/>
        <v>7.3198230200540504</v>
      </c>
      <c r="D470" s="41">
        <f>'Stochastic TP'!$C$24</f>
        <v>0.33250736970116707</v>
      </c>
      <c r="E470" s="40">
        <f t="shared" ca="1" si="68"/>
        <v>44.253325007454698</v>
      </c>
      <c r="F470" s="41">
        <f>'Stochastic TP'!$D$24</f>
        <v>0</v>
      </c>
      <c r="G470" s="40">
        <f t="shared" ca="1" si="69"/>
        <v>13.294875579881582</v>
      </c>
      <c r="H470" s="41">
        <f>'Stochastic TP'!$E$24</f>
        <v>0.1</v>
      </c>
      <c r="I470" s="40">
        <f t="shared" ca="1" si="70"/>
        <v>24.944669911881732</v>
      </c>
      <c r="J470" s="41">
        <f>'Stochastic TP'!$L$24</f>
        <v>2.6041905140563168E-3</v>
      </c>
      <c r="K470" s="40">
        <f t="shared" ca="1" si="71"/>
        <v>58.099999998973345</v>
      </c>
      <c r="L470">
        <f t="shared" ca="1" si="66"/>
        <v>20.399744034718253</v>
      </c>
      <c r="N470" s="39">
        <f t="shared" si="73"/>
        <v>27.100000000000257</v>
      </c>
      <c r="O470" s="42">
        <f>NORMDIST(N470,'Stochastic TP'!$B$6,'Stochastic TP'!$B$8,FALSE)</f>
        <v>0</v>
      </c>
      <c r="P470" s="44">
        <f>NORMDIST(N470,'Stochastic TP'!$C$6,'Stochastic TP'!$C$8,FALSE)</f>
        <v>3.0895960590252863E-35</v>
      </c>
      <c r="Q470" s="45">
        <f>NORMDIST(N470,'Stochastic TP'!$D$6,'Stochastic TP'!$D$8,FALSE)</f>
        <v>6.0843827001332632E-16</v>
      </c>
      <c r="R470" s="46">
        <f>NORMDIST(N470,'Stochastic TP'!$E$6,'Stochastic TP'!$E$8,FALSE)</f>
        <v>4.9019836756196492E-2</v>
      </c>
      <c r="S470" s="46">
        <f t="shared" ca="1" si="72"/>
        <v>1.4036102381204818E-43</v>
      </c>
    </row>
    <row r="471" spans="1:19" x14ac:dyDescent="0.2">
      <c r="A471">
        <f t="shared" si="65"/>
        <v>464</v>
      </c>
      <c r="B471" s="41">
        <f>'Stochastic TP'!$B$24</f>
        <v>0.41523092396897882</v>
      </c>
      <c r="C471" s="40">
        <f t="shared" ca="1" si="67"/>
        <v>6.6788756531508717</v>
      </c>
      <c r="D471" s="41">
        <f>'Stochastic TP'!$C$24</f>
        <v>0.33250736970116707</v>
      </c>
      <c r="E471" s="40">
        <f t="shared" ca="1" si="68"/>
        <v>43.831201501069479</v>
      </c>
      <c r="F471" s="41">
        <f>'Stochastic TP'!$D$24</f>
        <v>0</v>
      </c>
      <c r="G471" s="40">
        <f t="shared" ca="1" si="69"/>
        <v>14.260858912867672</v>
      </c>
      <c r="H471" s="41">
        <f>'Stochastic TP'!$E$24</f>
        <v>0.1</v>
      </c>
      <c r="I471" s="40">
        <f t="shared" ca="1" si="70"/>
        <v>25.890506388000212</v>
      </c>
      <c r="J471" s="41">
        <f>'Stochastic TP'!$L$24</f>
        <v>2.6041905140563168E-3</v>
      </c>
      <c r="K471" s="40">
        <f t="shared" ca="1" si="71"/>
        <v>58.099999999020653</v>
      </c>
      <c r="L471">
        <f t="shared" ca="1" si="66"/>
        <v>20.087827338158355</v>
      </c>
      <c r="N471" s="39">
        <f t="shared" si="73"/>
        <v>27.150000000000258</v>
      </c>
      <c r="O471" s="42">
        <f>NORMDIST(N471,'Stochastic TP'!$B$6,'Stochastic TP'!$B$8,FALSE)</f>
        <v>0</v>
      </c>
      <c r="P471" s="44">
        <f>NORMDIST(N471,'Stochastic TP'!$C$6,'Stochastic TP'!$C$8,FALSE)</f>
        <v>5.0314686044227226E-35</v>
      </c>
      <c r="Q471" s="45">
        <f>NORMDIST(N471,'Stochastic TP'!$D$6,'Stochastic TP'!$D$8,FALSE)</f>
        <v>4.8821269131249219E-16</v>
      </c>
      <c r="R471" s="46">
        <f>NORMDIST(N471,'Stochastic TP'!$E$6,'Stochastic TP'!$E$8,FALSE)</f>
        <v>4.5009143968968962E-2</v>
      </c>
      <c r="S471" s="46">
        <f t="shared" ca="1" si="72"/>
        <v>3.5921900588292969E-44</v>
      </c>
    </row>
    <row r="472" spans="1:19" x14ac:dyDescent="0.2">
      <c r="A472">
        <f t="shared" si="65"/>
        <v>465</v>
      </c>
      <c r="B472" s="41">
        <f>'Stochastic TP'!$B$24</f>
        <v>0.41523092396897882</v>
      </c>
      <c r="C472" s="40">
        <f t="shared" ca="1" si="67"/>
        <v>7.6405887437748987</v>
      </c>
      <c r="D472" s="41">
        <f>'Stochastic TP'!$C$24</f>
        <v>0.33250736970116707</v>
      </c>
      <c r="E472" s="40">
        <f t="shared" ca="1" si="68"/>
        <v>44.445082917307829</v>
      </c>
      <c r="F472" s="41">
        <f>'Stochastic TP'!$D$24</f>
        <v>0</v>
      </c>
      <c r="G472" s="40">
        <f t="shared" ca="1" si="69"/>
        <v>12.410978150367081</v>
      </c>
      <c r="H472" s="41">
        <f>'Stochastic TP'!$E$24</f>
        <v>0.1</v>
      </c>
      <c r="I472" s="40">
        <f t="shared" ca="1" si="70"/>
        <v>25.847889905057126</v>
      </c>
      <c r="J472" s="41">
        <f>'Stochastic TP'!$L$24</f>
        <v>2.6041905140563168E-3</v>
      </c>
      <c r="K472" s="40">
        <f t="shared" ca="1" si="71"/>
        <v>58.100000000785919</v>
      </c>
      <c r="L472">
        <f t="shared" ca="1" si="66"/>
        <v>20.68701880010336</v>
      </c>
      <c r="N472" s="39">
        <f t="shared" si="73"/>
        <v>27.200000000000259</v>
      </c>
      <c r="O472" s="42">
        <f>NORMDIST(N472,'Stochastic TP'!$B$6,'Stochastic TP'!$B$8,FALSE)</f>
        <v>0</v>
      </c>
      <c r="P472" s="44">
        <f>NORMDIST(N472,'Stochastic TP'!$C$6,'Stochastic TP'!$C$8,FALSE)</f>
        <v>8.1813728490735779E-35</v>
      </c>
      <c r="Q472" s="45">
        <f>NORMDIST(N472,'Stochastic TP'!$D$6,'Stochastic TP'!$D$8,FALSE)</f>
        <v>3.9146095201262934E-16</v>
      </c>
      <c r="R472" s="46">
        <f>NORMDIST(N472,'Stochastic TP'!$E$6,'Stochastic TP'!$E$8,FALSE)</f>
        <v>4.1250803993769972E-2</v>
      </c>
      <c r="S472" s="46">
        <f t="shared" ca="1" si="72"/>
        <v>9.1075567794534681E-45</v>
      </c>
    </row>
    <row r="473" spans="1:19" x14ac:dyDescent="0.2">
      <c r="A473">
        <f t="shared" si="65"/>
        <v>466</v>
      </c>
      <c r="B473" s="41">
        <f>'Stochastic TP'!$B$24</f>
        <v>0.41523092396897882</v>
      </c>
      <c r="C473" s="40">
        <f t="shared" ca="1" si="67"/>
        <v>6.3654066609484152</v>
      </c>
      <c r="D473" s="41">
        <f>'Stochastic TP'!$C$24</f>
        <v>0.33250736970116707</v>
      </c>
      <c r="E473" s="40">
        <f t="shared" ca="1" si="68"/>
        <v>43.243178064201423</v>
      </c>
      <c r="F473" s="41">
        <f>'Stochastic TP'!$D$24</f>
        <v>0</v>
      </c>
      <c r="G473" s="40">
        <f t="shared" ca="1" si="69"/>
        <v>10.721716395980042</v>
      </c>
      <c r="H473" s="41">
        <f>'Stochastic TP'!$E$24</f>
        <v>0.1</v>
      </c>
      <c r="I473" s="40">
        <f t="shared" ca="1" si="70"/>
        <v>26.216375943830503</v>
      </c>
      <c r="J473" s="41">
        <f>'Stochastic TP'!$L$24</f>
        <v>2.6041905140563168E-3</v>
      </c>
      <c r="K473" s="40">
        <f t="shared" ca="1" si="71"/>
        <v>58.099999998605433</v>
      </c>
      <c r="L473">
        <f t="shared" ca="1" si="66"/>
        <v>19.794730148156816</v>
      </c>
      <c r="N473" s="39">
        <f t="shared" si="73"/>
        <v>27.250000000000259</v>
      </c>
      <c r="O473" s="42">
        <f>NORMDIST(N473,'Stochastic TP'!$B$6,'Stochastic TP'!$B$8,FALSE)</f>
        <v>0</v>
      </c>
      <c r="P473" s="44">
        <f>NORMDIST(N473,'Stochastic TP'!$C$6,'Stochastic TP'!$C$8,FALSE)</f>
        <v>1.3282993395119577E-34</v>
      </c>
      <c r="Q473" s="45">
        <f>NORMDIST(N473,'Stochastic TP'!$D$6,'Stochastic TP'!$D$8,FALSE)</f>
        <v>3.1365677440914924E-16</v>
      </c>
      <c r="R473" s="46">
        <f>NORMDIST(N473,'Stochastic TP'!$E$6,'Stochastic TP'!$E$8,FALSE)</f>
        <v>3.7736954985573806E-2</v>
      </c>
      <c r="S473" s="46">
        <f t="shared" ca="1" si="72"/>
        <v>2.2875693540080238E-45</v>
      </c>
    </row>
    <row r="474" spans="1:19" x14ac:dyDescent="0.2">
      <c r="A474">
        <f t="shared" si="65"/>
        <v>467</v>
      </c>
      <c r="B474" s="41">
        <f>'Stochastic TP'!$B$24</f>
        <v>0.41523092396897882</v>
      </c>
      <c r="C474" s="40">
        <f t="shared" ca="1" si="67"/>
        <v>7.280677382834214</v>
      </c>
      <c r="D474" s="41">
        <f>'Stochastic TP'!$C$24</f>
        <v>0.33250736970116707</v>
      </c>
      <c r="E474" s="40">
        <f t="shared" ca="1" si="68"/>
        <v>43.099356191583581</v>
      </c>
      <c r="F474" s="41">
        <f>'Stochastic TP'!$D$24</f>
        <v>0</v>
      </c>
      <c r="G474" s="40">
        <f t="shared" ca="1" si="69"/>
        <v>10.278764333604908</v>
      </c>
      <c r="H474" s="41">
        <f>'Stochastic TP'!$E$24</f>
        <v>0.1</v>
      </c>
      <c r="I474" s="40">
        <f t="shared" ca="1" si="70"/>
        <v>24.257778404710336</v>
      </c>
      <c r="J474" s="41">
        <f>'Stochastic TP'!$L$24</f>
        <v>2.6041905140563168E-3</v>
      </c>
      <c r="K474" s="40">
        <f t="shared" ca="1" si="71"/>
        <v>58.099999999391464</v>
      </c>
      <c r="L474">
        <f t="shared" ca="1" si="66"/>
        <v>19.931097269207587</v>
      </c>
      <c r="N474" s="39">
        <f t="shared" si="73"/>
        <v>27.30000000000026</v>
      </c>
      <c r="O474" s="42">
        <f>NORMDIST(N474,'Stochastic TP'!$B$6,'Stochastic TP'!$B$8,FALSE)</f>
        <v>0</v>
      </c>
      <c r="P474" s="44">
        <f>NORMDIST(N474,'Stochastic TP'!$C$6,'Stochastic TP'!$C$8,FALSE)</f>
        <v>2.1532977254389153E-34</v>
      </c>
      <c r="Q474" s="45">
        <f>NORMDIST(N474,'Stochastic TP'!$D$6,'Stochastic TP'!$D$8,FALSE)</f>
        <v>2.5113528537438938E-16</v>
      </c>
      <c r="R474" s="46">
        <f>NORMDIST(N474,'Stochastic TP'!$E$6,'Stochastic TP'!$E$8,FALSE)</f>
        <v>3.4459110437850847E-2</v>
      </c>
      <c r="S474" s="46">
        <f t="shared" ca="1" si="72"/>
        <v>5.6921515399705467E-46</v>
      </c>
    </row>
    <row r="475" spans="1:19" x14ac:dyDescent="0.2">
      <c r="A475">
        <f t="shared" si="65"/>
        <v>468</v>
      </c>
      <c r="B475" s="41">
        <f>'Stochastic TP'!$B$24</f>
        <v>0.41523092396897882</v>
      </c>
      <c r="C475" s="40">
        <f t="shared" ca="1" si="67"/>
        <v>6.7802569981673608</v>
      </c>
      <c r="D475" s="41">
        <f>'Stochastic TP'!$C$24</f>
        <v>0.33250736970116707</v>
      </c>
      <c r="E475" s="40">
        <f t="shared" ca="1" si="68"/>
        <v>43.440119044548673</v>
      </c>
      <c r="F475" s="41">
        <f>'Stochastic TP'!$D$24</f>
        <v>0</v>
      </c>
      <c r="G475" s="40">
        <f t="shared" ca="1" si="69"/>
        <v>10.613479198317663</v>
      </c>
      <c r="H475" s="41">
        <f>'Stochastic TP'!$E$24</f>
        <v>0.1</v>
      </c>
      <c r="I475" s="40">
        <f t="shared" ca="1" si="70"/>
        <v>22.205107017461682</v>
      </c>
      <c r="J475" s="41">
        <f>'Stochastic TP'!$L$24</f>
        <v>2.6041905140563168E-3</v>
      </c>
      <c r="K475" s="40">
        <f t="shared" ca="1" si="71"/>
        <v>58.099999999114736</v>
      </c>
      <c r="L475">
        <f t="shared" ca="1" si="66"/>
        <v>19.631346271715156</v>
      </c>
      <c r="N475" s="39">
        <f t="shared" si="73"/>
        <v>27.350000000000261</v>
      </c>
      <c r="O475" s="42">
        <f>NORMDIST(N475,'Stochastic TP'!$B$6,'Stochastic TP'!$B$8,FALSE)</f>
        <v>0</v>
      </c>
      <c r="P475" s="44">
        <f>NORMDIST(N475,'Stochastic TP'!$C$6,'Stochastic TP'!$C$8,FALSE)</f>
        <v>3.4853834128904876E-34</v>
      </c>
      <c r="Q475" s="45">
        <f>NORMDIST(N475,'Stochastic TP'!$D$6,'Stochastic TP'!$D$8,FALSE)</f>
        <v>2.009313225217932E-16</v>
      </c>
      <c r="R475" s="46">
        <f>NORMDIST(N475,'Stochastic TP'!$E$6,'Stochastic TP'!$E$8,FALSE)</f>
        <v>3.1408271902130989E-2</v>
      </c>
      <c r="S475" s="46">
        <f t="shared" ca="1" si="72"/>
        <v>1.4031640168239407E-46</v>
      </c>
    </row>
    <row r="476" spans="1:19" x14ac:dyDescent="0.2">
      <c r="A476">
        <f t="shared" si="65"/>
        <v>469</v>
      </c>
      <c r="B476" s="41">
        <f>'Stochastic TP'!$B$24</f>
        <v>0.41523092396897882</v>
      </c>
      <c r="C476" s="40">
        <f t="shared" ca="1" si="67"/>
        <v>6.643937613194705</v>
      </c>
      <c r="D476" s="41">
        <f>'Stochastic TP'!$C$24</f>
        <v>0.33250736970116707</v>
      </c>
      <c r="E476" s="40">
        <f t="shared" ca="1" si="68"/>
        <v>42.917446116565777</v>
      </c>
      <c r="F476" s="41">
        <f>'Stochastic TP'!$D$24</f>
        <v>0</v>
      </c>
      <c r="G476" s="40">
        <f t="shared" ca="1" si="69"/>
        <v>15.397016954026501</v>
      </c>
      <c r="H476" s="41">
        <f>'Stochastic TP'!$E$24</f>
        <v>0.1</v>
      </c>
      <c r="I476" s="40">
        <f t="shared" ca="1" si="70"/>
        <v>22.976499463664872</v>
      </c>
      <c r="J476" s="41">
        <f>'Stochastic TP'!$L$24</f>
        <v>2.6041905140563168E-3</v>
      </c>
      <c r="K476" s="40">
        <f t="shared" ca="1" si="71"/>
        <v>58.099999999892155</v>
      </c>
      <c r="L476">
        <f t="shared" ca="1" si="66"/>
        <v>19.478088891662821</v>
      </c>
      <c r="N476" s="39">
        <f t="shared" si="73"/>
        <v>27.400000000000261</v>
      </c>
      <c r="O476" s="42">
        <f>NORMDIST(N476,'Stochastic TP'!$B$6,'Stochastic TP'!$B$8,FALSE)</f>
        <v>0</v>
      </c>
      <c r="P476" s="44">
        <f>NORMDIST(N476,'Stochastic TP'!$C$6,'Stochastic TP'!$C$8,FALSE)</f>
        <v>5.6329434572105948E-34</v>
      </c>
      <c r="Q476" s="45">
        <f>NORMDIST(N476,'Stochastic TP'!$D$6,'Stochastic TP'!$D$8,FALSE)</f>
        <v>1.6064765467918998E-16</v>
      </c>
      <c r="R476" s="46">
        <f>NORMDIST(N476,'Stochastic TP'!$E$6,'Stochastic TP'!$E$8,FALSE)</f>
        <v>2.8575036504601997E-2</v>
      </c>
      <c r="S476" s="46">
        <f t="shared" ca="1" si="72"/>
        <v>3.4266537734784683E-47</v>
      </c>
    </row>
    <row r="477" spans="1:19" x14ac:dyDescent="0.2">
      <c r="A477">
        <f t="shared" si="65"/>
        <v>470</v>
      </c>
      <c r="B477" s="41">
        <f>'Stochastic TP'!$B$24</f>
        <v>0.41523092396897882</v>
      </c>
      <c r="C477" s="40">
        <f t="shared" ca="1" si="67"/>
        <v>5.828049545852612</v>
      </c>
      <c r="D477" s="41">
        <f>'Stochastic TP'!$C$24</f>
        <v>0.33250736970116707</v>
      </c>
      <c r="E477" s="40">
        <f t="shared" ca="1" si="68"/>
        <v>42.850789871072173</v>
      </c>
      <c r="F477" s="41">
        <f>'Stochastic TP'!$D$24</f>
        <v>0</v>
      </c>
      <c r="G477" s="40">
        <f t="shared" ca="1" si="69"/>
        <v>12.278967148018177</v>
      </c>
      <c r="H477" s="41">
        <f>'Stochastic TP'!$E$24</f>
        <v>0.1</v>
      </c>
      <c r="I477" s="40">
        <f t="shared" ca="1" si="70"/>
        <v>27.116154359704829</v>
      </c>
      <c r="J477" s="41">
        <f>'Stochastic TP'!$L$24</f>
        <v>2.6041905140563168E-3</v>
      </c>
      <c r="K477" s="40">
        <f t="shared" ca="1" si="71"/>
        <v>58.100000000012045</v>
      </c>
      <c r="L477">
        <f t="shared" ca="1" si="66"/>
        <v>19.531108732346176</v>
      </c>
      <c r="N477" s="39">
        <f t="shared" si="73"/>
        <v>27.450000000000262</v>
      </c>
      <c r="O477" s="42">
        <f>NORMDIST(N477,'Stochastic TP'!$B$6,'Stochastic TP'!$B$8,FALSE)</f>
        <v>0</v>
      </c>
      <c r="P477" s="44">
        <f>NORMDIST(N477,'Stochastic TP'!$C$6,'Stochastic TP'!$C$8,FALSE)</f>
        <v>9.0898889414715221E-34</v>
      </c>
      <c r="Q477" s="45">
        <f>NORMDIST(N477,'Stochastic TP'!$D$6,'Stochastic TP'!$D$8,FALSE)</f>
        <v>1.2834766657488379E-16</v>
      </c>
      <c r="R477" s="46">
        <f>NORMDIST(N477,'Stochastic TP'!$E$6,'Stochastic TP'!$E$8,FALSE)</f>
        <v>2.5949698581487629E-2</v>
      </c>
      <c r="S477" s="46">
        <f t="shared" ca="1" si="72"/>
        <v>8.2901390356183056E-48</v>
      </c>
    </row>
    <row r="478" spans="1:19" x14ac:dyDescent="0.2">
      <c r="A478">
        <f t="shared" si="65"/>
        <v>471</v>
      </c>
      <c r="B478" s="41">
        <f>'Stochastic TP'!$B$24</f>
        <v>0.41523092396897882</v>
      </c>
      <c r="C478" s="40">
        <f t="shared" ca="1" si="67"/>
        <v>7.6856820404716073</v>
      </c>
      <c r="D478" s="41">
        <f>'Stochastic TP'!$C$24</f>
        <v>0.33250736970116707</v>
      </c>
      <c r="E478" s="40">
        <f t="shared" ca="1" si="68"/>
        <v>43.642701086656245</v>
      </c>
      <c r="F478" s="41">
        <f>'Stochastic TP'!$D$24</f>
        <v>0</v>
      </c>
      <c r="G478" s="40">
        <f t="shared" ca="1" si="69"/>
        <v>10.050541209680322</v>
      </c>
      <c r="H478" s="41">
        <f>'Stochastic TP'!$E$24</f>
        <v>0.1</v>
      </c>
      <c r="I478" s="40">
        <f t="shared" ca="1" si="70"/>
        <v>25.493123812858123</v>
      </c>
      <c r="J478" s="41">
        <f>'Stochastic TP'!$L$24</f>
        <v>2.6041905140563168E-3</v>
      </c>
      <c r="K478" s="40">
        <f t="shared" ca="1" si="71"/>
        <v>58.099999998622579</v>
      </c>
      <c r="L478">
        <f t="shared" ca="1" si="66"/>
        <v>20.403468450124041</v>
      </c>
      <c r="N478" s="39">
        <f t="shared" si="73"/>
        <v>27.500000000000263</v>
      </c>
      <c r="O478" s="42">
        <f>NORMDIST(N478,'Stochastic TP'!$B$6,'Stochastic TP'!$B$8,FALSE)</f>
        <v>0</v>
      </c>
      <c r="P478" s="44">
        <f>NORMDIST(N478,'Stochastic TP'!$C$6,'Stochastic TP'!$C$8,FALSE)</f>
        <v>1.4646036624897172E-33</v>
      </c>
      <c r="Q478" s="45">
        <f>NORMDIST(N478,'Stochastic TP'!$D$6,'Stochastic TP'!$D$8,FALSE)</f>
        <v>1.0246803457038988E-16</v>
      </c>
      <c r="R478" s="46">
        <f>NORMDIST(N478,'Stochastic TP'!$E$6,'Stochastic TP'!$E$8,FALSE)</f>
        <v>2.3522344886417919E-2</v>
      </c>
      <c r="S478" s="46">
        <f t="shared" ca="1" si="72"/>
        <v>1.9869329146899999E-48</v>
      </c>
    </row>
    <row r="479" spans="1:19" x14ac:dyDescent="0.2">
      <c r="A479">
        <f t="shared" si="65"/>
        <v>472</v>
      </c>
      <c r="B479" s="41">
        <f>'Stochastic TP'!$B$24</f>
        <v>0.41523092396897882</v>
      </c>
      <c r="C479" s="40">
        <f t="shared" ca="1" si="67"/>
        <v>7.2150047346085904</v>
      </c>
      <c r="D479" s="41">
        <f>'Stochastic TP'!$C$24</f>
        <v>0.33250736970116707</v>
      </c>
      <c r="E479" s="40">
        <f t="shared" ca="1" si="68"/>
        <v>43.295912237289627</v>
      </c>
      <c r="F479" s="41">
        <f>'Stochastic TP'!$D$24</f>
        <v>0</v>
      </c>
      <c r="G479" s="40">
        <f t="shared" ca="1" si="69"/>
        <v>9.9443958635889782</v>
      </c>
      <c r="H479" s="41">
        <f>'Stochastic TP'!$E$24</f>
        <v>0.1</v>
      </c>
      <c r="I479" s="40">
        <f t="shared" ca="1" si="70"/>
        <v>25.482105315799423</v>
      </c>
      <c r="J479" s="41">
        <f>'Stochastic TP'!$L$24</f>
        <v>2.6041905140563168E-3</v>
      </c>
      <c r="K479" s="40">
        <f t="shared" ca="1" si="71"/>
        <v>58.100000001896298</v>
      </c>
      <c r="L479">
        <f t="shared" ca="1" si="66"/>
        <v>20.091616979677383</v>
      </c>
      <c r="N479" s="39">
        <f t="shared" si="73"/>
        <v>27.550000000000264</v>
      </c>
      <c r="O479" s="42">
        <f>NORMDIST(N479,'Stochastic TP'!$B$6,'Stochastic TP'!$B$8,FALSE)</f>
        <v>0</v>
      </c>
      <c r="P479" s="44">
        <f>NORMDIST(N479,'Stochastic TP'!$C$6,'Stochastic TP'!$C$8,FALSE)</f>
        <v>2.3562426236493319E-33</v>
      </c>
      <c r="Q479" s="45">
        <f>NORMDIST(N479,'Stochastic TP'!$D$6,'Stochastic TP'!$D$8,FALSE)</f>
        <v>8.1747725097955077E-17</v>
      </c>
      <c r="R479" s="46">
        <f>NORMDIST(N479,'Stochastic TP'!$E$6,'Stochastic TP'!$E$8,FALSE)</f>
        <v>2.1282942950494044E-2</v>
      </c>
      <c r="S479" s="46">
        <f t="shared" ca="1" si="72"/>
        <v>4.7177442674886767E-49</v>
      </c>
    </row>
    <row r="480" spans="1:19" x14ac:dyDescent="0.2">
      <c r="A480">
        <f t="shared" si="65"/>
        <v>473</v>
      </c>
      <c r="B480" s="41">
        <f>'Stochastic TP'!$B$24</f>
        <v>0.41523092396897882</v>
      </c>
      <c r="C480" s="40">
        <f t="shared" ca="1" si="67"/>
        <v>6.311536583122531</v>
      </c>
      <c r="D480" s="41">
        <f>'Stochastic TP'!$C$24</f>
        <v>0.33250736970116707</v>
      </c>
      <c r="E480" s="40">
        <f t="shared" ca="1" si="68"/>
        <v>42.205299205428098</v>
      </c>
      <c r="F480" s="41">
        <f>'Stochastic TP'!$D$24</f>
        <v>0</v>
      </c>
      <c r="G480" s="40">
        <f t="shared" ca="1" si="69"/>
        <v>9.7720651199214714</v>
      </c>
      <c r="H480" s="41">
        <f>'Stochastic TP'!$E$24</f>
        <v>0.1</v>
      </c>
      <c r="I480" s="40">
        <f t="shared" ca="1" si="70"/>
        <v>23.845323210295888</v>
      </c>
      <c r="J480" s="41">
        <f>'Stochastic TP'!$L$24</f>
        <v>2.6041905140563168E-3</v>
      </c>
      <c r="K480" s="40">
        <f t="shared" ca="1" si="71"/>
        <v>58.100000000387858</v>
      </c>
      <c r="L480">
        <f t="shared" ca="1" si="66"/>
        <v>19.190153983218902</v>
      </c>
      <c r="N480" s="39">
        <f t="shared" si="73"/>
        <v>27.600000000000264</v>
      </c>
      <c r="O480" s="42">
        <f>NORMDIST(N480,'Stochastic TP'!$B$6,'Stochastic TP'!$B$8,FALSE)</f>
        <v>0</v>
      </c>
      <c r="P480" s="44">
        <f>NORMDIST(N480,'Stochastic TP'!$C$6,'Stochastic TP'!$C$8,FALSE)</f>
        <v>3.784933500430917E-33</v>
      </c>
      <c r="Q480" s="45">
        <f>NORMDIST(N480,'Stochastic TP'!$D$6,'Stochastic TP'!$D$8,FALSE)</f>
        <v>6.517030994205066E-17</v>
      </c>
      <c r="R480" s="46">
        <f>NORMDIST(N480,'Stochastic TP'!$E$6,'Stochastic TP'!$E$8,FALSE)</f>
        <v>1.9221422297614619E-2</v>
      </c>
      <c r="S480" s="46">
        <f t="shared" ca="1" si="72"/>
        <v>1.1097250474355709E-49</v>
      </c>
    </row>
    <row r="481" spans="1:19" x14ac:dyDescent="0.2">
      <c r="A481">
        <f t="shared" si="65"/>
        <v>474</v>
      </c>
      <c r="B481" s="41">
        <f>'Stochastic TP'!$B$24</f>
        <v>0.41523092396897882</v>
      </c>
      <c r="C481" s="40">
        <f t="shared" ca="1" si="67"/>
        <v>6.8441755674674605</v>
      </c>
      <c r="D481" s="41">
        <f>'Stochastic TP'!$C$24</f>
        <v>0.33250736970116707</v>
      </c>
      <c r="E481" s="40">
        <f t="shared" ca="1" si="68"/>
        <v>42.65447712654877</v>
      </c>
      <c r="F481" s="41">
        <f>'Stochastic TP'!$D$24</f>
        <v>0</v>
      </c>
      <c r="G481" s="40">
        <f t="shared" ca="1" si="69"/>
        <v>9.9674303574096808</v>
      </c>
      <c r="H481" s="41">
        <f>'Stochastic TP'!$E$24</f>
        <v>0.1</v>
      </c>
      <c r="I481" s="40">
        <f t="shared" ca="1" si="70"/>
        <v>27.083482188608286</v>
      </c>
      <c r="J481" s="41">
        <f>'Stochastic TP'!$L$24</f>
        <v>2.6041905140563168E-3</v>
      </c>
      <c r="K481" s="40">
        <f t="shared" ca="1" si="71"/>
        <v>58.0999999987541</v>
      </c>
      <c r="L481">
        <f t="shared" ca="1" si="66"/>
        <v>19.884493027737005</v>
      </c>
      <c r="N481" s="39">
        <f t="shared" si="73"/>
        <v>27.650000000000265</v>
      </c>
      <c r="O481" s="42">
        <f>NORMDIST(N481,'Stochastic TP'!$B$6,'Stochastic TP'!$B$8,FALSE)</f>
        <v>0</v>
      </c>
      <c r="P481" s="44">
        <f>NORMDIST(N481,'Stochastic TP'!$C$6,'Stochastic TP'!$C$8,FALSE)</f>
        <v>6.070645219123363E-33</v>
      </c>
      <c r="Q481" s="45">
        <f>NORMDIST(N481,'Stochastic TP'!$D$6,'Stochastic TP'!$D$8,FALSE)</f>
        <v>5.191713735910472E-17</v>
      </c>
      <c r="R481" s="46">
        <f>NORMDIST(N481,'Stochastic TP'!$E$6,'Stochastic TP'!$E$8,FALSE)</f>
        <v>1.7327748332464216E-2</v>
      </c>
      <c r="S481" s="46">
        <f t="shared" ca="1" si="72"/>
        <v>2.58598608119067E-50</v>
      </c>
    </row>
    <row r="482" spans="1:19" x14ac:dyDescent="0.2">
      <c r="A482">
        <f t="shared" si="65"/>
        <v>475</v>
      </c>
      <c r="B482" s="41">
        <f>'Stochastic TP'!$B$24</f>
        <v>0.41523092396897882</v>
      </c>
      <c r="C482" s="40">
        <f t="shared" ca="1" si="67"/>
        <v>6.1494782892230901</v>
      </c>
      <c r="D482" s="41">
        <f>'Stochastic TP'!$C$24</f>
        <v>0.33250736970116707</v>
      </c>
      <c r="E482" s="40">
        <f t="shared" ca="1" si="68"/>
        <v>41.927554923942928</v>
      </c>
      <c r="F482" s="41">
        <f>'Stochastic TP'!$D$24</f>
        <v>0</v>
      </c>
      <c r="G482" s="40">
        <f t="shared" ca="1" si="69"/>
        <v>9.9506151572455543</v>
      </c>
      <c r="H482" s="41">
        <f>'Stochastic TP'!$E$24</f>
        <v>0.1</v>
      </c>
      <c r="I482" s="40">
        <f t="shared" ca="1" si="70"/>
        <v>25.233695422851962</v>
      </c>
      <c r="J482" s="41">
        <f>'Stochastic TP'!$L$24</f>
        <v>2.6041905140563168E-3</v>
      </c>
      <c r="K482" s="40">
        <f t="shared" ca="1" si="71"/>
        <v>58.099999999461232</v>
      </c>
      <c r="L482">
        <f t="shared" ca="1" si="66"/>
        <v>19.169347568873221</v>
      </c>
      <c r="N482" s="39">
        <f t="shared" si="73"/>
        <v>27.700000000000266</v>
      </c>
      <c r="O482" s="42">
        <f>NORMDIST(N482,'Stochastic TP'!$B$6,'Stochastic TP'!$B$8,FALSE)</f>
        <v>0</v>
      </c>
      <c r="P482" s="44">
        <f>NORMDIST(N482,'Stochastic TP'!$C$6,'Stochastic TP'!$C$8,FALSE)</f>
        <v>9.7218699011209201E-33</v>
      </c>
      <c r="Q482" s="45">
        <f>NORMDIST(N482,'Stochastic TP'!$D$6,'Stochastic TP'!$D$8,FALSE)</f>
        <v>4.1329345768366649E-17</v>
      </c>
      <c r="R482" s="46">
        <f>NORMDIST(N482,'Stochastic TP'!$E$6,'Stochastic TP'!$E$8,FALSE)</f>
        <v>1.5591988825218096E-2</v>
      </c>
      <c r="S482" s="46">
        <f t="shared" ca="1" si="72"/>
        <v>5.9698961858656698E-51</v>
      </c>
    </row>
    <row r="483" spans="1:19" x14ac:dyDescent="0.2">
      <c r="A483">
        <f t="shared" si="65"/>
        <v>476</v>
      </c>
      <c r="B483" s="41">
        <f>'Stochastic TP'!$B$24</f>
        <v>0.41523092396897882</v>
      </c>
      <c r="C483" s="40">
        <f t="shared" ca="1" si="67"/>
        <v>6.8278778750277196</v>
      </c>
      <c r="D483" s="41">
        <f>'Stochastic TP'!$C$24</f>
        <v>0.33250736970116707</v>
      </c>
      <c r="E483" s="40">
        <f t="shared" ca="1" si="68"/>
        <v>45.360502304602136</v>
      </c>
      <c r="F483" s="41">
        <f>'Stochastic TP'!$D$24</f>
        <v>0</v>
      </c>
      <c r="G483" s="40">
        <f t="shared" ca="1" si="69"/>
        <v>14.215513943018319</v>
      </c>
      <c r="H483" s="41">
        <f>'Stochastic TP'!$E$24</f>
        <v>0.1</v>
      </c>
      <c r="I483" s="40">
        <f t="shared" ca="1" si="70"/>
        <v>22.303520631080545</v>
      </c>
      <c r="J483" s="41">
        <f>'Stochastic TP'!$L$24</f>
        <v>2.6041905140563168E-3</v>
      </c>
      <c r="K483" s="40">
        <f t="shared" ca="1" si="71"/>
        <v>58.100000000365156</v>
      </c>
      <c r="L483">
        <f t="shared" ca="1" si="66"/>
        <v>20.299502880397771</v>
      </c>
      <c r="N483" s="39">
        <f t="shared" si="73"/>
        <v>27.750000000000266</v>
      </c>
      <c r="O483" s="42">
        <f>NORMDIST(N483,'Stochastic TP'!$B$6,'Stochastic TP'!$B$8,FALSE)</f>
        <v>0</v>
      </c>
      <c r="P483" s="44">
        <f>NORMDIST(N483,'Stochastic TP'!$C$6,'Stochastic TP'!$C$8,FALSE)</f>
        <v>1.5545443294026252E-32</v>
      </c>
      <c r="Q483" s="45">
        <f>NORMDIST(N483,'Stochastic TP'!$D$6,'Stochastic TP'!$D$8,FALSE)</f>
        <v>3.287707437113298E-17</v>
      </c>
      <c r="R483" s="46">
        <f>NORMDIST(N483,'Stochastic TP'!$E$6,'Stochastic TP'!$E$8,FALSE)</f>
        <v>1.4004373014586357E-2</v>
      </c>
      <c r="S483" s="46">
        <f t="shared" ca="1" si="72"/>
        <v>1.3653285649455971E-51</v>
      </c>
    </row>
    <row r="484" spans="1:19" x14ac:dyDescent="0.2">
      <c r="A484">
        <f t="shared" si="65"/>
        <v>477</v>
      </c>
      <c r="B484" s="41">
        <f>'Stochastic TP'!$B$24</f>
        <v>0.41523092396897882</v>
      </c>
      <c r="C484" s="40">
        <f t="shared" ca="1" si="67"/>
        <v>6.7135687446749808</v>
      </c>
      <c r="D484" s="41">
        <f>'Stochastic TP'!$C$24</f>
        <v>0.33250736970116707</v>
      </c>
      <c r="E484" s="40">
        <f t="shared" ca="1" si="68"/>
        <v>43.612862240132038</v>
      </c>
      <c r="F484" s="41">
        <f>'Stochastic TP'!$D$24</f>
        <v>0</v>
      </c>
      <c r="G484" s="40">
        <f t="shared" ca="1" si="69"/>
        <v>13.944424435516046</v>
      </c>
      <c r="H484" s="41">
        <f>'Stochastic TP'!$E$24</f>
        <v>0.1</v>
      </c>
      <c r="I484" s="40">
        <f t="shared" ca="1" si="70"/>
        <v>24.020534737114048</v>
      </c>
      <c r="J484" s="41">
        <f>'Stochastic TP'!$L$24</f>
        <v>2.6041905140563168E-3</v>
      </c>
      <c r="K484" s="40">
        <f t="shared" ca="1" si="71"/>
        <v>58.099999999784671</v>
      </c>
      <c r="L484">
        <f t="shared" ca="1" si="66"/>
        <v>19.842636404163819</v>
      </c>
      <c r="N484" s="39">
        <f t="shared" si="73"/>
        <v>27.800000000000267</v>
      </c>
      <c r="O484" s="42">
        <f>NORMDIST(N484,'Stochastic TP'!$B$6,'Stochastic TP'!$B$8,FALSE)</f>
        <v>0</v>
      </c>
      <c r="P484" s="44">
        <f>NORMDIST(N484,'Stochastic TP'!$C$6,'Stochastic TP'!$C$8,FALSE)</f>
        <v>2.4819599555836311E-32</v>
      </c>
      <c r="Q484" s="45">
        <f>NORMDIST(N484,'Stochastic TP'!$D$6,'Stochastic TP'!$D$8,FALSE)</f>
        <v>2.613452664811019E-17</v>
      </c>
      <c r="R484" s="46">
        <f>NORMDIST(N484,'Stochastic TP'!$E$6,'Stochastic TP'!$E$8,FALSE)</f>
        <v>1.255534343864937E-2</v>
      </c>
      <c r="S484" s="46">
        <f t="shared" ca="1" si="72"/>
        <v>3.0934092191267012E-52</v>
      </c>
    </row>
    <row r="485" spans="1:19" x14ac:dyDescent="0.2">
      <c r="A485">
        <f t="shared" si="65"/>
        <v>478</v>
      </c>
      <c r="B485" s="41">
        <f>'Stochastic TP'!$B$24</f>
        <v>0.41523092396897882</v>
      </c>
      <c r="C485" s="40">
        <f t="shared" ca="1" si="67"/>
        <v>6.5566368764295788</v>
      </c>
      <c r="D485" s="41">
        <f>'Stochastic TP'!$C$24</f>
        <v>0.33250736970116707</v>
      </c>
      <c r="E485" s="40">
        <f t="shared" ca="1" si="68"/>
        <v>42.22836028052869</v>
      </c>
      <c r="F485" s="41">
        <f>'Stochastic TP'!$D$24</f>
        <v>0</v>
      </c>
      <c r="G485" s="40">
        <f t="shared" ca="1" si="69"/>
        <v>12.594949636476855</v>
      </c>
      <c r="H485" s="41">
        <f>'Stochastic TP'!$E$24</f>
        <v>0.1</v>
      </c>
      <c r="I485" s="40">
        <f t="shared" ca="1" si="70"/>
        <v>25.274630525856104</v>
      </c>
      <c r="J485" s="41">
        <f>'Stochastic TP'!$L$24</f>
        <v>2.6041905140563168E-3</v>
      </c>
      <c r="K485" s="40">
        <f t="shared" ca="1" si="71"/>
        <v>58.100000000666938</v>
      </c>
      <c r="L485">
        <f t="shared" ca="1" si="66"/>
        <v>19.442525913454784</v>
      </c>
      <c r="N485" s="39">
        <f t="shared" si="73"/>
        <v>27.850000000000268</v>
      </c>
      <c r="O485" s="42">
        <f>NORMDIST(N485,'Stochastic TP'!$B$6,'Stochastic TP'!$B$8,FALSE)</f>
        <v>0</v>
      </c>
      <c r="P485" s="44">
        <f>NORMDIST(N485,'Stochastic TP'!$C$6,'Stochastic TP'!$C$8,FALSE)</f>
        <v>3.9566240181604805E-32</v>
      </c>
      <c r="Q485" s="45">
        <f>NORMDIST(N485,'Stochastic TP'!$D$6,'Stochastic TP'!$D$8,FALSE)</f>
        <v>2.0759789899388376E-17</v>
      </c>
      <c r="R485" s="46">
        <f>NORMDIST(N485,'Stochastic TP'!$E$6,'Stochastic TP'!$E$8,FALSE)</f>
        <v>1.1235600680598895E-2</v>
      </c>
      <c r="S485" s="46">
        <f t="shared" ca="1" si="72"/>
        <v>6.9433231141485536E-53</v>
      </c>
    </row>
    <row r="486" spans="1:19" x14ac:dyDescent="0.2">
      <c r="A486">
        <f t="shared" si="65"/>
        <v>479</v>
      </c>
      <c r="B486" s="41">
        <f>'Stochastic TP'!$B$24</f>
        <v>0.41523092396897882</v>
      </c>
      <c r="C486" s="40">
        <f t="shared" ca="1" si="67"/>
        <v>6.6932572166021842</v>
      </c>
      <c r="D486" s="41">
        <f>'Stochastic TP'!$C$24</f>
        <v>0.33250736970116707</v>
      </c>
      <c r="E486" s="40">
        <f t="shared" ca="1" si="68"/>
        <v>43.436656267103281</v>
      </c>
      <c r="F486" s="41">
        <f>'Stochastic TP'!$D$24</f>
        <v>0</v>
      </c>
      <c r="G486" s="40">
        <f t="shared" ca="1" si="69"/>
        <v>10.716167391824646</v>
      </c>
      <c r="H486" s="41">
        <f>'Stochastic TP'!$E$24</f>
        <v>0.1</v>
      </c>
      <c r="I486" s="40">
        <f t="shared" ca="1" si="70"/>
        <v>23.364738463975307</v>
      </c>
      <c r="J486" s="41">
        <f>'Stochastic TP'!$L$24</f>
        <v>2.6041905140563168E-3</v>
      </c>
      <c r="K486" s="40">
        <f t="shared" ca="1" si="71"/>
        <v>58.099999999034573</v>
      </c>
      <c r="L486">
        <f t="shared" ca="1" si="66"/>
        <v>19.710033017661672</v>
      </c>
      <c r="N486" s="39">
        <f t="shared" si="73"/>
        <v>27.900000000000269</v>
      </c>
      <c r="O486" s="42">
        <f>NORMDIST(N486,'Stochastic TP'!$B$6,'Stochastic TP'!$B$8,FALSE)</f>
        <v>0</v>
      </c>
      <c r="P486" s="44">
        <f>NORMDIST(N486,'Stochastic TP'!$C$6,'Stochastic TP'!$C$8,FALSE)</f>
        <v>6.2978621325142624E-32</v>
      </c>
      <c r="Q486" s="45">
        <f>NORMDIST(N486,'Stochastic TP'!$D$6,'Stochastic TP'!$D$8,FALSE)</f>
        <v>1.6478516463744177E-17</v>
      </c>
      <c r="R486" s="46">
        <f>NORMDIST(N486,'Stochastic TP'!$E$6,'Stochastic TP'!$E$8,FALSE)</f>
        <v>1.0036141283790894E-2</v>
      </c>
      <c r="S486" s="46">
        <f t="shared" ca="1" si="72"/>
        <v>1.5439284786181312E-53</v>
      </c>
    </row>
    <row r="487" spans="1:19" x14ac:dyDescent="0.2">
      <c r="A487">
        <f t="shared" si="65"/>
        <v>480</v>
      </c>
      <c r="B487" s="41">
        <f>'Stochastic TP'!$B$24</f>
        <v>0.41523092396897882</v>
      </c>
      <c r="C487" s="40">
        <f t="shared" ca="1" si="67"/>
        <v>5.7226225983453283</v>
      </c>
      <c r="D487" s="41">
        <f>'Stochastic TP'!$C$24</f>
        <v>0.33250736970116707</v>
      </c>
      <c r="E487" s="40">
        <f t="shared" ca="1" si="68"/>
        <v>42.157247050708129</v>
      </c>
      <c r="F487" s="41">
        <f>'Stochastic TP'!$D$24</f>
        <v>0</v>
      </c>
      <c r="G487" s="40">
        <f t="shared" ca="1" si="69"/>
        <v>10.285083975920305</v>
      </c>
      <c r="H487" s="41">
        <f>'Stochastic TP'!$E$24</f>
        <v>0.1</v>
      </c>
      <c r="I487" s="40">
        <f t="shared" ca="1" si="70"/>
        <v>28.267394536461673</v>
      </c>
      <c r="J487" s="41">
        <f>'Stochastic TP'!$L$24</f>
        <v>2.6041905140563168E-3</v>
      </c>
      <c r="K487" s="40">
        <f t="shared" ca="1" si="71"/>
        <v>58.100000000487867</v>
      </c>
      <c r="L487">
        <f t="shared" ca="1" si="66"/>
        <v>19.371848122224044</v>
      </c>
      <c r="N487" s="39">
        <f t="shared" si="73"/>
        <v>27.950000000000269</v>
      </c>
      <c r="O487" s="42">
        <f>NORMDIST(N487,'Stochastic TP'!$B$6,'Stochastic TP'!$B$8,FALSE)</f>
        <v>0</v>
      </c>
      <c r="P487" s="44">
        <f>NORMDIST(N487,'Stochastic TP'!$C$6,'Stochastic TP'!$C$8,FALSE)</f>
        <v>1.0009211560247089E-31</v>
      </c>
      <c r="Q487" s="45">
        <f>NORMDIST(N487,'Stochastic TP'!$D$6,'Stochastic TP'!$D$8,FALSE)</f>
        <v>1.3070737943381192E-17</v>
      </c>
      <c r="R487" s="46">
        <f>NORMDIST(N487,'Stochastic TP'!$E$6,'Stochastic TP'!$E$8,FALSE)</f>
        <v>8.9482891474290931E-3</v>
      </c>
      <c r="S487" s="46">
        <f t="shared" ca="1" si="72"/>
        <v>3.4010794843192873E-54</v>
      </c>
    </row>
    <row r="488" spans="1:19" x14ac:dyDescent="0.2">
      <c r="A488">
        <f t="shared" si="65"/>
        <v>481</v>
      </c>
      <c r="B488" s="41">
        <f>'Stochastic TP'!$B$24</f>
        <v>0.41523092396897882</v>
      </c>
      <c r="C488" s="40">
        <f t="shared" ca="1" si="67"/>
        <v>7.2715737673172285</v>
      </c>
      <c r="D488" s="41">
        <f>'Stochastic TP'!$C$24</f>
        <v>0.33250736970116707</v>
      </c>
      <c r="E488" s="40">
        <f t="shared" ca="1" si="68"/>
        <v>43.202456355140164</v>
      </c>
      <c r="F488" s="41">
        <f>'Stochastic TP'!$D$24</f>
        <v>0</v>
      </c>
      <c r="G488" s="40">
        <f t="shared" ca="1" si="69"/>
        <v>12.091981175657743</v>
      </c>
      <c r="H488" s="41">
        <f>'Stochastic TP'!$E$24</f>
        <v>0.1</v>
      </c>
      <c r="I488" s="40">
        <f t="shared" ca="1" si="70"/>
        <v>23.519044463535593</v>
      </c>
      <c r="J488" s="41">
        <f>'Stochastic TP'!$L$24</f>
        <v>2.6041905140563168E-3</v>
      </c>
      <c r="K488" s="40">
        <f t="shared" ca="1" si="71"/>
        <v>58.099999997816624</v>
      </c>
      <c r="L488">
        <f t="shared" ca="1" si="66"/>
        <v>19.887725336603392</v>
      </c>
      <c r="N488" s="39">
        <f t="shared" si="73"/>
        <v>28.00000000000027</v>
      </c>
      <c r="O488" s="42">
        <f>NORMDIST(N488,'Stochastic TP'!$B$6,'Stochastic TP'!$B$8,FALSE)</f>
        <v>0</v>
      </c>
      <c r="P488" s="44">
        <f>NORMDIST(N488,'Stochastic TP'!$C$6,'Stochastic TP'!$C$8,FALSE)</f>
        <v>1.5883453718722939E-31</v>
      </c>
      <c r="Q488" s="45">
        <f>NORMDIST(N488,'Stochastic TP'!$D$6,'Stochastic TP'!$D$8,FALSE)</f>
        <v>1.0360219236277463E-17</v>
      </c>
      <c r="R488" s="46">
        <f>NORMDIST(N488,'Stochastic TP'!$E$6,'Stochastic TP'!$E$8,FALSE)</f>
        <v>7.9637207609102971E-3</v>
      </c>
      <c r="S488" s="46">
        <f t="shared" ca="1" si="72"/>
        <v>7.4222603969550085E-55</v>
      </c>
    </row>
    <row r="489" spans="1:19" x14ac:dyDescent="0.2">
      <c r="A489">
        <f t="shared" si="65"/>
        <v>482</v>
      </c>
      <c r="B489" s="41">
        <f>'Stochastic TP'!$B$24</f>
        <v>0.41523092396897882</v>
      </c>
      <c r="C489" s="40">
        <f t="shared" ref="C489:C507" ca="1" si="74">NORMINV(RAND(),$B$5,$B$6)</f>
        <v>6.4711275677524611</v>
      </c>
      <c r="D489" s="41">
        <f>'Stochastic TP'!$C$24</f>
        <v>0.33250736970116707</v>
      </c>
      <c r="E489" s="40">
        <f t="shared" ref="E489:E507" ca="1" si="75">NORMINV(RAND(),$D$5,$D$6)</f>
        <v>42.193621064217609</v>
      </c>
      <c r="F489" s="41">
        <f>'Stochastic TP'!$D$24</f>
        <v>0</v>
      </c>
      <c r="G489" s="40">
        <f t="shared" ref="G489:G507" ca="1" si="76">NORMINV(RAND(),$F$5,$F$6)</f>
        <v>15.174191964637341</v>
      </c>
      <c r="H489" s="41">
        <f>'Stochastic TP'!$E$24</f>
        <v>0.1</v>
      </c>
      <c r="I489" s="40">
        <f t="shared" ref="I489:I507" ca="1" si="77">NORMINV(RAND(),$H$5,$H$6)</f>
        <v>24.807291373699414</v>
      </c>
      <c r="J489" s="41">
        <f>'Stochastic TP'!$L$24</f>
        <v>2.6041905140563168E-3</v>
      </c>
      <c r="K489" s="40">
        <f t="shared" ref="K489:K507" ca="1" si="78">NORMINV(RAND(),$J$5,$J$6)</f>
        <v>58.099999999086847</v>
      </c>
      <c r="L489">
        <f t="shared" ca="1" si="66"/>
        <v>19.348734843543976</v>
      </c>
      <c r="N489" s="39">
        <f t="shared" si="73"/>
        <v>28.050000000000271</v>
      </c>
      <c r="O489" s="42">
        <f>NORMDIST(N489,'Stochastic TP'!$B$6,'Stochastic TP'!$B$8,FALSE)</f>
        <v>0</v>
      </c>
      <c r="P489" s="44">
        <f>NORMDIST(N489,'Stochastic TP'!$C$6,'Stochastic TP'!$C$8,FALSE)</f>
        <v>2.5166821477361738E-31</v>
      </c>
      <c r="Q489" s="45">
        <f>NORMDIST(N489,'Stochastic TP'!$D$6,'Stochastic TP'!$D$8,FALSE)</f>
        <v>8.2058698583270784E-18</v>
      </c>
      <c r="R489" s="46">
        <f>NORMDIST(N489,'Stochastic TP'!$E$6,'Stochastic TP'!$E$8,FALSE)</f>
        <v>7.0744846717057846E-3</v>
      </c>
      <c r="S489" s="46">
        <f t="shared" ca="1" si="72"/>
        <v>1.6046687436416854E-55</v>
      </c>
    </row>
    <row r="490" spans="1:19" x14ac:dyDescent="0.2">
      <c r="A490">
        <f t="shared" si="65"/>
        <v>483</v>
      </c>
      <c r="B490" s="41">
        <f>'Stochastic TP'!$B$24</f>
        <v>0.41523092396897882</v>
      </c>
      <c r="C490" s="40">
        <f t="shared" ca="1" si="74"/>
        <v>7.2879961896759662</v>
      </c>
      <c r="D490" s="41">
        <f>'Stochastic TP'!$C$24</f>
        <v>0.33250736970116707</v>
      </c>
      <c r="E490" s="40">
        <f t="shared" ca="1" si="75"/>
        <v>41.281474821744801</v>
      </c>
      <c r="F490" s="41">
        <f>'Stochastic TP'!$D$24</f>
        <v>0</v>
      </c>
      <c r="G490" s="40">
        <f t="shared" ca="1" si="76"/>
        <v>11.62172713311549</v>
      </c>
      <c r="H490" s="41">
        <f>'Stochastic TP'!$E$24</f>
        <v>0.1</v>
      </c>
      <c r="I490" s="40">
        <f t="shared" ca="1" si="77"/>
        <v>24.840470234078158</v>
      </c>
      <c r="J490" s="41">
        <f>'Stochastic TP'!$L$24</f>
        <v>2.6041905140563168E-3</v>
      </c>
      <c r="K490" s="40">
        <f t="shared" ca="1" si="78"/>
        <v>58.100000001236687</v>
      </c>
      <c r="L490">
        <f t="shared" ca="1" si="66"/>
        <v>19.387946494362573</v>
      </c>
      <c r="N490" s="39">
        <f t="shared" si="73"/>
        <v>28.100000000000271</v>
      </c>
      <c r="O490" s="42">
        <f>NORMDIST(N490,'Stochastic TP'!$B$6,'Stochastic TP'!$B$8,FALSE)</f>
        <v>0</v>
      </c>
      <c r="P490" s="44">
        <f>NORMDIST(N490,'Stochastic TP'!$C$6,'Stochastic TP'!$C$8,FALSE)</f>
        <v>3.9815314300663385E-31</v>
      </c>
      <c r="Q490" s="45">
        <f>NORMDIST(N490,'Stochastic TP'!$D$6,'Stochastic TP'!$D$8,FALSE)</f>
        <v>6.4948203847726186E-18</v>
      </c>
      <c r="R490" s="46">
        <f>NORMDIST(N490,'Stochastic TP'!$E$6,'Stochastic TP'!$E$8,FALSE)</f>
        <v>6.2730156090979126E-3</v>
      </c>
      <c r="S490" s="46">
        <f t="shared" ca="1" si="72"/>
        <v>3.4368802581455771E-56</v>
      </c>
    </row>
    <row r="491" spans="1:19" x14ac:dyDescent="0.2">
      <c r="A491">
        <f t="shared" si="65"/>
        <v>484</v>
      </c>
      <c r="B491" s="41">
        <f>'Stochastic TP'!$B$24</f>
        <v>0.41523092396897882</v>
      </c>
      <c r="C491" s="40">
        <f t="shared" ca="1" si="74"/>
        <v>6.930012992792884</v>
      </c>
      <c r="D491" s="41">
        <f>'Stochastic TP'!$C$24</f>
        <v>0.33250736970116707</v>
      </c>
      <c r="E491" s="40">
        <f t="shared" ca="1" si="75"/>
        <v>42.510786088438685</v>
      </c>
      <c r="F491" s="41">
        <f>'Stochastic TP'!$D$24</f>
        <v>0</v>
      </c>
      <c r="G491" s="40">
        <f t="shared" ca="1" si="76"/>
        <v>12.009179515042703</v>
      </c>
      <c r="H491" s="41">
        <f>'Stochastic TP'!$E$24</f>
        <v>0.1</v>
      </c>
      <c r="I491" s="40">
        <f t="shared" ca="1" si="77"/>
        <v>25.535636905567699</v>
      </c>
      <c r="J491" s="41">
        <f>'Stochastic TP'!$L$24</f>
        <v>2.6041905140563168E-3</v>
      </c>
      <c r="K491" s="40">
        <f t="shared" ca="1" si="78"/>
        <v>58.099999999838111</v>
      </c>
      <c r="L491">
        <f t="shared" ca="1" si="66"/>
        <v>19.71757252373315</v>
      </c>
      <c r="N491" s="39">
        <f t="shared" si="73"/>
        <v>28.150000000000272</v>
      </c>
      <c r="O491" s="42">
        <f>NORMDIST(N491,'Stochastic TP'!$B$6,'Stochastic TP'!$B$8,FALSE)</f>
        <v>0</v>
      </c>
      <c r="P491" s="44">
        <f>NORMDIST(N491,'Stochastic TP'!$C$6,'Stochastic TP'!$C$8,FALSE)</f>
        <v>6.2894154295664995E-31</v>
      </c>
      <c r="Q491" s="45">
        <f>NORMDIST(N491,'Stochastic TP'!$D$6,'Stochastic TP'!$D$8,FALSE)</f>
        <v>5.1368455291542133E-18</v>
      </c>
      <c r="R491" s="46">
        <f>NORMDIST(N491,'Stochastic TP'!$E$6,'Stochastic TP'!$E$8,FALSE)</f>
        <v>5.5521437047203991E-3</v>
      </c>
      <c r="S491" s="46">
        <f t="shared" ca="1" si="72"/>
        <v>7.2924458188299893E-57</v>
      </c>
    </row>
    <row r="492" spans="1:19" x14ac:dyDescent="0.2">
      <c r="A492">
        <f t="shared" ref="A492:A507" si="79">A491+1</f>
        <v>485</v>
      </c>
      <c r="B492" s="41">
        <f>'Stochastic TP'!$B$24</f>
        <v>0.41523092396897882</v>
      </c>
      <c r="C492" s="40">
        <f t="shared" ca="1" si="74"/>
        <v>6.6219592080311847</v>
      </c>
      <c r="D492" s="41">
        <f>'Stochastic TP'!$C$24</f>
        <v>0.33250736970116707</v>
      </c>
      <c r="E492" s="40">
        <f t="shared" ca="1" si="75"/>
        <v>42.776813850376072</v>
      </c>
      <c r="F492" s="41">
        <f>'Stochastic TP'!$D$24</f>
        <v>0</v>
      </c>
      <c r="G492" s="40">
        <f t="shared" ca="1" si="76"/>
        <v>12.584881249803894</v>
      </c>
      <c r="H492" s="41">
        <f>'Stochastic TP'!$E$24</f>
        <v>0.1</v>
      </c>
      <c r="I492" s="40">
        <f t="shared" ca="1" si="77"/>
        <v>26.628740486019687</v>
      </c>
      <c r="J492" s="41">
        <f>'Stochastic TP'!$L$24</f>
        <v>2.6041905140563168E-3</v>
      </c>
      <c r="K492" s="40">
        <f t="shared" ca="1" si="78"/>
        <v>58.099999998945961</v>
      </c>
      <c r="L492">
        <f t="shared" ref="L492:L507" ca="1" si="80">B492*C492+D492*E492+F492*G492+H492*I492+J492*K492</f>
        <v>19.787425615486573</v>
      </c>
      <c r="N492" s="39">
        <f t="shared" si="73"/>
        <v>28.200000000000273</v>
      </c>
      <c r="O492" s="42">
        <f>NORMDIST(N492,'Stochastic TP'!$B$6,'Stochastic TP'!$B$8,FALSE)</f>
        <v>0</v>
      </c>
      <c r="P492" s="44">
        <f>NORMDIST(N492,'Stochastic TP'!$C$6,'Stochastic TP'!$C$8,FALSE)</f>
        <v>9.9199336782380236E-31</v>
      </c>
      <c r="Q492" s="45">
        <f>NORMDIST(N492,'Stochastic TP'!$D$6,'Stochastic TP'!$D$8,FALSE)</f>
        <v>4.0598754299376206E-18</v>
      </c>
      <c r="R492" s="46">
        <f>NORMDIST(N492,'Stochastic TP'!$E$6,'Stochastic TP'!$E$8,FALSE)</f>
        <v>4.9050992613349749E-3</v>
      </c>
      <c r="S492" s="46">
        <f t="shared" ca="1" si="72"/>
        <v>1.5328929338174233E-57</v>
      </c>
    </row>
    <row r="493" spans="1:19" x14ac:dyDescent="0.2">
      <c r="A493">
        <f t="shared" si="79"/>
        <v>486</v>
      </c>
      <c r="B493" s="41">
        <f>'Stochastic TP'!$B$24</f>
        <v>0.41523092396897882</v>
      </c>
      <c r="C493" s="40">
        <f t="shared" ca="1" si="74"/>
        <v>7.0596270292545267</v>
      </c>
      <c r="D493" s="41">
        <f>'Stochastic TP'!$C$24</f>
        <v>0.33250736970116707</v>
      </c>
      <c r="E493" s="40">
        <f t="shared" ca="1" si="75"/>
        <v>43.666420037187933</v>
      </c>
      <c r="F493" s="41">
        <f>'Stochastic TP'!$D$24</f>
        <v>0</v>
      </c>
      <c r="G493" s="40">
        <f t="shared" ca="1" si="76"/>
        <v>11.263075453719336</v>
      </c>
      <c r="H493" s="41">
        <f>'Stochastic TP'!$E$24</f>
        <v>0.1</v>
      </c>
      <c r="I493" s="40">
        <f t="shared" ca="1" si="77"/>
        <v>23.995949254232315</v>
      </c>
      <c r="J493" s="41">
        <f>'Stochastic TP'!$L$24</f>
        <v>2.6041905140563168E-3</v>
      </c>
      <c r="K493" s="40">
        <f t="shared" ca="1" si="78"/>
        <v>58.100000000248443</v>
      </c>
      <c r="L493">
        <f t="shared" ca="1" si="80"/>
        <v>20.00168031935598</v>
      </c>
      <c r="N493" s="39">
        <f t="shared" si="73"/>
        <v>28.250000000000274</v>
      </c>
      <c r="O493" s="42">
        <f>NORMDIST(N493,'Stochastic TP'!$B$6,'Stochastic TP'!$B$8,FALSE)</f>
        <v>0</v>
      </c>
      <c r="P493" s="44">
        <f>NORMDIST(N493,'Stochastic TP'!$C$6,'Stochastic TP'!$C$8,FALSE)</f>
        <v>1.5622322857097398E-30</v>
      </c>
      <c r="Q493" s="45">
        <f>NORMDIST(N493,'Stochastic TP'!$D$6,'Stochastic TP'!$D$8,FALSE)</f>
        <v>3.2063856132564546E-18</v>
      </c>
      <c r="R493" s="46">
        <f>NORMDIST(N493,'Stochastic TP'!$E$6,'Stochastic TP'!$E$8,FALSE)</f>
        <v>4.3255135243565083E-3</v>
      </c>
      <c r="S493" s="46">
        <f t="shared" ca="1" si="72"/>
        <v>3.1921275389949925E-58</v>
      </c>
    </row>
    <row r="494" spans="1:19" x14ac:dyDescent="0.2">
      <c r="A494">
        <f t="shared" si="79"/>
        <v>487</v>
      </c>
      <c r="B494" s="41">
        <f>'Stochastic TP'!$B$24</f>
        <v>0.41523092396897882</v>
      </c>
      <c r="C494" s="40">
        <f t="shared" ca="1" si="74"/>
        <v>7.9206318596989558</v>
      </c>
      <c r="D494" s="41">
        <f>'Stochastic TP'!$C$24</f>
        <v>0.33250736970116707</v>
      </c>
      <c r="E494" s="40">
        <f t="shared" ca="1" si="75"/>
        <v>42.206720394698166</v>
      </c>
      <c r="F494" s="41">
        <f>'Stochastic TP'!$D$24</f>
        <v>0</v>
      </c>
      <c r="G494" s="40">
        <f t="shared" ca="1" si="76"/>
        <v>8.6867229957561918</v>
      </c>
      <c r="H494" s="41">
        <f>'Stochastic TP'!$E$24</f>
        <v>0.1</v>
      </c>
      <c r="I494" s="40">
        <f t="shared" ca="1" si="77"/>
        <v>25.99774999742673</v>
      </c>
      <c r="J494" s="41">
        <f>'Stochastic TP'!$L$24</f>
        <v>2.6041905140563168E-3</v>
      </c>
      <c r="K494" s="40">
        <f t="shared" ca="1" si="78"/>
        <v>58.099999997834558</v>
      </c>
      <c r="L494">
        <f t="shared" ca="1" si="80"/>
        <v>20.074015336278329</v>
      </c>
      <c r="N494" s="39">
        <f t="shared" si="73"/>
        <v>28.300000000000274</v>
      </c>
      <c r="O494" s="42">
        <f>NORMDIST(N494,'Stochastic TP'!$B$6,'Stochastic TP'!$B$8,FALSE)</f>
        <v>0</v>
      </c>
      <c r="P494" s="44">
        <f>NORMDIST(N494,'Stochastic TP'!$C$6,'Stochastic TP'!$C$8,FALSE)</f>
        <v>2.4565228181623908E-30</v>
      </c>
      <c r="Q494" s="45">
        <f>NORMDIST(N494,'Stochastic TP'!$D$6,'Stochastic TP'!$D$8,FALSE)</f>
        <v>2.5304958835275864E-18</v>
      </c>
      <c r="R494" s="46">
        <f>NORMDIST(N494,'Stochastic TP'!$E$6,'Stochastic TP'!$E$8,FALSE)</f>
        <v>3.8074159070956353E-3</v>
      </c>
      <c r="S494" s="46">
        <f t="shared" ca="1" si="72"/>
        <v>6.585343740612768E-59</v>
      </c>
    </row>
    <row r="495" spans="1:19" x14ac:dyDescent="0.2">
      <c r="A495">
        <f t="shared" si="79"/>
        <v>488</v>
      </c>
      <c r="B495" s="41">
        <f>'Stochastic TP'!$B$24</f>
        <v>0.41523092396897882</v>
      </c>
      <c r="C495" s="40">
        <f t="shared" ca="1" si="74"/>
        <v>6.4797793348849799</v>
      </c>
      <c r="D495" s="41">
        <f>'Stochastic TP'!$C$24</f>
        <v>0.33250736970116707</v>
      </c>
      <c r="E495" s="40">
        <f t="shared" ca="1" si="75"/>
        <v>43.806204008725047</v>
      </c>
      <c r="F495" s="41">
        <f>'Stochastic TP'!$D$24</f>
        <v>0</v>
      </c>
      <c r="G495" s="40">
        <f t="shared" ca="1" si="76"/>
        <v>9.831475264224224</v>
      </c>
      <c r="H495" s="41">
        <f>'Stochastic TP'!$E$24</f>
        <v>0.1</v>
      </c>
      <c r="I495" s="40">
        <f t="shared" ca="1" si="77"/>
        <v>25.052537398131921</v>
      </c>
      <c r="J495" s="41">
        <f>'Stochastic TP'!$L$24</f>
        <v>2.6041905140563168E-3</v>
      </c>
      <c r="K495" s="40">
        <f t="shared" ca="1" si="78"/>
        <v>58.099999999948004</v>
      </c>
      <c r="L495">
        <f t="shared" ca="1" si="80"/>
        <v>19.913047640553</v>
      </c>
      <c r="N495" s="39">
        <f t="shared" si="73"/>
        <v>28.350000000000275</v>
      </c>
      <c r="O495" s="42">
        <f>NORMDIST(N495,'Stochastic TP'!$B$6,'Stochastic TP'!$B$8,FALSE)</f>
        <v>0</v>
      </c>
      <c r="P495" s="44">
        <f>NORMDIST(N495,'Stochastic TP'!$C$6,'Stochastic TP'!$C$8,FALSE)</f>
        <v>3.8568642182858143E-30</v>
      </c>
      <c r="Q495" s="45">
        <f>NORMDIST(N495,'Stochastic TP'!$D$6,'Stochastic TP'!$D$8,FALSE)</f>
        <v>1.9956407344365048E-18</v>
      </c>
      <c r="R495" s="46">
        <f>NORMDIST(N495,'Stochastic TP'!$E$6,'Stochastic TP'!$E$8,FALSE)</f>
        <v>3.3452281113337161E-3</v>
      </c>
      <c r="S495" s="46">
        <f t="shared" ca="1" si="72"/>
        <v>1.3458803884214768E-59</v>
      </c>
    </row>
    <row r="496" spans="1:19" x14ac:dyDescent="0.2">
      <c r="A496">
        <f t="shared" si="79"/>
        <v>489</v>
      </c>
      <c r="B496" s="41">
        <f>'Stochastic TP'!$B$24</f>
        <v>0.41523092396897882</v>
      </c>
      <c r="C496" s="40">
        <f t="shared" ca="1" si="74"/>
        <v>7.6275993119684422</v>
      </c>
      <c r="D496" s="41">
        <f>'Stochastic TP'!$C$24</f>
        <v>0.33250736970116707</v>
      </c>
      <c r="E496" s="40">
        <f t="shared" ca="1" si="75"/>
        <v>42.420905603899293</v>
      </c>
      <c r="F496" s="41">
        <f>'Stochastic TP'!$D$24</f>
        <v>0</v>
      </c>
      <c r="G496" s="40">
        <f t="shared" ca="1" si="76"/>
        <v>11.384687559877358</v>
      </c>
      <c r="H496" s="41">
        <f>'Stochastic TP'!$E$24</f>
        <v>0.1</v>
      </c>
      <c r="I496" s="40">
        <f t="shared" ca="1" si="77"/>
        <v>25.03645471926389</v>
      </c>
      <c r="J496" s="41">
        <f>'Stochastic TP'!$L$24</f>
        <v>2.6041905140563168E-3</v>
      </c>
      <c r="K496" s="40">
        <f t="shared" ca="1" si="78"/>
        <v>58.100000001204151</v>
      </c>
      <c r="L496">
        <f t="shared" ca="1" si="80"/>
        <v>19.927427793464055</v>
      </c>
      <c r="N496" s="39">
        <f t="shared" si="73"/>
        <v>28.400000000000276</v>
      </c>
      <c r="O496" s="42">
        <f>NORMDIST(N496,'Stochastic TP'!$B$6,'Stochastic TP'!$B$8,FALSE)</f>
        <v>0</v>
      </c>
      <c r="P496" s="44">
        <f>NORMDIST(N496,'Stochastic TP'!$C$6,'Stochastic TP'!$C$8,FALSE)</f>
        <v>6.0462520867437399E-30</v>
      </c>
      <c r="Q496" s="45">
        <f>NORMDIST(N496,'Stochastic TP'!$D$6,'Stochastic TP'!$D$8,FALSE)</f>
        <v>1.5727001416064207E-18</v>
      </c>
      <c r="R496" s="46">
        <f>NORMDIST(N496,'Stochastic TP'!$E$6,'Stochastic TP'!$E$8,FALSE)</f>
        <v>2.9337555704945211E-3</v>
      </c>
      <c r="S496" s="46">
        <f t="shared" ca="1" si="72"/>
        <v>2.7249860419061808E-60</v>
      </c>
    </row>
    <row r="497" spans="1:19" x14ac:dyDescent="0.2">
      <c r="A497">
        <f t="shared" si="79"/>
        <v>490</v>
      </c>
      <c r="B497" s="41">
        <f>'Stochastic TP'!$B$24</f>
        <v>0.41523092396897882</v>
      </c>
      <c r="C497" s="40">
        <f t="shared" ca="1" si="74"/>
        <v>6.1134366645646336</v>
      </c>
      <c r="D497" s="41">
        <f>'Stochastic TP'!$C$24</f>
        <v>0.33250736970116707</v>
      </c>
      <c r="E497" s="40">
        <f t="shared" ca="1" si="75"/>
        <v>44.22959126367823</v>
      </c>
      <c r="F497" s="41">
        <f>'Stochastic TP'!$D$24</f>
        <v>0</v>
      </c>
      <c r="G497" s="40">
        <f t="shared" ca="1" si="76"/>
        <v>13.444128320777745</v>
      </c>
      <c r="H497" s="41">
        <f>'Stochastic TP'!$E$24</f>
        <v>0.1</v>
      </c>
      <c r="I497" s="40">
        <f t="shared" ca="1" si="77"/>
        <v>24.850397560483689</v>
      </c>
      <c r="J497" s="41">
        <f>'Stochastic TP'!$L$24</f>
        <v>2.6041905140563168E-3</v>
      </c>
      <c r="K497" s="40">
        <f t="shared" ca="1" si="78"/>
        <v>58.099999998720847</v>
      </c>
      <c r="L497">
        <f t="shared" ca="1" si="80"/>
        <v>19.881496233808079</v>
      </c>
      <c r="N497" s="39">
        <f t="shared" si="73"/>
        <v>28.450000000000276</v>
      </c>
      <c r="O497" s="42">
        <f>NORMDIST(N497,'Stochastic TP'!$B$6,'Stochastic TP'!$B$8,FALSE)</f>
        <v>0</v>
      </c>
      <c r="P497" s="44">
        <f>NORMDIST(N497,'Stochastic TP'!$C$6,'Stochastic TP'!$C$8,FALSE)</f>
        <v>9.4640386297317736E-30</v>
      </c>
      <c r="Q497" s="45">
        <f>NORMDIST(N497,'Stochastic TP'!$D$6,'Stochastic TP'!$D$8,FALSE)</f>
        <v>1.238500917581749E-18</v>
      </c>
      <c r="R497" s="46">
        <f>NORMDIST(N497,'Stochastic TP'!$E$6,'Stochastic TP'!$E$8,FALSE)</f>
        <v>2.5681766241396581E-3</v>
      </c>
      <c r="S497" s="46">
        <f t="shared" ca="1" si="72"/>
        <v>5.4657768992231355E-61</v>
      </c>
    </row>
    <row r="498" spans="1:19" x14ac:dyDescent="0.2">
      <c r="A498">
        <f t="shared" si="79"/>
        <v>491</v>
      </c>
      <c r="B498" s="41">
        <f>'Stochastic TP'!$B$24</f>
        <v>0.41523092396897882</v>
      </c>
      <c r="C498" s="40">
        <f t="shared" ca="1" si="74"/>
        <v>7.6568678747490821</v>
      </c>
      <c r="D498" s="41">
        <f>'Stochastic TP'!$C$24</f>
        <v>0.33250736970116707</v>
      </c>
      <c r="E498" s="40">
        <f t="shared" ca="1" si="75"/>
        <v>43.511184898936605</v>
      </c>
      <c r="F498" s="41">
        <f>'Stochastic TP'!$D$24</f>
        <v>0</v>
      </c>
      <c r="G498" s="40">
        <f t="shared" ca="1" si="76"/>
        <v>12.269298981917268</v>
      </c>
      <c r="H498" s="41">
        <f>'Stochastic TP'!$E$24</f>
        <v>0.1</v>
      </c>
      <c r="I498" s="40">
        <f t="shared" ca="1" si="77"/>
        <v>25.043520844245581</v>
      </c>
      <c r="J498" s="41">
        <f>'Stochastic TP'!$L$24</f>
        <v>2.6041905140563168E-3</v>
      </c>
      <c r="K498" s="40">
        <f t="shared" ca="1" si="78"/>
        <v>58.099999999019431</v>
      </c>
      <c r="L498">
        <f t="shared" ca="1" si="80"/>
        <v>20.302813518955677</v>
      </c>
      <c r="N498" s="39">
        <f t="shared" si="73"/>
        <v>28.500000000000277</v>
      </c>
      <c r="O498" s="42">
        <f>NORMDIST(N498,'Stochastic TP'!$B$6,'Stochastic TP'!$B$8,FALSE)</f>
        <v>0</v>
      </c>
      <c r="P498" s="44">
        <f>NORMDIST(N498,'Stochastic TP'!$C$6,'Stochastic TP'!$C$8,FALSE)</f>
        <v>1.4791257977406322E-29</v>
      </c>
      <c r="Q498" s="45">
        <f>NORMDIST(N498,'Stochastic TP'!$D$6,'Stochastic TP'!$D$8,FALSE)</f>
        <v>9.7461609790814475E-19</v>
      </c>
      <c r="R498" s="46">
        <f>NORMDIST(N498,'Stochastic TP'!$E$6,'Stochastic TP'!$E$8,FALSE)</f>
        <v>2.2440298105737924E-3</v>
      </c>
      <c r="S498" s="46">
        <f t="shared" ca="1" si="72"/>
        <v>1.0860987679720485E-61</v>
      </c>
    </row>
    <row r="499" spans="1:19" x14ac:dyDescent="0.2">
      <c r="A499">
        <f t="shared" si="79"/>
        <v>492</v>
      </c>
      <c r="B499" s="41">
        <f>'Stochastic TP'!$B$24</f>
        <v>0.41523092396897882</v>
      </c>
      <c r="C499" s="40">
        <f t="shared" ca="1" si="74"/>
        <v>6.1029157115532531</v>
      </c>
      <c r="D499" s="41">
        <f>'Stochastic TP'!$C$24</f>
        <v>0.33250736970116707</v>
      </c>
      <c r="E499" s="40">
        <f t="shared" ca="1" si="75"/>
        <v>46.090890090305152</v>
      </c>
      <c r="F499" s="41">
        <f>'Stochastic TP'!$D$24</f>
        <v>0</v>
      </c>
      <c r="G499" s="40">
        <f t="shared" ca="1" si="76"/>
        <v>12.901736259709169</v>
      </c>
      <c r="H499" s="41">
        <f>'Stochastic TP'!$E$24</f>
        <v>0.1</v>
      </c>
      <c r="I499" s="40">
        <f t="shared" ca="1" si="77"/>
        <v>24.795188736571799</v>
      </c>
      <c r="J499" s="41">
        <f>'Stochastic TP'!$L$24</f>
        <v>2.6041905140563168E-3</v>
      </c>
      <c r="K499" s="40">
        <f t="shared" ca="1" si="78"/>
        <v>58.099999999794917</v>
      </c>
      <c r="L499">
        <f t="shared" ca="1" si="80"/>
        <v>20.490502303449329</v>
      </c>
      <c r="N499" s="39">
        <f t="shared" si="73"/>
        <v>28.550000000000278</v>
      </c>
      <c r="O499" s="42">
        <f>NORMDIST(N499,'Stochastic TP'!$B$6,'Stochastic TP'!$B$8,FALSE)</f>
        <v>0</v>
      </c>
      <c r="P499" s="44">
        <f>NORMDIST(N499,'Stochastic TP'!$C$6,'Stochastic TP'!$C$8,FALSE)</f>
        <v>2.3081927503379037E-29</v>
      </c>
      <c r="Q499" s="45">
        <f>NORMDIST(N499,'Stochastic TP'!$D$6,'Stochastic TP'!$D$8,FALSE)</f>
        <v>7.6640383478522436E-19</v>
      </c>
      <c r="R499" s="46">
        <f>NORMDIST(N499,'Stochastic TP'!$E$6,'Stochastic TP'!$E$8,FALSE)</f>
        <v>1.9571996397508844E-3</v>
      </c>
      <c r="S499" s="46">
        <f t="shared" ca="1" si="72"/>
        <v>2.1380435287318652E-62</v>
      </c>
    </row>
    <row r="500" spans="1:19" x14ac:dyDescent="0.2">
      <c r="A500">
        <f t="shared" si="79"/>
        <v>493</v>
      </c>
      <c r="B500" s="41">
        <f>'Stochastic TP'!$B$24</f>
        <v>0.41523092396897882</v>
      </c>
      <c r="C500" s="40">
        <f t="shared" ca="1" si="74"/>
        <v>7.2264794310519669</v>
      </c>
      <c r="D500" s="41">
        <f>'Stochastic TP'!$C$24</f>
        <v>0.33250736970116707</v>
      </c>
      <c r="E500" s="40">
        <f t="shared" ca="1" si="75"/>
        <v>44.59773385509186</v>
      </c>
      <c r="F500" s="41">
        <f>'Stochastic TP'!$D$24</f>
        <v>0</v>
      </c>
      <c r="G500" s="40">
        <f t="shared" ca="1" si="76"/>
        <v>11.408978769263733</v>
      </c>
      <c r="H500" s="41">
        <f>'Stochastic TP'!$E$24</f>
        <v>0.1</v>
      </c>
      <c r="I500" s="40">
        <f t="shared" ca="1" si="77"/>
        <v>23.051539634070782</v>
      </c>
      <c r="J500" s="41">
        <f>'Stochastic TP'!$L$24</f>
        <v>2.6041905140563168E-3</v>
      </c>
      <c r="K500" s="40">
        <f t="shared" ca="1" si="78"/>
        <v>58.099999998758449</v>
      </c>
      <c r="L500">
        <f t="shared" ca="1" si="80"/>
        <v>20.28619034225833</v>
      </c>
      <c r="N500" s="39">
        <f t="shared" si="73"/>
        <v>28.600000000000279</v>
      </c>
      <c r="O500" s="42">
        <f>NORMDIST(N500,'Stochastic TP'!$B$6,'Stochastic TP'!$B$8,FALSE)</f>
        <v>0</v>
      </c>
      <c r="P500" s="44">
        <f>NORMDIST(N500,'Stochastic TP'!$C$6,'Stochastic TP'!$C$8,FALSE)</f>
        <v>3.5964778256603576E-29</v>
      </c>
      <c r="Q500" s="45">
        <f>NORMDIST(N500,'Stochastic TP'!$D$6,'Stochastic TP'!$D$8,FALSE)</f>
        <v>6.022386151599634E-19</v>
      </c>
      <c r="R500" s="46">
        <f>NORMDIST(N500,'Stochastic TP'!$E$6,'Stochastic TP'!$E$8,FALSE)</f>
        <v>1.7039011821271468E-3</v>
      </c>
      <c r="S500" s="46">
        <f t="shared" ca="1" si="72"/>
        <v>4.1695920513349532E-63</v>
      </c>
    </row>
    <row r="501" spans="1:19" x14ac:dyDescent="0.2">
      <c r="A501">
        <f t="shared" si="79"/>
        <v>494</v>
      </c>
      <c r="B501" s="41">
        <f>'Stochastic TP'!$B$24</f>
        <v>0.41523092396897882</v>
      </c>
      <c r="C501" s="40">
        <f t="shared" ca="1" si="74"/>
        <v>5.9919496297452781</v>
      </c>
      <c r="D501" s="41">
        <f>'Stochastic TP'!$C$24</f>
        <v>0.33250736970116707</v>
      </c>
      <c r="E501" s="40">
        <f t="shared" ca="1" si="75"/>
        <v>42.033789244308473</v>
      </c>
      <c r="F501" s="41">
        <f>'Stochastic TP'!$D$24</f>
        <v>0</v>
      </c>
      <c r="G501" s="40">
        <f t="shared" ca="1" si="76"/>
        <v>11.985242887883318</v>
      </c>
      <c r="H501" s="41">
        <f>'Stochastic TP'!$E$24</f>
        <v>0.1</v>
      </c>
      <c r="I501" s="40">
        <f t="shared" ca="1" si="77"/>
        <v>25.080636497909218</v>
      </c>
      <c r="J501" s="41">
        <f>'Stochastic TP'!$L$24</f>
        <v>2.6041905140563168E-3</v>
      </c>
      <c r="K501" s="40">
        <f t="shared" ca="1" si="78"/>
        <v>58.100000001109798</v>
      </c>
      <c r="L501">
        <f t="shared" ca="1" si="80"/>
        <v>19.123954599993411</v>
      </c>
      <c r="N501" s="39">
        <f t="shared" si="73"/>
        <v>28.650000000000279</v>
      </c>
      <c r="O501" s="42">
        <f>NORMDIST(N501,'Stochastic TP'!$B$6,'Stochastic TP'!$B$8,FALSE)</f>
        <v>0</v>
      </c>
      <c r="P501" s="44">
        <f>NORMDIST(N501,'Stochastic TP'!$C$6,'Stochastic TP'!$C$8,FALSE)</f>
        <v>5.5952700833287585E-29</v>
      </c>
      <c r="Q501" s="45">
        <f>NORMDIST(N501,'Stochastic TP'!$D$6,'Stochastic TP'!$D$8,FALSE)</f>
        <v>4.7289679358648743E-19</v>
      </c>
      <c r="R501" s="46">
        <f>NORMDIST(N501,'Stochastic TP'!$E$6,'Stochastic TP'!$E$8,FALSE)</f>
        <v>1.4806637812617401E-3</v>
      </c>
      <c r="S501" s="46">
        <f t="shared" ca="1" si="72"/>
        <v>8.0556463292076818E-64</v>
      </c>
    </row>
    <row r="502" spans="1:19" x14ac:dyDescent="0.2">
      <c r="A502">
        <f t="shared" si="79"/>
        <v>495</v>
      </c>
      <c r="B502" s="41">
        <f>'Stochastic TP'!$B$24</f>
        <v>0.41523092396897882</v>
      </c>
      <c r="C502" s="40">
        <f t="shared" ca="1" si="74"/>
        <v>7.3936205502890928</v>
      </c>
      <c r="D502" s="41">
        <f>'Stochastic TP'!$C$24</f>
        <v>0.33250736970116707</v>
      </c>
      <c r="E502" s="40">
        <f t="shared" ca="1" si="75"/>
        <v>42.191264637910962</v>
      </c>
      <c r="F502" s="41">
        <f>'Stochastic TP'!$D$24</f>
        <v>0</v>
      </c>
      <c r="G502" s="40">
        <f t="shared" ca="1" si="76"/>
        <v>12.093709329286906</v>
      </c>
      <c r="H502" s="41">
        <f>'Stochastic TP'!$E$24</f>
        <v>0.1</v>
      </c>
      <c r="I502" s="40">
        <f t="shared" ca="1" si="77"/>
        <v>25.470372118309605</v>
      </c>
      <c r="J502" s="41">
        <f>'Stochastic TP'!$L$24</f>
        <v>2.6041905140563168E-3</v>
      </c>
      <c r="K502" s="40">
        <f t="shared" ca="1" si="78"/>
        <v>58.09999999938988</v>
      </c>
      <c r="L502">
        <f t="shared" ca="1" si="80"/>
        <v>19.797307002386251</v>
      </c>
      <c r="N502" s="39">
        <f t="shared" si="73"/>
        <v>28.70000000000028</v>
      </c>
      <c r="O502" s="42">
        <f>NORMDIST(N502,'Stochastic TP'!$B$6,'Stochastic TP'!$B$8,FALSE)</f>
        <v>0</v>
      </c>
      <c r="P502" s="44">
        <f>NORMDIST(N502,'Stochastic TP'!$C$6,'Stochastic TP'!$C$8,FALSE)</f>
        <v>8.6916669380759621E-29</v>
      </c>
      <c r="Q502" s="45">
        <f>NORMDIST(N502,'Stochastic TP'!$D$6,'Stochastic TP'!$D$8,FALSE)</f>
        <v>3.7106584467962242E-19</v>
      </c>
      <c r="R502" s="46">
        <f>NORMDIST(N502,'Stochastic TP'!$E$6,'Stochastic TP'!$E$8,FALSE)</f>
        <v>1.2843141694137946E-3</v>
      </c>
      <c r="S502" s="46">
        <f t="shared" ca="1" si="72"/>
        <v>1.5418318659909207E-64</v>
      </c>
    </row>
    <row r="503" spans="1:19" x14ac:dyDescent="0.2">
      <c r="A503">
        <f t="shared" si="79"/>
        <v>496</v>
      </c>
      <c r="B503" s="41">
        <f>'Stochastic TP'!$B$24</f>
        <v>0.41523092396897882</v>
      </c>
      <c r="C503" s="40">
        <f t="shared" ca="1" si="74"/>
        <v>6.4154000053903042</v>
      </c>
      <c r="D503" s="41">
        <f>'Stochastic TP'!$C$24</f>
        <v>0.33250736970116707</v>
      </c>
      <c r="E503" s="40">
        <f t="shared" ca="1" si="75"/>
        <v>41.520504486171944</v>
      </c>
      <c r="F503" s="41">
        <f>'Stochastic TP'!$D$24</f>
        <v>0</v>
      </c>
      <c r="G503" s="40">
        <f t="shared" ca="1" si="76"/>
        <v>11.881771575651111</v>
      </c>
      <c r="H503" s="41">
        <f>'Stochastic TP'!$E$24</f>
        <v>0.1</v>
      </c>
      <c r="I503" s="40">
        <f t="shared" ca="1" si="77"/>
        <v>26.310752073901842</v>
      </c>
      <c r="J503" s="41">
        <f>'Stochastic TP'!$L$24</f>
        <v>2.6041905140563168E-3</v>
      </c>
      <c r="K503" s="40">
        <f t="shared" ca="1" si="78"/>
        <v>58.099999999628899</v>
      </c>
      <c r="L503">
        <f t="shared" ca="1" si="80"/>
        <v>19.252124883487241</v>
      </c>
      <c r="N503" s="39">
        <f t="shared" si="73"/>
        <v>28.750000000000281</v>
      </c>
      <c r="O503" s="42">
        <f>NORMDIST(N503,'Stochastic TP'!$B$6,'Stochastic TP'!$B$8,FALSE)</f>
        <v>0</v>
      </c>
      <c r="P503" s="44">
        <f>NORMDIST(N503,'Stochastic TP'!$C$6,'Stochastic TP'!$C$8,FALSE)</f>
        <v>1.3481041653723362E-28</v>
      </c>
      <c r="Q503" s="45">
        <f>NORMDIST(N503,'Stochastic TP'!$D$6,'Stochastic TP'!$D$8,FALSE)</f>
        <v>2.9095272789960153E-19</v>
      </c>
      <c r="R503" s="46">
        <f>NORMDIST(N503,'Stochastic TP'!$E$6,'Stochastic TP'!$E$8,FALSE)</f>
        <v>1.1119592366543782E-3</v>
      </c>
      <c r="S503" s="46">
        <f t="shared" ca="1" si="72"/>
        <v>2.9235023354164459E-65</v>
      </c>
    </row>
    <row r="504" spans="1:19" x14ac:dyDescent="0.2">
      <c r="A504">
        <f t="shared" si="79"/>
        <v>497</v>
      </c>
      <c r="B504" s="41">
        <f>'Stochastic TP'!$B$24</f>
        <v>0.41523092396897882</v>
      </c>
      <c r="C504" s="40">
        <f t="shared" ca="1" si="74"/>
        <v>7.2613310225031702</v>
      </c>
      <c r="D504" s="41">
        <f>'Stochastic TP'!$C$24</f>
        <v>0.33250736970116707</v>
      </c>
      <c r="E504" s="40">
        <f t="shared" ca="1" si="75"/>
        <v>43.199327258458268</v>
      </c>
      <c r="F504" s="41">
        <f>'Stochastic TP'!$D$24</f>
        <v>0</v>
      </c>
      <c r="G504" s="40">
        <f t="shared" ca="1" si="76"/>
        <v>11.364719029678135</v>
      </c>
      <c r="H504" s="41">
        <f>'Stochastic TP'!$E$24</f>
        <v>0.1</v>
      </c>
      <c r="I504" s="40">
        <f t="shared" ca="1" si="77"/>
        <v>25.417138314442873</v>
      </c>
      <c r="J504" s="41">
        <f>'Stochastic TP'!$L$24</f>
        <v>2.6041905140563168E-3</v>
      </c>
      <c r="K504" s="40">
        <f t="shared" ca="1" si="78"/>
        <v>58.100000000963085</v>
      </c>
      <c r="L504">
        <f t="shared" ca="1" si="80"/>
        <v>20.072241169601956</v>
      </c>
      <c r="N504" s="39">
        <f t="shared" si="73"/>
        <v>28.800000000000281</v>
      </c>
      <c r="O504" s="42">
        <f>NORMDIST(N504,'Stochastic TP'!$B$6,'Stochastic TP'!$B$8,FALSE)</f>
        <v>0</v>
      </c>
      <c r="P504" s="44">
        <f>NORMDIST(N504,'Stochastic TP'!$C$6,'Stochastic TP'!$C$8,FALSE)</f>
        <v>2.0877677209508101E-28</v>
      </c>
      <c r="Q504" s="45">
        <f>NORMDIST(N504,'Stochastic TP'!$D$6,'Stochastic TP'!$D$8,FALSE)</f>
        <v>2.2797158925276283E-19</v>
      </c>
      <c r="R504" s="46">
        <f>NORMDIST(N504,'Stochastic TP'!$E$6,'Stochastic TP'!$E$8,FALSE)</f>
        <v>9.6096867556895275E-4</v>
      </c>
      <c r="S504" s="46">
        <f t="shared" ca="1" si="72"/>
        <v>5.4916098392260941E-66</v>
      </c>
    </row>
    <row r="505" spans="1:19" x14ac:dyDescent="0.2">
      <c r="A505">
        <f t="shared" si="79"/>
        <v>498</v>
      </c>
      <c r="B505" s="41">
        <f>'Stochastic TP'!$B$24</f>
        <v>0.41523092396897882</v>
      </c>
      <c r="C505" s="40">
        <f t="shared" ca="1" si="74"/>
        <v>7.0359093301266507</v>
      </c>
      <c r="D505" s="41">
        <f>'Stochastic TP'!$C$24</f>
        <v>0.33250736970116707</v>
      </c>
      <c r="E505" s="40">
        <f t="shared" ca="1" si="75"/>
        <v>41.993626084122063</v>
      </c>
      <c r="F505" s="41">
        <f>'Stochastic TP'!$D$24</f>
        <v>0</v>
      </c>
      <c r="G505" s="40">
        <f t="shared" ca="1" si="76"/>
        <v>14.373978857742003</v>
      </c>
      <c r="H505" s="41">
        <f>'Stochastic TP'!$E$24</f>
        <v>0.1</v>
      </c>
      <c r="I505" s="40">
        <f t="shared" ca="1" si="77"/>
        <v>25.508147116583181</v>
      </c>
      <c r="J505" s="41">
        <f>'Stochastic TP'!$L$24</f>
        <v>2.6041905140563168E-3</v>
      </c>
      <c r="K505" s="40">
        <f t="shared" ca="1" si="78"/>
        <v>58.099999999991645</v>
      </c>
      <c r="L505">
        <f t="shared" ca="1" si="80"/>
        <v>19.586835466081165</v>
      </c>
      <c r="N505" s="39">
        <f t="shared" si="73"/>
        <v>28.850000000000282</v>
      </c>
      <c r="O505" s="42">
        <f>NORMDIST(N505,'Stochastic TP'!$B$6,'Stochastic TP'!$B$8,FALSE)</f>
        <v>0</v>
      </c>
      <c r="P505" s="44">
        <f>NORMDIST(N505,'Stochastic TP'!$C$6,'Stochastic TP'!$C$8,FALSE)</f>
        <v>3.2283399479744541E-28</v>
      </c>
      <c r="Q505" s="45">
        <f>NORMDIST(N505,'Stochastic TP'!$D$6,'Stochastic TP'!$D$8,FALSE)</f>
        <v>1.7849492028797051E-19</v>
      </c>
      <c r="R505" s="46">
        <f>NORMDIST(N505,'Stochastic TP'!$E$6,'Stochastic TP'!$E$8,FALSE)</f>
        <v>8.2895769587020636E-4</v>
      </c>
      <c r="S505" s="46">
        <f t="shared" ca="1" si="72"/>
        <v>1.0219407224993612E-66</v>
      </c>
    </row>
    <row r="506" spans="1:19" x14ac:dyDescent="0.2">
      <c r="A506">
        <f t="shared" si="79"/>
        <v>499</v>
      </c>
      <c r="B506" s="41">
        <f>'Stochastic TP'!$B$24</f>
        <v>0.41523092396897882</v>
      </c>
      <c r="C506" s="40">
        <f t="shared" ca="1" si="74"/>
        <v>5.7555200998170717</v>
      </c>
      <c r="D506" s="41">
        <f>'Stochastic TP'!$C$24</f>
        <v>0.33250736970116707</v>
      </c>
      <c r="E506" s="40">
        <f t="shared" ca="1" si="75"/>
        <v>42.386829425684653</v>
      </c>
      <c r="F506" s="41">
        <f>'Stochastic TP'!$D$24</f>
        <v>0</v>
      </c>
      <c r="G506" s="40">
        <f t="shared" ca="1" si="76"/>
        <v>8.2851479131173509</v>
      </c>
      <c r="H506" s="41">
        <f>'Stochastic TP'!$E$24</f>
        <v>0.1</v>
      </c>
      <c r="I506" s="40">
        <f t="shared" ca="1" si="77"/>
        <v>27.268720153067093</v>
      </c>
      <c r="J506" s="41">
        <f>'Stochastic TP'!$L$24</f>
        <v>2.6041905140563168E-3</v>
      </c>
      <c r="K506" s="40">
        <f t="shared" ca="1" si="78"/>
        <v>58.099999999273791</v>
      </c>
      <c r="L506">
        <f t="shared" ca="1" si="80"/>
        <v>19.361978575446997</v>
      </c>
      <c r="N506" s="39">
        <f t="shared" si="73"/>
        <v>28.900000000000283</v>
      </c>
      <c r="O506" s="42">
        <f>NORMDIST(N506,'Stochastic TP'!$B$6,'Stochastic TP'!$B$8,FALSE)</f>
        <v>0</v>
      </c>
      <c r="P506" s="44">
        <f>NORMDIST(N506,'Stochastic TP'!$C$6,'Stochastic TP'!$C$8,FALSE)</f>
        <v>4.9844207479572957E-28</v>
      </c>
      <c r="Q506" s="45">
        <f>NORMDIST(N506,'Stochastic TP'!$D$6,'Stochastic TP'!$D$8,FALSE)</f>
        <v>1.3965543328500463E-19</v>
      </c>
      <c r="R506" s="46">
        <f>NORMDIST(N506,'Stochastic TP'!$E$6,'Stochastic TP'!$E$8,FALSE)</f>
        <v>7.1376997650856352E-4</v>
      </c>
      <c r="S506" s="46">
        <f t="shared" ca="1" si="72"/>
        <v>1.884002773295266E-67</v>
      </c>
    </row>
    <row r="507" spans="1:19" x14ac:dyDescent="0.2">
      <c r="A507">
        <f t="shared" si="79"/>
        <v>500</v>
      </c>
      <c r="B507" s="41">
        <f>'Stochastic TP'!$B$24</f>
        <v>0.41523092396897882</v>
      </c>
      <c r="C507" s="40">
        <f t="shared" ca="1" si="74"/>
        <v>6.7850418881709746</v>
      </c>
      <c r="D507" s="41">
        <f>'Stochastic TP'!$C$24</f>
        <v>0.33250736970116707</v>
      </c>
      <c r="E507" s="40">
        <f t="shared" ca="1" si="75"/>
        <v>44.856661375527374</v>
      </c>
      <c r="F507" s="41">
        <f>'Stochastic TP'!$D$24</f>
        <v>0</v>
      </c>
      <c r="G507" s="40">
        <f t="shared" ca="1" si="76"/>
        <v>11.358957654146716</v>
      </c>
      <c r="H507" s="41">
        <f>'Stochastic TP'!$E$24</f>
        <v>0.1</v>
      </c>
      <c r="I507" s="40">
        <f t="shared" ca="1" si="77"/>
        <v>24.15668582883502</v>
      </c>
      <c r="J507" s="41">
        <f>'Stochastic TP'!$L$24</f>
        <v>2.6041905140563168E-3</v>
      </c>
      <c r="K507" s="40">
        <f t="shared" ca="1" si="78"/>
        <v>58.10000000014481</v>
      </c>
      <c r="L507">
        <f t="shared" ca="1" si="80"/>
        <v>20.29950175169655</v>
      </c>
      <c r="N507" s="39">
        <f t="shared" si="73"/>
        <v>28.950000000000284</v>
      </c>
      <c r="O507" s="42">
        <f>NORMDIST(N507,'Stochastic TP'!$B$6,'Stochastic TP'!$B$8,FALSE)</f>
        <v>0</v>
      </c>
      <c r="P507" s="44">
        <f>NORMDIST(N507,'Stochastic TP'!$C$6,'Stochastic TP'!$C$8,FALSE)</f>
        <v>7.6840199459447634E-28</v>
      </c>
      <c r="Q507" s="45">
        <f>NORMDIST(N507,'Stochastic TP'!$D$6,'Stochastic TP'!$D$8,FALSE)</f>
        <v>1.0918843790933152E-19</v>
      </c>
      <c r="R507" s="46">
        <f>NORMDIST(N507,'Stochastic TP'!$E$6,'Stochastic TP'!$E$8,FALSE)</f>
        <v>6.13460997432308E-4</v>
      </c>
      <c r="S507" s="46">
        <f t="shared" ca="1" si="72"/>
        <v>3.4408613392972607E-68</v>
      </c>
    </row>
    <row r="508" spans="1:19" x14ac:dyDescent="0.2">
      <c r="K508" s="39" t="s">
        <v>34</v>
      </c>
      <c r="L508">
        <f ca="1">AVERAGE(L8:L107)</f>
        <v>19.854012808143651</v>
      </c>
      <c r="N508" s="39">
        <f t="shared" si="73"/>
        <v>29.000000000000284</v>
      </c>
      <c r="O508" s="42">
        <f>NORMDIST(N508,'Stochastic TP'!$B$6,'Stochastic TP'!$B$8,FALSE)</f>
        <v>0</v>
      </c>
      <c r="P508" s="44">
        <f>NORMDIST(N508,'Stochastic TP'!$C$6,'Stochastic TP'!$C$8,FALSE)</f>
        <v>1.1827708847901687E-27</v>
      </c>
      <c r="Q508" s="45">
        <f>NORMDIST(N508,'Stochastic TP'!$D$6,'Stochastic TP'!$D$8,FALSE)</f>
        <v>8.5306536582273804E-20</v>
      </c>
      <c r="R508" s="46">
        <f>NORMDIST(N508,'Stochastic TP'!$E$6,'Stochastic TP'!$E$8,FALSE)</f>
        <v>5.2628186922624846E-4</v>
      </c>
      <c r="S508" s="46">
        <f t="shared" ca="1" si="72"/>
        <v>6.2256199777924434E-69</v>
      </c>
    </row>
    <row r="509" spans="1:19" x14ac:dyDescent="0.2">
      <c r="K509" s="39" t="s">
        <v>35</v>
      </c>
      <c r="L509">
        <f ca="1">STDEV(L8:L107)</f>
        <v>0.51648101948395919</v>
      </c>
      <c r="N509" s="39">
        <f t="shared" si="73"/>
        <v>29.050000000000285</v>
      </c>
      <c r="O509" s="42">
        <f>NORMDIST(N509,'Stochastic TP'!$B$6,'Stochastic TP'!$B$8,FALSE)</f>
        <v>0</v>
      </c>
      <c r="P509" s="44">
        <f>NORMDIST(N509,'Stochastic TP'!$C$6,'Stochastic TP'!$C$8,FALSE)</f>
        <v>1.8178210184217701E-27</v>
      </c>
      <c r="Q509" s="45">
        <f>NORMDIST(N509,'Stochastic TP'!$D$6,'Stochastic TP'!$D$8,FALSE)</f>
        <v>6.6600088809679869E-20</v>
      </c>
      <c r="R509" s="46">
        <f>NORMDIST(N509,'Stochastic TP'!$E$6,'Stochastic TP'!$E$8,FALSE)</f>
        <v>4.5066375660747417E-4</v>
      </c>
      <c r="S509" s="46">
        <f t="shared" ca="1" si="72"/>
        <v>1.1159065944376155E-69</v>
      </c>
    </row>
    <row r="510" spans="1:19" x14ac:dyDescent="0.2">
      <c r="N510" s="39">
        <f t="shared" si="73"/>
        <v>29.100000000000286</v>
      </c>
      <c r="O510" s="42">
        <f>NORMDIST(N510,'Stochastic TP'!$B$6,'Stochastic TP'!$B$8,FALSE)</f>
        <v>0</v>
      </c>
      <c r="P510" s="44">
        <f>NORMDIST(N510,'Stochastic TP'!$C$6,'Stochastic TP'!$C$8,FALSE)</f>
        <v>2.7895873779380479E-27</v>
      </c>
      <c r="Q510" s="45">
        <f>NORMDIST(N510,'Stochastic TP'!$D$6,'Stochastic TP'!$D$8,FALSE)</f>
        <v>5.1958205998542409E-20</v>
      </c>
      <c r="R510" s="46">
        <f>NORMDIST(N510,'Stochastic TP'!$E$6,'Stochastic TP'!$E$8,FALSE)</f>
        <v>3.8520297128883237E-4</v>
      </c>
      <c r="S510" s="46">
        <f t="shared" ca="1" si="72"/>
        <v>1.981540177713861E-70</v>
      </c>
    </row>
    <row r="511" spans="1:19" x14ac:dyDescent="0.2">
      <c r="N511" s="39">
        <f t="shared" si="73"/>
        <v>29.150000000000286</v>
      </c>
      <c r="O511" s="42">
        <f>NORMDIST(N511,'Stochastic TP'!$B$6,'Stochastic TP'!$B$8,FALSE)</f>
        <v>0</v>
      </c>
      <c r="P511" s="44">
        <f>NORMDIST(N511,'Stochastic TP'!$C$6,'Stochastic TP'!$C$8,FALSE)</f>
        <v>4.2743213645819232E-27</v>
      </c>
      <c r="Q511" s="45">
        <f>NORMDIST(N511,'Stochastic TP'!$D$6,'Stochastic TP'!$D$8,FALSE)</f>
        <v>4.050609039195437E-20</v>
      </c>
      <c r="R511" s="46">
        <f>NORMDIST(N511,'Stochastic TP'!$E$6,'Stochastic TP'!$E$8,FALSE)</f>
        <v>3.2864679109958074E-4</v>
      </c>
      <c r="S511" s="46">
        <f t="shared" ca="1" si="72"/>
        <v>3.4858421942613689E-71</v>
      </c>
    </row>
    <row r="512" spans="1:19" x14ac:dyDescent="0.2">
      <c r="N512" s="39">
        <f t="shared" si="73"/>
        <v>29.200000000000287</v>
      </c>
      <c r="O512" s="42">
        <f>NORMDIST(N512,'Stochastic TP'!$B$6,'Stochastic TP'!$B$8,FALSE)</f>
        <v>0</v>
      </c>
      <c r="P512" s="44">
        <f>NORMDIST(N512,'Stochastic TP'!$C$6,'Stochastic TP'!$C$8,FALSE)</f>
        <v>6.539322063791567E-27</v>
      </c>
      <c r="Q512" s="45">
        <f>NORMDIST(N512,'Stochastic TP'!$D$6,'Stochastic TP'!$D$8,FALSE)</f>
        <v>3.1555375213084005E-20</v>
      </c>
      <c r="R512" s="46">
        <f>NORMDIST(N512,'Stochastic TP'!$E$6,'Stochastic TP'!$E$8,FALSE)</f>
        <v>2.7988004550210462E-4</v>
      </c>
      <c r="S512" s="46">
        <f t="shared" ca="1" si="72"/>
        <v>6.0749451907243725E-72</v>
      </c>
    </row>
    <row r="513" spans="14:19" x14ac:dyDescent="0.2">
      <c r="N513" s="39">
        <f t="shared" si="73"/>
        <v>29.250000000000288</v>
      </c>
      <c r="O513" s="42">
        <f>NORMDIST(N513,'Stochastic TP'!$B$6,'Stochastic TP'!$B$8,FALSE)</f>
        <v>0</v>
      </c>
      <c r="P513" s="44">
        <f>NORMDIST(N513,'Stochastic TP'!$C$6,'Stochastic TP'!$C$8,FALSE)</f>
        <v>9.9893363405746059E-27</v>
      </c>
      <c r="Q513" s="45">
        <f>NORMDIST(N513,'Stochastic TP'!$D$6,'Stochastic TP'!$D$8,FALSE)</f>
        <v>2.45647987551414E-20</v>
      </c>
      <c r="R513" s="46">
        <f>NORMDIST(N513,'Stochastic TP'!$E$6,'Stochastic TP'!$E$8,FALSE)</f>
        <v>2.3791249275245254E-4</v>
      </c>
      <c r="S513" s="46">
        <f t="shared" ca="1" si="72"/>
        <v>1.0488341198096158E-72</v>
      </c>
    </row>
    <row r="514" spans="14:19" x14ac:dyDescent="0.2">
      <c r="N514" s="39">
        <f t="shared" si="73"/>
        <v>29.300000000000288</v>
      </c>
      <c r="O514" s="42">
        <f>NORMDIST(N514,'Stochastic TP'!$B$6,'Stochastic TP'!$B$8,FALSE)</f>
        <v>0</v>
      </c>
      <c r="P514" s="44">
        <f>NORMDIST(N514,'Stochastic TP'!$C$6,'Stochastic TP'!$C$8,FALSE)</f>
        <v>1.5236278362806483E-26</v>
      </c>
      <c r="Q514" s="45">
        <f>NORMDIST(N514,'Stochastic TP'!$D$6,'Stochastic TP'!$D$8,FALSE)</f>
        <v>1.9109085936089692E-20</v>
      </c>
      <c r="R514" s="46">
        <f>NORMDIST(N514,'Stochastic TP'!$E$6,'Stochastic TP'!$E$8,FALSE)</f>
        <v>2.0186700087957736E-4</v>
      </c>
      <c r="S514" s="46">
        <f t="shared" ca="1" si="72"/>
        <v>1.7939116553397362E-73</v>
      </c>
    </row>
    <row r="515" spans="14:19" x14ac:dyDescent="0.2">
      <c r="N515" s="39">
        <f t="shared" si="73"/>
        <v>29.350000000000289</v>
      </c>
      <c r="O515" s="42">
        <f>NORMDIST(N515,'Stochastic TP'!$B$6,'Stochastic TP'!$B$8,FALSE)</f>
        <v>0</v>
      </c>
      <c r="P515" s="44">
        <f>NORMDIST(N515,'Stochastic TP'!$C$6,'Stochastic TP'!$C$8,FALSE)</f>
        <v>2.3203821419162261E-26</v>
      </c>
      <c r="Q515" s="45">
        <f>NORMDIST(N515,'Stochastic TP'!$D$6,'Stochastic TP'!$D$8,FALSE)</f>
        <v>1.4854343323735157E-20</v>
      </c>
      <c r="R515" s="46">
        <f>NORMDIST(N515,'Stochastic TP'!$E$6,'Stochastic TP'!$E$8,FALSE)</f>
        <v>1.7096853333761341E-4</v>
      </c>
      <c r="S515" s="46">
        <f t="shared" ca="1" si="72"/>
        <v>3.0396606238395793E-74</v>
      </c>
    </row>
    <row r="516" spans="14:19" x14ac:dyDescent="0.2">
      <c r="N516" s="39">
        <f t="shared" si="73"/>
        <v>29.40000000000029</v>
      </c>
      <c r="O516" s="42">
        <f>NORMDIST(N516,'Stochastic TP'!$B$6,'Stochastic TP'!$B$8,FALSE)</f>
        <v>0</v>
      </c>
      <c r="P516" s="44">
        <f>NORMDIST(N516,'Stochastic TP'!$C$6,'Stochastic TP'!$C$8,FALSE)</f>
        <v>3.5284054459964823E-26</v>
      </c>
      <c r="Q516" s="45">
        <f>NORMDIST(N516,'Stochastic TP'!$D$6,'Stochastic TP'!$D$8,FALSE)</f>
        <v>1.1538619235681027E-20</v>
      </c>
      <c r="R516" s="46">
        <f>NORMDIST(N516,'Stochastic TP'!$E$6,'Stochastic TP'!$E$8,FALSE)</f>
        <v>1.4453393053131438E-4</v>
      </c>
      <c r="S516" s="46">
        <f t="shared" ca="1" si="72"/>
        <v>5.1024522031698279E-75</v>
      </c>
    </row>
    <row r="517" spans="14:19" x14ac:dyDescent="0.2">
      <c r="N517" s="39">
        <f t="shared" si="73"/>
        <v>29.450000000000291</v>
      </c>
      <c r="O517" s="42">
        <f>NORMDIST(N517,'Stochastic TP'!$B$6,'Stochastic TP'!$B$8,FALSE)</f>
        <v>0</v>
      </c>
      <c r="P517" s="44">
        <f>NORMDIST(N517,'Stochastic TP'!$C$6,'Stochastic TP'!$C$8,FALSE)</f>
        <v>5.3571746672146347E-26</v>
      </c>
      <c r="Q517" s="45">
        <f>NORMDIST(N517,'Stochastic TP'!$D$6,'Stochastic TP'!$D$8,FALSE)</f>
        <v>8.9565564622837338E-21</v>
      </c>
      <c r="R517" s="46">
        <f>NORMDIST(N517,'Stochastic TP'!$E$6,'Stochastic TP'!$E$8,FALSE)</f>
        <v>1.2196247032557277E-4</v>
      </c>
      <c r="S517" s="46">
        <f t="shared" ca="1" si="72"/>
        <v>8.485209983569727E-76</v>
      </c>
    </row>
    <row r="518" spans="14:19" x14ac:dyDescent="0.2">
      <c r="N518" s="39">
        <f t="shared" si="73"/>
        <v>29.500000000000291</v>
      </c>
      <c r="O518" s="42">
        <f>NORMDIST(N518,'Stochastic TP'!$B$6,'Stochastic TP'!$B$8,FALSE)</f>
        <v>0</v>
      </c>
      <c r="P518" s="44">
        <f>NORMDIST(N518,'Stochastic TP'!$C$6,'Stochastic TP'!$C$8,FALSE)</f>
        <v>8.1214108751646303E-26</v>
      </c>
      <c r="Q518" s="45">
        <f>NORMDIST(N518,'Stochastic TP'!$D$6,'Stochastic TP'!$D$8,FALSE)</f>
        <v>6.9472853102243784E-21</v>
      </c>
      <c r="R518" s="46">
        <f>NORMDIST(N518,'Stochastic TP'!$E$6,'Stochastic TP'!$E$8,FALSE)</f>
        <v>1.0272718401306432E-4</v>
      </c>
      <c r="S518" s="46">
        <f t="shared" ca="1" si="72"/>
        <v>1.3978998068666094E-76</v>
      </c>
    </row>
    <row r="519" spans="14:19" x14ac:dyDescent="0.2">
      <c r="N519" s="39">
        <f t="shared" si="73"/>
        <v>29.550000000000292</v>
      </c>
      <c r="O519" s="42">
        <f>NORMDIST(N519,'Stochastic TP'!$B$6,'Stochastic TP'!$B$8,FALSE)</f>
        <v>0</v>
      </c>
      <c r="P519" s="44">
        <f>NORMDIST(N519,'Stochastic TP'!$C$6,'Stochastic TP'!$C$8,FALSE)</f>
        <v>1.2293215994560747E-25</v>
      </c>
      <c r="Q519" s="45">
        <f>NORMDIST(N519,'Stochastic TP'!$D$6,'Stochastic TP'!$D$8,FALSE)</f>
        <v>5.3848801590964296E-21</v>
      </c>
      <c r="R519" s="46">
        <f>NORMDIST(N519,'Stochastic TP'!$E$6,'Stochastic TP'!$E$8,FALSE)</f>
        <v>8.6366898909448294E-5</v>
      </c>
      <c r="S519" s="46">
        <f t="shared" ca="1" si="72"/>
        <v>2.2814938215375295E-77</v>
      </c>
    </row>
    <row r="520" spans="14:19" x14ac:dyDescent="0.2">
      <c r="N520" s="39">
        <f t="shared" si="73"/>
        <v>29.600000000000293</v>
      </c>
      <c r="O520" s="42">
        <f>NORMDIST(N520,'Stochastic TP'!$B$6,'Stochastic TP'!$B$8,FALSE)</f>
        <v>0</v>
      </c>
      <c r="P520" s="44">
        <f>NORMDIST(N520,'Stochastic TP'!$C$6,'Stochastic TP'!$C$8,FALSE)</f>
        <v>1.8579665694012773E-25</v>
      </c>
      <c r="Q520" s="45">
        <f>NORMDIST(N520,'Stochastic TP'!$D$6,'Stochastic TP'!$D$8,FALSE)</f>
        <v>4.1708425083668912E-21</v>
      </c>
      <c r="R520" s="46">
        <f>NORMDIST(N520,'Stochastic TP'!$E$6,'Stochastic TP'!$E$8,FALSE)</f>
        <v>7.2478974648949675E-5</v>
      </c>
      <c r="S520" s="46">
        <f t="shared" ca="1" si="72"/>
        <v>3.68886150765771E-78</v>
      </c>
    </row>
    <row r="521" spans="14:19" x14ac:dyDescent="0.2">
      <c r="N521" s="39">
        <f t="shared" si="73"/>
        <v>29.650000000000293</v>
      </c>
      <c r="O521" s="42">
        <f>NORMDIST(N521,'Stochastic TP'!$B$6,'Stochastic TP'!$B$8,FALSE)</f>
        <v>0</v>
      </c>
      <c r="P521" s="44">
        <f>NORMDIST(N521,'Stochastic TP'!$C$6,'Stochastic TP'!$C$8,FALSE)</f>
        <v>2.8038103330077138E-25</v>
      </c>
      <c r="Q521" s="45">
        <f>NORMDIST(N521,'Stochastic TP'!$D$6,'Stochastic TP'!$D$8,FALSE)</f>
        <v>3.2281847437522703E-21</v>
      </c>
      <c r="R521" s="46">
        <f>NORMDIST(N521,'Stochastic TP'!$E$6,'Stochastic TP'!$E$8,FALSE)</f>
        <v>6.0712697239229837E-5</v>
      </c>
      <c r="S521" s="46">
        <f t="shared" ref="S521:S584" ca="1" si="81">NORMDIST(N521,$L$508,$L$509,FALSE)</f>
        <v>5.9087444285434647E-79</v>
      </c>
    </row>
    <row r="522" spans="14:19" x14ac:dyDescent="0.2">
      <c r="N522" s="39">
        <f t="shared" ref="N522:N585" si="82">N521+0.05</f>
        <v>29.700000000000294</v>
      </c>
      <c r="O522" s="42">
        <f>NORMDIST(N522,'Stochastic TP'!$B$6,'Stochastic TP'!$B$8,FALSE)</f>
        <v>0</v>
      </c>
      <c r="P522" s="44">
        <f>NORMDIST(N522,'Stochastic TP'!$C$6,'Stochastic TP'!$C$8,FALSE)</f>
        <v>4.2247179688817446E-25</v>
      </c>
      <c r="Q522" s="45">
        <f>NORMDIST(N522,'Stochastic TP'!$D$6,'Stochastic TP'!$D$8,FALSE)</f>
        <v>2.4967773234614265E-21</v>
      </c>
      <c r="R522" s="46">
        <f>NORMDIST(N522,'Stochastic TP'!$E$6,'Stochastic TP'!$E$8,FALSE)</f>
        <v>5.0763292879094798E-5</v>
      </c>
      <c r="S522" s="46">
        <f t="shared" ca="1" si="81"/>
        <v>9.3762215883933362E-80</v>
      </c>
    </row>
    <row r="523" spans="14:19" x14ac:dyDescent="0.2">
      <c r="N523" s="39">
        <f t="shared" si="82"/>
        <v>29.750000000000295</v>
      </c>
      <c r="O523" s="42">
        <f>NORMDIST(N523,'Stochastic TP'!$B$6,'Stochastic TP'!$B$8,FALSE)</f>
        <v>0</v>
      </c>
      <c r="P523" s="44">
        <f>NORMDIST(N523,'Stochastic TP'!$C$6,'Stochastic TP'!$C$8,FALSE)</f>
        <v>6.3560186855072924E-25</v>
      </c>
      <c r="Q523" s="45">
        <f>NORMDIST(N523,'Stochastic TP'!$D$6,'Stochastic TP'!$D$8,FALSE)</f>
        <v>1.9296923838542833E-21</v>
      </c>
      <c r="R523" s="46">
        <f>NORMDIST(N523,'Stochastic TP'!$E$6,'Stochastic TP'!$E$8,FALSE)</f>
        <v>4.2366522325245502E-5</v>
      </c>
      <c r="S523" s="46">
        <f t="shared" ca="1" si="81"/>
        <v>1.473975689427311E-80</v>
      </c>
    </row>
    <row r="524" spans="14:19" x14ac:dyDescent="0.2">
      <c r="N524" s="39">
        <f t="shared" si="82"/>
        <v>29.800000000000296</v>
      </c>
      <c r="O524" s="42">
        <f>NORMDIST(N524,'Stochastic TP'!$B$6,'Stochastic TP'!$B$8,FALSE)</f>
        <v>0</v>
      </c>
      <c r="P524" s="44">
        <f>NORMDIST(N524,'Stochastic TP'!$C$6,'Stochastic TP'!$C$8,FALSE)</f>
        <v>9.5479681607397289E-25</v>
      </c>
      <c r="Q524" s="45">
        <f>NORMDIST(N524,'Stochastic TP'!$D$6,'Stochastic TP'!$D$8,FALSE)</f>
        <v>1.490332578602952E-21</v>
      </c>
      <c r="R524" s="46">
        <f>NORMDIST(N524,'Stochastic TP'!$E$6,'Stochastic TP'!$E$8,FALSE)</f>
        <v>3.5293816099326507E-5</v>
      </c>
      <c r="S524" s="46">
        <f t="shared" ca="1" si="81"/>
        <v>2.2955279254234369E-81</v>
      </c>
    </row>
    <row r="525" spans="14:19" x14ac:dyDescent="0.2">
      <c r="N525" s="39">
        <f t="shared" si="82"/>
        <v>29.850000000000296</v>
      </c>
      <c r="O525" s="42">
        <f>NORMDIST(N525,'Stochastic TP'!$B$6,'Stochastic TP'!$B$8,FALSE)</f>
        <v>0</v>
      </c>
      <c r="P525" s="44">
        <f>NORMDIST(N525,'Stochastic TP'!$C$6,'Stochastic TP'!$C$8,FALSE)</f>
        <v>1.4321058288556035E-24</v>
      </c>
      <c r="Q525" s="45">
        <f>NORMDIST(N525,'Stochastic TP'!$D$6,'Stochastic TP'!$D$8,FALSE)</f>
        <v>1.1501782442487518E-21</v>
      </c>
      <c r="R525" s="46">
        <f>NORMDIST(N525,'Stochastic TP'!$E$6,'Stochastic TP'!$E$8,FALSE)</f>
        <v>2.9347910944954813E-5</v>
      </c>
      <c r="S525" s="46">
        <f t="shared" ca="1" si="81"/>
        <v>3.5416418561289974E-82</v>
      </c>
    </row>
    <row r="526" spans="14:19" x14ac:dyDescent="0.2">
      <c r="N526" s="39">
        <f t="shared" si="82"/>
        <v>29.900000000000297</v>
      </c>
      <c r="O526" s="42">
        <f>NORMDIST(N526,'Stochastic TP'!$B$6,'Stochastic TP'!$B$8,FALSE)</f>
        <v>0</v>
      </c>
      <c r="P526" s="44">
        <f>NORMDIST(N526,'Stochastic TP'!$C$6,'Stochastic TP'!$C$8,FALSE)</f>
        <v>2.1447546401130979E-24</v>
      </c>
      <c r="Q526" s="45">
        <f>NORMDIST(N526,'Stochastic TP'!$D$6,'Stochastic TP'!$D$8,FALSE)</f>
        <v>8.8702108412832373E-22</v>
      </c>
      <c r="R526" s="46">
        <f>NORMDIST(N526,'Stochastic TP'!$E$6,'Stochastic TP'!$E$8,FALSE)</f>
        <v>2.435894857445457E-5</v>
      </c>
      <c r="S526" s="46">
        <f t="shared" ca="1" si="81"/>
        <v>5.4132303036330594E-83</v>
      </c>
    </row>
    <row r="527" spans="14:19" x14ac:dyDescent="0.2">
      <c r="N527" s="39">
        <f t="shared" si="82"/>
        <v>29.950000000000298</v>
      </c>
      <c r="O527" s="42">
        <f>NORMDIST(N527,'Stochastic TP'!$B$6,'Stochastic TP'!$B$8,FALSE)</f>
        <v>0</v>
      </c>
      <c r="P527" s="44">
        <f>NORMDIST(N527,'Stochastic TP'!$C$6,'Stochastic TP'!$C$8,FALSE)</f>
        <v>3.2071440970337896E-24</v>
      </c>
      <c r="Q527" s="45">
        <f>NORMDIST(N527,'Stochastic TP'!$D$6,'Stochastic TP'!$D$8,FALSE)</f>
        <v>6.8358036279128448E-22</v>
      </c>
      <c r="R527" s="46">
        <f>NORMDIST(N527,'Stochastic TP'!$E$6,'Stochastic TP'!$E$8,FALSE)</f>
        <v>2.018099879306816E-5</v>
      </c>
      <c r="S527" s="46">
        <f t="shared" ca="1" si="81"/>
        <v>8.1966835510574969E-84</v>
      </c>
    </row>
    <row r="528" spans="14:19" x14ac:dyDescent="0.2">
      <c r="N528" s="39">
        <f t="shared" si="82"/>
        <v>30.000000000000298</v>
      </c>
      <c r="O528" s="42">
        <f>NORMDIST(N528,'Stochastic TP'!$B$6,'Stochastic TP'!$B$8,FALSE)</f>
        <v>0</v>
      </c>
      <c r="P528" s="44">
        <f>NORMDIST(N528,'Stochastic TP'!$C$6,'Stochastic TP'!$C$8,FALSE)</f>
        <v>4.788480065693139E-24</v>
      </c>
      <c r="Q528" s="45">
        <f>NORMDIST(N528,'Stochastic TP'!$D$6,'Stochastic TP'!$D$8,FALSE)</f>
        <v>5.2641960443112086E-22</v>
      </c>
      <c r="R528" s="46">
        <f>NORMDIST(N528,'Stochastic TP'!$E$6,'Stochastic TP'!$E$8,FALSE)</f>
        <v>1.6688970469313821E-5</v>
      </c>
      <c r="S528" s="46">
        <f t="shared" ca="1" si="81"/>
        <v>1.2295597399184811E-84</v>
      </c>
    </row>
    <row r="529" spans="14:19" x14ac:dyDescent="0.2">
      <c r="N529" s="39">
        <f t="shared" si="82"/>
        <v>30.050000000000299</v>
      </c>
      <c r="O529" s="42">
        <f>NORMDIST(N529,'Stochastic TP'!$B$6,'Stochastic TP'!$B$8,FALSE)</f>
        <v>0</v>
      </c>
      <c r="P529" s="44">
        <f>NORMDIST(N529,'Stochastic TP'!$C$6,'Stochastic TP'!$C$8,FALSE)</f>
        <v>7.1386361648921322E-24</v>
      </c>
      <c r="Q529" s="45">
        <f>NORMDIST(N529,'Stochastic TP'!$D$6,'Stochastic TP'!$D$8,FALSE)</f>
        <v>4.0509918709757701E-22</v>
      </c>
      <c r="R529" s="46">
        <f>NORMDIST(N529,'Stochastic TP'!$E$6,'Stochastic TP'!$E$8,FALSE)</f>
        <v>1.3775875457351133E-5</v>
      </c>
      <c r="S529" s="46">
        <f t="shared" ca="1" si="81"/>
        <v>1.8272202587628274E-85</v>
      </c>
    </row>
    <row r="530" spans="14:19" x14ac:dyDescent="0.2">
      <c r="N530" s="39">
        <f t="shared" si="82"/>
        <v>30.1000000000003</v>
      </c>
      <c r="O530" s="42">
        <f>NORMDIST(N530,'Stochastic TP'!$B$6,'Stochastic TP'!$B$8,FALSE)</f>
        <v>0</v>
      </c>
      <c r="P530" s="44">
        <f>NORMDIST(N530,'Stochastic TP'!$C$6,'Stochastic TP'!$C$8,FALSE)</f>
        <v>1.0626033121448788E-23</v>
      </c>
      <c r="Q530" s="45">
        <f>NORMDIST(N530,'Stochastic TP'!$D$6,'Stochastic TP'!$D$8,FALSE)</f>
        <v>3.1151397161971524E-22</v>
      </c>
      <c r="R530" s="46">
        <f>NORMDIST(N530,'Stochastic TP'!$E$6,'Stochastic TP'!$E$8,FALSE)</f>
        <v>1.1350412402778837E-5</v>
      </c>
      <c r="S530" s="46">
        <f t="shared" ca="1" si="81"/>
        <v>2.6900600232824871E-86</v>
      </c>
    </row>
    <row r="531" spans="14:19" x14ac:dyDescent="0.2">
      <c r="N531" s="39">
        <f t="shared" si="82"/>
        <v>30.150000000000301</v>
      </c>
      <c r="O531" s="42">
        <f>NORMDIST(N531,'Stochastic TP'!$B$6,'Stochastic TP'!$B$8,FALSE)</f>
        <v>0</v>
      </c>
      <c r="P531" s="44">
        <f>NORMDIST(N531,'Stochastic TP'!$C$6,'Stochastic TP'!$C$8,FALSE)</f>
        <v>1.5793029120764183E-23</v>
      </c>
      <c r="Q531" s="45">
        <f>NORMDIST(N531,'Stochastic TP'!$D$6,'Stochastic TP'!$D$8,FALSE)</f>
        <v>2.3937595775000714E-22</v>
      </c>
      <c r="R531" s="46">
        <f>NORMDIST(N531,'Stochastic TP'!$E$6,'Stochastic TP'!$E$8,FALSE)</f>
        <v>9.3348393176647982E-6</v>
      </c>
      <c r="S531" s="46">
        <f t="shared" ca="1" si="81"/>
        <v>3.923402286543121E-87</v>
      </c>
    </row>
    <row r="532" spans="14:19" x14ac:dyDescent="0.2">
      <c r="N532" s="39">
        <f t="shared" si="82"/>
        <v>30.200000000000301</v>
      </c>
      <c r="O532" s="42">
        <f>NORMDIST(N532,'Stochastic TP'!$B$6,'Stochastic TP'!$B$8,FALSE)</f>
        <v>0</v>
      </c>
      <c r="P532" s="44">
        <f>NORMDIST(N532,'Stochastic TP'!$C$6,'Stochastic TP'!$C$8,FALSE)</f>
        <v>2.3436786322431636E-23</v>
      </c>
      <c r="Q532" s="45">
        <f>NORMDIST(N532,'Stochastic TP'!$D$6,'Stochastic TP'!$D$8,FALSE)</f>
        <v>1.8381052224974546E-22</v>
      </c>
      <c r="R532" s="46">
        <f>NORMDIST(N532,'Stochastic TP'!$E$6,'Stochastic TP'!$E$8,FALSE)</f>
        <v>7.663105842290574E-6</v>
      </c>
      <c r="S532" s="46">
        <f t="shared" ca="1" si="81"/>
        <v>5.6688310361142029E-88</v>
      </c>
    </row>
    <row r="533" spans="14:19" x14ac:dyDescent="0.2">
      <c r="N533" s="39">
        <f t="shared" si="82"/>
        <v>30.250000000000302</v>
      </c>
      <c r="O533" s="42">
        <f>NORMDIST(N533,'Stochastic TP'!$B$6,'Stochastic TP'!$B$8,FALSE)</f>
        <v>0</v>
      </c>
      <c r="P533" s="44">
        <f>NORMDIST(N533,'Stochastic TP'!$C$6,'Stochastic TP'!$C$8,FALSE)</f>
        <v>3.4727141629947047E-23</v>
      </c>
      <c r="Q533" s="45">
        <f>NORMDIST(N533,'Stochastic TP'!$D$6,'Stochastic TP'!$D$8,FALSE)</f>
        <v>1.410415428277814E-22</v>
      </c>
      <c r="R533" s="46">
        <f>NORMDIST(N533,'Stochastic TP'!$E$6,'Stochastic TP'!$E$8,FALSE)</f>
        <v>6.2792181761978837E-6</v>
      </c>
      <c r="S533" s="46">
        <f t="shared" ca="1" si="81"/>
        <v>8.1143546648762092E-89</v>
      </c>
    </row>
    <row r="534" spans="14:19" x14ac:dyDescent="0.2">
      <c r="N534" s="39">
        <f t="shared" si="82"/>
        <v>30.300000000000303</v>
      </c>
      <c r="O534" s="42">
        <f>NORMDIST(N534,'Stochastic TP'!$B$6,'Stochastic TP'!$B$8,FALSE)</f>
        <v>0</v>
      </c>
      <c r="P534" s="44">
        <f>NORMDIST(N534,'Stochastic TP'!$C$6,'Stochastic TP'!$C$8,FALSE)</f>
        <v>5.1378139012956762E-23</v>
      </c>
      <c r="Q534" s="45">
        <f>NORMDIST(N534,'Stochastic TP'!$D$6,'Stochastic TP'!$D$8,FALSE)</f>
        <v>1.0814602767227148E-22</v>
      </c>
      <c r="R534" s="46">
        <f>NORMDIST(N534,'Stochastic TP'!$E$6,'Stochastic TP'!$E$8,FALSE)</f>
        <v>5.1358117228515324E-6</v>
      </c>
      <c r="S534" s="46">
        <f t="shared" ca="1" si="81"/>
        <v>1.1506527002151263E-89</v>
      </c>
    </row>
    <row r="535" spans="14:19" x14ac:dyDescent="0.2">
      <c r="N535" s="39">
        <f t="shared" si="82"/>
        <v>30.350000000000303</v>
      </c>
      <c r="O535" s="42">
        <f>NORMDIST(N535,'Stochastic TP'!$B$6,'Stochastic TP'!$B$8,FALSE)</f>
        <v>0</v>
      </c>
      <c r="P535" s="44">
        <f>NORMDIST(N535,'Stochastic TP'!$C$6,'Stochastic TP'!$C$8,FALSE)</f>
        <v>7.5897252413357021E-23</v>
      </c>
      <c r="Q535" s="45">
        <f>NORMDIST(N535,'Stochastic TP'!$D$6,'Stochastic TP'!$D$8,FALSE)</f>
        <v>8.2863053851215653E-23</v>
      </c>
      <c r="R535" s="46">
        <f>NORMDIST(N535,'Stochastic TP'!$E$6,'Stochastic TP'!$E$8,FALSE)</f>
        <v>4.1929085203099265E-6</v>
      </c>
      <c r="S535" s="46">
        <f t="shared" ca="1" si="81"/>
        <v>1.6164576740244335E-90</v>
      </c>
    </row>
    <row r="536" spans="14:19" x14ac:dyDescent="0.2">
      <c r="N536" s="39">
        <f t="shared" si="82"/>
        <v>30.400000000000304</v>
      </c>
      <c r="O536" s="42">
        <f>NORMDIST(N536,'Stochastic TP'!$B$6,'Stochastic TP'!$B$8,FALSE)</f>
        <v>0</v>
      </c>
      <c r="P536" s="44">
        <f>NORMDIST(N536,'Stochastic TP'!$C$6,'Stochastic TP'!$C$8,FALSE)</f>
        <v>1.1194690527487532E-22</v>
      </c>
      <c r="Q536" s="45">
        <f>NORMDIST(N536,'Stochastic TP'!$D$6,'Stochastic TP'!$D$8,FALSE)</f>
        <v>6.3445107660794706E-23</v>
      </c>
      <c r="R536" s="46">
        <f>NORMDIST(N536,'Stochastic TP'!$E$6,'Stochastic TP'!$E$8,FALSE)</f>
        <v>3.4168385003829313E-6</v>
      </c>
      <c r="S536" s="46">
        <f t="shared" ca="1" si="81"/>
        <v>2.2496461633671578E-91</v>
      </c>
    </row>
    <row r="537" spans="14:19" x14ac:dyDescent="0.2">
      <c r="N537" s="39">
        <f t="shared" si="82"/>
        <v>30.450000000000305</v>
      </c>
      <c r="O537" s="42">
        <f>NORMDIST(N537,'Stochastic TP'!$B$6,'Stochastic TP'!$B$8,FALSE)</f>
        <v>0</v>
      </c>
      <c r="P537" s="44">
        <f>NORMDIST(N537,'Stochastic TP'!$C$6,'Stochastic TP'!$C$8,FALSE)</f>
        <v>1.6486804332641921E-22</v>
      </c>
      <c r="Q537" s="45">
        <f>NORMDIST(N537,'Stochastic TP'!$D$6,'Stochastic TP'!$D$8,FALSE)</f>
        <v>4.8542504939441111E-23</v>
      </c>
      <c r="R537" s="46">
        <f>NORMDIST(N537,'Stochastic TP'!$E$6,'Stochastic TP'!$E$8,FALSE)</f>
        <v>2.7793055118235269E-6</v>
      </c>
      <c r="S537" s="46">
        <f t="shared" ca="1" si="81"/>
        <v>3.1016578962345697E-92</v>
      </c>
    </row>
    <row r="538" spans="14:19" x14ac:dyDescent="0.2">
      <c r="N538" s="39">
        <f t="shared" si="82"/>
        <v>30.500000000000306</v>
      </c>
      <c r="O538" s="42">
        <f>NORMDIST(N538,'Stochastic TP'!$B$6,'Stochastic TP'!$B$8,FALSE)</f>
        <v>0</v>
      </c>
      <c r="P538" s="44">
        <f>NORMDIST(N538,'Stochastic TP'!$C$6,'Stochastic TP'!$C$8,FALSE)</f>
        <v>2.4243718276823488E-22</v>
      </c>
      <c r="Q538" s="45">
        <f>NORMDIST(N538,'Stochastic TP'!$D$6,'Stochastic TP'!$D$8,FALSE)</f>
        <v>3.711359884577873E-23</v>
      </c>
      <c r="R538" s="46">
        <f>NORMDIST(N538,'Stochastic TP'!$E$6,'Stochastic TP'!$E$8,FALSE)</f>
        <v>2.2565808448314642E-6</v>
      </c>
      <c r="S538" s="46">
        <f t="shared" ca="1" si="81"/>
        <v>4.2364625893687298E-93</v>
      </c>
    </row>
    <row r="539" spans="14:19" x14ac:dyDescent="0.2">
      <c r="N539" s="39">
        <f t="shared" si="82"/>
        <v>30.550000000000306</v>
      </c>
      <c r="O539" s="42">
        <f>NORMDIST(N539,'Stochastic TP'!$B$6,'Stochastic TP'!$B$8,FALSE)</f>
        <v>0</v>
      </c>
      <c r="P539" s="44">
        <f>NORMDIST(N539,'Stochastic TP'!$C$6,'Stochastic TP'!$C$8,FALSE)</f>
        <v>3.5595928607138713E-22</v>
      </c>
      <c r="Q539" s="45">
        <f>NORMDIST(N539,'Stochastic TP'!$D$6,'Stochastic TP'!$D$8,FALSE)</f>
        <v>2.8355074711360362E-23</v>
      </c>
      <c r="R539" s="46">
        <f>NORMDIST(N539,'Stochastic TP'!$E$6,'Stochastic TP'!$E$8,FALSE)</f>
        <v>1.8288086943431618E-6</v>
      </c>
      <c r="S539" s="46">
        <f t="shared" ca="1" si="81"/>
        <v>5.7324814511483788E-94</v>
      </c>
    </row>
    <row r="540" spans="14:19" x14ac:dyDescent="0.2">
      <c r="N540" s="39">
        <f t="shared" si="82"/>
        <v>30.600000000000307</v>
      </c>
      <c r="O540" s="42">
        <f>NORMDIST(N540,'Stochastic TP'!$B$6,'Stochastic TP'!$B$8,FALSE)</f>
        <v>0</v>
      </c>
      <c r="P540" s="44">
        <f>NORMDIST(N540,'Stochastic TP'!$C$6,'Stochastic TP'!$C$8,FALSE)</f>
        <v>5.2184289987213206E-22</v>
      </c>
      <c r="Q540" s="45">
        <f>NORMDIST(N540,'Stochastic TP'!$D$6,'Stochastic TP'!$D$8,FALSE)</f>
        <v>2.1647879587443012E-23</v>
      </c>
      <c r="R540" s="46">
        <f>NORMDIST(N540,'Stochastic TP'!$E$6,'Stochastic TP'!$E$8,FALSE)</f>
        <v>1.4794095915930092E-6</v>
      </c>
      <c r="S540" s="46">
        <f t="shared" ca="1" si="81"/>
        <v>7.6844314740551404E-95</v>
      </c>
    </row>
    <row r="541" spans="14:19" x14ac:dyDescent="0.2">
      <c r="N541" s="39">
        <f t="shared" si="82"/>
        <v>30.650000000000308</v>
      </c>
      <c r="O541" s="42">
        <f>NORMDIST(N541,'Stochastic TP'!$B$6,'Stochastic TP'!$B$8,FALSE)</f>
        <v>0</v>
      </c>
      <c r="P541" s="44">
        <f>NORMDIST(N541,'Stochastic TP'!$C$6,'Stochastic TP'!$C$8,FALSE)</f>
        <v>7.6386671116261202E-22</v>
      </c>
      <c r="Q541" s="45">
        <f>NORMDIST(N541,'Stochastic TP'!$D$6,'Stochastic TP'!$D$8,FALSE)</f>
        <v>1.6515311603246715E-23</v>
      </c>
      <c r="R541" s="46">
        <f>NORMDIST(N541,'Stochastic TP'!$E$6,'Stochastic TP'!$E$8,FALSE)</f>
        <v>1.1945693136306687E-6</v>
      </c>
      <c r="S541" s="46">
        <f t="shared" ca="1" si="81"/>
        <v>1.0204944041852302E-95</v>
      </c>
    </row>
    <row r="542" spans="14:19" x14ac:dyDescent="0.2">
      <c r="N542" s="39">
        <f t="shared" si="82"/>
        <v>30.700000000000308</v>
      </c>
      <c r="O542" s="42">
        <f>NORMDIST(N542,'Stochastic TP'!$B$6,'Stochastic TP'!$B$8,FALSE)</f>
        <v>0</v>
      </c>
      <c r="P542" s="44">
        <f>NORMDIST(N542,'Stochastic TP'!$C$6,'Stochastic TP'!$C$8,FALSE)</f>
        <v>1.1164357706704113E-21</v>
      </c>
      <c r="Q542" s="45">
        <f>NORMDIST(N542,'Stochastic TP'!$D$6,'Stochastic TP'!$D$8,FALSE)</f>
        <v>1.2590559267528933E-23</v>
      </c>
      <c r="R542" s="46">
        <f>NORMDIST(N542,'Stochastic TP'!$E$6,'Stochastic TP'!$E$8,FALSE)</f>
        <v>9.628021477613117E-7</v>
      </c>
      <c r="S542" s="46">
        <f t="shared" ca="1" si="81"/>
        <v>1.3425773454460584E-96</v>
      </c>
    </row>
    <row r="543" spans="14:19" x14ac:dyDescent="0.2">
      <c r="N543" s="39">
        <f t="shared" si="82"/>
        <v>30.750000000000309</v>
      </c>
      <c r="O543" s="42">
        <f>NORMDIST(N543,'Stochastic TP'!$B$6,'Stochastic TP'!$B$8,FALSE)</f>
        <v>0</v>
      </c>
      <c r="P543" s="44">
        <f>NORMDIST(N543,'Stochastic TP'!$C$6,'Stochastic TP'!$C$8,FALSE)</f>
        <v>1.6292519707942416E-21</v>
      </c>
      <c r="Q543" s="45">
        <f>NORMDIST(N543,'Stochastic TP'!$D$6,'Stochastic TP'!$D$8,FALSE)</f>
        <v>9.5915790895507318E-24</v>
      </c>
      <c r="R543" s="46">
        <f>NORMDIST(N543,'Stochastic TP'!$E$6,'Stochastic TP'!$E$8,FALSE)</f>
        <v>7.7457864321040774E-7</v>
      </c>
      <c r="S543" s="46">
        <f t="shared" ca="1" si="81"/>
        <v>1.7498378373556708E-97</v>
      </c>
    </row>
    <row r="544" spans="14:19" x14ac:dyDescent="0.2">
      <c r="N544" s="39">
        <f t="shared" si="82"/>
        <v>30.80000000000031</v>
      </c>
      <c r="O544" s="42">
        <f>NORMDIST(N544,'Stochastic TP'!$B$6,'Stochastic TP'!$B$8,FALSE)</f>
        <v>0</v>
      </c>
      <c r="P544" s="44">
        <f>NORMDIST(N544,'Stochastic TP'!$C$6,'Stochastic TP'!$C$8,FALSE)</f>
        <v>2.3740022191481586E-21</v>
      </c>
      <c r="Q544" s="45">
        <f>NORMDIST(N544,'Stochastic TP'!$D$6,'Stochastic TP'!$D$8,FALSE)</f>
        <v>7.3016673538842098E-24</v>
      </c>
      <c r="R544" s="46">
        <f>NORMDIST(N544,'Stochastic TP'!$E$6,'Stochastic TP'!$E$8,FALSE)</f>
        <v>6.2200912833567091E-7</v>
      </c>
      <c r="S544" s="46">
        <f t="shared" ca="1" si="81"/>
        <v>2.259363420945444E-98</v>
      </c>
    </row>
    <row r="545" spans="14:19" x14ac:dyDescent="0.2">
      <c r="N545" s="39">
        <f t="shared" si="82"/>
        <v>30.850000000000311</v>
      </c>
      <c r="O545" s="42">
        <f>NORMDIST(N545,'Stochastic TP'!$B$6,'Stochastic TP'!$B$8,FALSE)</f>
        <v>0</v>
      </c>
      <c r="P545" s="44">
        <f>NORMDIST(N545,'Stochastic TP'!$C$6,'Stochastic TP'!$C$8,FALSE)</f>
        <v>3.4539205202959248E-21</v>
      </c>
      <c r="Q545" s="45">
        <f>NORMDIST(N545,'Stochastic TP'!$D$6,'Stochastic TP'!$D$8,FALSE)</f>
        <v>5.5544468585512877E-24</v>
      </c>
      <c r="R545" s="46">
        <f>NORMDIST(N545,'Stochastic TP'!$E$6,'Stochastic TP'!$E$8,FALSE)</f>
        <v>4.9857531234846257E-7</v>
      </c>
      <c r="S545" s="46">
        <f t="shared" ca="1" si="81"/>
        <v>2.8900422034655743E-99</v>
      </c>
    </row>
    <row r="546" spans="14:19" x14ac:dyDescent="0.2">
      <c r="N546" s="39">
        <f t="shared" si="82"/>
        <v>30.900000000000311</v>
      </c>
      <c r="O546" s="42">
        <f>NORMDIST(N546,'Stochastic TP'!$B$6,'Stochastic TP'!$B$8,FALSE)</f>
        <v>0</v>
      </c>
      <c r="P546" s="44">
        <f>NORMDIST(N546,'Stochastic TP'!$C$6,'Stochastic TP'!$C$8,FALSE)</f>
        <v>5.0174368146624238E-21</v>
      </c>
      <c r="Q546" s="45">
        <f>NORMDIST(N546,'Stochastic TP'!$D$6,'Stochastic TP'!$D$8,FALSE)</f>
        <v>4.2222741599492077E-24</v>
      </c>
      <c r="R546" s="46">
        <f>NORMDIST(N546,'Stochastic TP'!$E$6,'Stochastic TP'!$E$8,FALSE)</f>
        <v>3.9890323067963538E-7</v>
      </c>
      <c r="S546" s="46">
        <f t="shared" ca="1" si="81"/>
        <v>3.6622844917730819E-100</v>
      </c>
    </row>
    <row r="547" spans="14:19" x14ac:dyDescent="0.2">
      <c r="N547" s="39">
        <f t="shared" si="82"/>
        <v>30.950000000000312</v>
      </c>
      <c r="O547" s="42">
        <f>NORMDIST(N547,'Stochastic TP'!$B$6,'Stochastic TP'!$B$8,FALSE)</f>
        <v>0</v>
      </c>
      <c r="P547" s="44">
        <f>NORMDIST(N547,'Stochastic TP'!$C$6,'Stochastic TP'!$C$8,FALSE)</f>
        <v>7.2776277542948758E-21</v>
      </c>
      <c r="Q547" s="45">
        <f>NORMDIST(N547,'Stochastic TP'!$D$6,'Stochastic TP'!$D$8,FALSE)</f>
        <v>3.2072948264035348E-24</v>
      </c>
      <c r="R547" s="46">
        <f>NORMDIST(N547,'Stochastic TP'!$E$6,'Stochastic TP'!$E$8,FALSE)</f>
        <v>3.1857163844586733E-7</v>
      </c>
      <c r="S547" s="46">
        <f t="shared" ca="1" si="81"/>
        <v>4.5975850564195089E-101</v>
      </c>
    </row>
    <row r="548" spans="14:19" x14ac:dyDescent="0.2">
      <c r="N548" s="39">
        <f t="shared" si="82"/>
        <v>31.000000000000313</v>
      </c>
      <c r="O548" s="42">
        <f>NORMDIST(N548,'Stochastic TP'!$B$6,'Stochastic TP'!$B$8,FALSE)</f>
        <v>0</v>
      </c>
      <c r="P548" s="44">
        <f>NORMDIST(N548,'Stochastic TP'!$C$6,'Stochastic TP'!$C$8,FALSE)</f>
        <v>1.0539890944406083E-20</v>
      </c>
      <c r="Q548" s="45">
        <f>NORMDIST(N548,'Stochastic TP'!$D$6,'Stochastic TP'!$D$8,FALSE)</f>
        <v>2.4345470883461944E-24</v>
      </c>
      <c r="R548" s="46">
        <f>NORMDIST(N548,'Stochastic TP'!$E$6,'Stochastic TP'!$E$8,FALSE)</f>
        <v>2.5395071302066566E-7</v>
      </c>
      <c r="S548" s="46">
        <f t="shared" ca="1" si="81"/>
        <v>5.7179093863411725E-102</v>
      </c>
    </row>
    <row r="549" spans="14:19" x14ac:dyDescent="0.2">
      <c r="N549" s="39">
        <f t="shared" si="82"/>
        <v>31.050000000000313</v>
      </c>
      <c r="O549" s="42">
        <f>NORMDIST(N549,'Stochastic TP'!$B$6,'Stochastic TP'!$B$8,FALSE)</f>
        <v>0</v>
      </c>
      <c r="P549" s="44">
        <f>NORMDIST(N549,'Stochastic TP'!$C$6,'Stochastic TP'!$C$8,FALSE)</f>
        <v>1.5241255728814896E-20</v>
      </c>
      <c r="Q549" s="45">
        <f>NORMDIST(N549,'Stochastic TP'!$D$6,'Stochastic TP'!$D$8,FALSE)</f>
        <v>1.8466488298441343E-24</v>
      </c>
      <c r="R549" s="46">
        <f>NORMDIST(N549,'Stochastic TP'!$E$6,'Stochastic TP'!$E$8,FALSE)</f>
        <v>2.0206660083218931E-7</v>
      </c>
      <c r="S549" s="46">
        <f t="shared" ca="1" si="81"/>
        <v>7.0448956767328231E-103</v>
      </c>
    </row>
    <row r="550" spans="14:19" x14ac:dyDescent="0.2">
      <c r="N550" s="39">
        <f t="shared" si="82"/>
        <v>31.100000000000314</v>
      </c>
      <c r="O550" s="42">
        <f>NORMDIST(N550,'Stochastic TP'!$B$6,'Stochastic TP'!$B$8,FALSE)</f>
        <v>0</v>
      </c>
      <c r="P550" s="44">
        <f>NORMDIST(N550,'Stochastic TP'!$C$6,'Stochastic TP'!$C$8,FALSE)</f>
        <v>2.2006133144349278E-20</v>
      </c>
      <c r="Q550" s="45">
        <f>NORMDIST(N550,'Stochastic TP'!$D$6,'Stochastic TP'!$D$8,FALSE)</f>
        <v>1.3997075085303747E-24</v>
      </c>
      <c r="R550" s="46">
        <f>NORMDIST(N550,'Stochastic TP'!$E$6,'Stochastic TP'!$E$8,FALSE)</f>
        <v>1.6048794163614416E-7</v>
      </c>
      <c r="S550" s="46">
        <f t="shared" ca="1" si="81"/>
        <v>8.5988755884977576E-104</v>
      </c>
    </row>
    <row r="551" spans="14:19" x14ac:dyDescent="0.2">
      <c r="N551" s="39">
        <f t="shared" si="82"/>
        <v>31.150000000000315</v>
      </c>
      <c r="O551" s="42">
        <f>NORMDIST(N551,'Stochastic TP'!$B$6,'Stochastic TP'!$B$8,FALSE)</f>
        <v>0</v>
      </c>
      <c r="P551" s="44">
        <f>NORMDIST(N551,'Stochastic TP'!$C$6,'Stochastic TP'!$C$8,FALSE)</f>
        <v>3.1725251666238271E-20</v>
      </c>
      <c r="Q551" s="45">
        <f>NORMDIST(N551,'Stochastic TP'!$D$6,'Stochastic TP'!$D$8,FALSE)</f>
        <v>1.0601739051779646E-24</v>
      </c>
      <c r="R551" s="46">
        <f>NORMDIST(N551,'Stochastic TP'!$E$6,'Stochastic TP'!$E$8,FALSE)</f>
        <v>1.2723103204615156E-7</v>
      </c>
      <c r="S551" s="46">
        <f t="shared" ca="1" si="81"/>
        <v>1.0397730725967051E-104</v>
      </c>
    </row>
    <row r="552" spans="14:19" x14ac:dyDescent="0.2">
      <c r="N552" s="39">
        <f t="shared" si="82"/>
        <v>31.200000000000315</v>
      </c>
      <c r="O552" s="42">
        <f>NORMDIST(N552,'Stochastic TP'!$B$6,'Stochastic TP'!$B$8,FALSE)</f>
        <v>0</v>
      </c>
      <c r="P552" s="44">
        <f>NORMDIST(N552,'Stochastic TP'!$C$6,'Stochastic TP'!$C$8,FALSE)</f>
        <v>4.5667240433356418E-20</v>
      </c>
      <c r="Q552" s="45">
        <f>NORMDIST(N552,'Stochastic TP'!$D$6,'Stochastic TP'!$D$8,FALSE)</f>
        <v>8.0242374093670211E-25</v>
      </c>
      <c r="R552" s="46">
        <f>NORMDIST(N552,'Stochastic TP'!$E$6,'Stochastic TP'!$E$8,FALSE)</f>
        <v>1.0068075529967812E-7</v>
      </c>
      <c r="S552" s="46">
        <f t="shared" ca="1" si="81"/>
        <v>1.2455617653415081E-105</v>
      </c>
    </row>
    <row r="553" spans="14:19" x14ac:dyDescent="0.2">
      <c r="N553" s="39">
        <f t="shared" si="82"/>
        <v>31.250000000000316</v>
      </c>
      <c r="O553" s="42">
        <f>NORMDIST(N553,'Stochastic TP'!$B$6,'Stochastic TP'!$B$8,FALSE)</f>
        <v>0</v>
      </c>
      <c r="P553" s="44">
        <f>NORMDIST(N553,'Stochastic TP'!$C$6,'Stochastic TP'!$C$8,FALSE)</f>
        <v>6.5636107176781303E-20</v>
      </c>
      <c r="Q553" s="45">
        <f>NORMDIST(N553,'Stochastic TP'!$D$6,'Stochastic TP'!$D$8,FALSE)</f>
        <v>6.0690018443545406E-25</v>
      </c>
      <c r="R553" s="46">
        <f>NORMDIST(N553,'Stochastic TP'!$E$6,'Stochastic TP'!$E$8,FALSE)</f>
        <v>7.9524812118397113E-8</v>
      </c>
      <c r="S553" s="46">
        <f t="shared" ca="1" si="81"/>
        <v>1.4781611104632593E-106</v>
      </c>
    </row>
    <row r="554" spans="14:19" x14ac:dyDescent="0.2">
      <c r="N554" s="39">
        <f t="shared" si="82"/>
        <v>31.300000000000317</v>
      </c>
      <c r="O554" s="42">
        <f>NORMDIST(N554,'Stochastic TP'!$B$6,'Stochastic TP'!$B$8,FALSE)</f>
        <v>0</v>
      </c>
      <c r="P554" s="44">
        <f>NORMDIST(N554,'Stochastic TP'!$C$6,'Stochastic TP'!$C$8,FALSE)</f>
        <v>9.4193127155609797E-20</v>
      </c>
      <c r="Q554" s="45">
        <f>NORMDIST(N554,'Stochastic TP'!$D$6,'Stochastic TP'!$D$8,FALSE)</f>
        <v>4.5868824499850252E-25</v>
      </c>
      <c r="R554" s="46">
        <f>NORMDIST(N554,'Stochastic TP'!$E$6,'Stochastic TP'!$E$8,FALSE)</f>
        <v>6.2699143820261174E-8</v>
      </c>
      <c r="S554" s="46">
        <f t="shared" ca="1" si="81"/>
        <v>1.7378331498203408E-107</v>
      </c>
    </row>
    <row r="555" spans="14:19" x14ac:dyDescent="0.2">
      <c r="N555" s="39">
        <f t="shared" si="82"/>
        <v>31.350000000000318</v>
      </c>
      <c r="O555" s="42">
        <f>NORMDIST(N555,'Stochastic TP'!$B$6,'Stochastic TP'!$B$8,FALSE)</f>
        <v>0</v>
      </c>
      <c r="P555" s="44">
        <f>NORMDIST(N555,'Stochastic TP'!$C$6,'Stochastic TP'!$C$8,FALSE)</f>
        <v>1.3496898094492298E-19</v>
      </c>
      <c r="Q555" s="45">
        <f>NORMDIST(N555,'Stochastic TP'!$D$6,'Stochastic TP'!$D$8,FALSE)</f>
        <v>3.4642146368266028E-25</v>
      </c>
      <c r="R555" s="46">
        <f>NORMDIST(N555,'Stochastic TP'!$E$6,'Stochastic TP'!$E$8,FALSE)</f>
        <v>4.9342748954317346E-8</v>
      </c>
      <c r="S555" s="46">
        <f t="shared" ca="1" si="81"/>
        <v>2.0240637365066765E-108</v>
      </c>
    </row>
    <row r="556" spans="14:19" x14ac:dyDescent="0.2">
      <c r="N556" s="39">
        <f t="shared" si="82"/>
        <v>31.400000000000318</v>
      </c>
      <c r="O556" s="42">
        <f>NORMDIST(N556,'Stochastic TP'!$B$6,'Stochastic TP'!$B$8,FALSE)</f>
        <v>0</v>
      </c>
      <c r="P556" s="44">
        <f>NORMDIST(N556,'Stochastic TP'!$C$6,'Stochastic TP'!$C$8,FALSE)</f>
        <v>1.9310213507648909E-19</v>
      </c>
      <c r="Q556" s="45">
        <f>NORMDIST(N556,'Stochastic TP'!$D$6,'Stochastic TP'!$D$8,FALSE)</f>
        <v>2.6144408170386735E-25</v>
      </c>
      <c r="R556" s="46">
        <f>NORMDIST(N556,'Stochastic TP'!$E$6,'Stochastic TP'!$E$8,FALSE)</f>
        <v>3.8760363693166439E-8</v>
      </c>
      <c r="S556" s="46">
        <f t="shared" ca="1" si="81"/>
        <v>2.3354474105137802E-109</v>
      </c>
    </row>
    <row r="557" spans="14:19" x14ac:dyDescent="0.2">
      <c r="N557" s="39">
        <f t="shared" si="82"/>
        <v>31.450000000000319</v>
      </c>
      <c r="O557" s="42">
        <f>NORMDIST(N557,'Stochastic TP'!$B$6,'Stochastic TP'!$B$8,FALSE)</f>
        <v>0</v>
      </c>
      <c r="P557" s="44">
        <f>NORMDIST(N557,'Stochastic TP'!$C$6,'Stochastic TP'!$C$8,FALSE)</f>
        <v>2.7585352371525455E-19</v>
      </c>
      <c r="Q557" s="45">
        <f>NORMDIST(N557,'Stochastic TP'!$D$6,'Stochastic TP'!$D$8,FALSE)</f>
        <v>1.9716947451212198E-25</v>
      </c>
      <c r="R557" s="46">
        <f>NORMDIST(N557,'Stochastic TP'!$E$6,'Stochastic TP'!$E$8,FALSE)</f>
        <v>3.0391708689243168E-8</v>
      </c>
      <c r="S557" s="46">
        <f t="shared" ca="1" si="81"/>
        <v>2.6695975931529952E-110</v>
      </c>
    </row>
    <row r="558" spans="14:19" x14ac:dyDescent="0.2">
      <c r="N558" s="39">
        <f t="shared" si="82"/>
        <v>31.50000000000032</v>
      </c>
      <c r="O558" s="42">
        <f>NORMDIST(N558,'Stochastic TP'!$B$6,'Stochastic TP'!$B$8,FALSE)</f>
        <v>0</v>
      </c>
      <c r="P558" s="44">
        <f>NORMDIST(N558,'Stochastic TP'!$C$6,'Stochastic TP'!$C$8,FALSE)</f>
        <v>3.9346703227525916E-19</v>
      </c>
      <c r="Q558" s="45">
        <f>NORMDIST(N558,'Stochastic TP'!$D$6,'Stochastic TP'!$D$8,FALSE)</f>
        <v>1.4858924764264829E-25</v>
      </c>
      <c r="R558" s="46">
        <f>NORMDIST(N558,'Stochastic TP'!$E$6,'Stochastic TP'!$E$8,FALSE)</f>
        <v>2.3786205354452264E-8</v>
      </c>
      <c r="S558" s="46">
        <f t="shared" ca="1" si="81"/>
        <v>3.0230916476976885E-111</v>
      </c>
    </row>
    <row r="559" spans="14:19" x14ac:dyDescent="0.2">
      <c r="N559" s="39">
        <f t="shared" si="82"/>
        <v>31.55000000000032</v>
      </c>
      <c r="O559" s="42">
        <f>NORMDIST(N559,'Stochastic TP'!$B$6,'Stochastic TP'!$B$8,FALSE)</f>
        <v>0</v>
      </c>
      <c r="P559" s="44">
        <f>NORMDIST(N559,'Stochastic TP'!$C$6,'Stochastic TP'!$C$8,FALSE)</f>
        <v>5.6037211606361462E-19</v>
      </c>
      <c r="Q559" s="45">
        <f>NORMDIST(N559,'Stochastic TP'!$D$6,'Stochastic TP'!$D$8,FALSE)</f>
        <v>1.1189789826785702E-25</v>
      </c>
      <c r="R559" s="46">
        <f>NORMDIST(N559,'Stochastic TP'!$E$6,'Stochastic TP'!$E$8,FALSE)</f>
        <v>1.8582236454535935E-8</v>
      </c>
      <c r="S559" s="46">
        <f t="shared" ca="1" si="81"/>
        <v>3.391459429928034E-112</v>
      </c>
    </row>
    <row r="560" spans="14:19" x14ac:dyDescent="0.2">
      <c r="N560" s="39">
        <f t="shared" si="82"/>
        <v>31.600000000000321</v>
      </c>
      <c r="O560" s="42">
        <f>NORMDIST(N560,'Stochastic TP'!$B$6,'Stochastic TP'!$B$8,FALSE)</f>
        <v>0</v>
      </c>
      <c r="P560" s="44">
        <f>NORMDIST(N560,'Stochastic TP'!$C$6,'Stochastic TP'!$C$8,FALSE)</f>
        <v>7.9686185373285879E-19</v>
      </c>
      <c r="Q560" s="45">
        <f>NORMDIST(N560,'Stochastic TP'!$D$6,'Stochastic TP'!$D$8,FALSE)</f>
        <v>8.4206053966867548E-26</v>
      </c>
      <c r="R560" s="46">
        <f>NORMDIST(N560,'Stochastic TP'!$E$6,'Stochastic TP'!$E$8,FALSE)</f>
        <v>1.4490173048236366E-8</v>
      </c>
      <c r="S560" s="46">
        <f t="shared" ca="1" si="81"/>
        <v>3.7692222016398356E-113</v>
      </c>
    </row>
    <row r="561" spans="14:19" x14ac:dyDescent="0.2">
      <c r="N561" s="39">
        <f t="shared" si="82"/>
        <v>31.650000000000322</v>
      </c>
      <c r="O561" s="42">
        <f>NORMDIST(N561,'Stochastic TP'!$B$6,'Stochastic TP'!$B$8,FALSE)</f>
        <v>0</v>
      </c>
      <c r="P561" s="44">
        <f>NORMDIST(N561,'Stochastic TP'!$C$6,'Stochastic TP'!$C$8,FALSE)</f>
        <v>1.131430576979931E-18</v>
      </c>
      <c r="Q561" s="45">
        <f>NORMDIST(N561,'Stochastic TP'!$D$6,'Stochastic TP'!$D$8,FALSE)</f>
        <v>6.332155096238968E-26</v>
      </c>
      <c r="R561" s="46">
        <f>NORMDIST(N561,'Stochastic TP'!$E$6,'Stochastic TP'!$E$8,FALSE)</f>
        <v>1.1278515322646876E-8</v>
      </c>
      <c r="S561" s="46">
        <f t="shared" ca="1" si="81"/>
        <v>4.1499862368693752E-114</v>
      </c>
    </row>
    <row r="562" spans="14:19" x14ac:dyDescent="0.2">
      <c r="N562" s="39">
        <f t="shared" si="82"/>
        <v>31.700000000000323</v>
      </c>
      <c r="O562" s="42">
        <f>NORMDIST(N562,'Stochastic TP'!$B$6,'Stochastic TP'!$B$8,FALSE)</f>
        <v>0</v>
      </c>
      <c r="P562" s="44">
        <f>NORMDIST(N562,'Stochastic TP'!$C$6,'Stochastic TP'!$C$8,FALSE)</f>
        <v>1.6040250222702448E-18</v>
      </c>
      <c r="Q562" s="45">
        <f>NORMDIST(N562,'Stochastic TP'!$D$6,'Stochastic TP'!$D$8,FALSE)</f>
        <v>4.7582429437647363E-26</v>
      </c>
      <c r="R562" s="46">
        <f>NORMDIST(N562,'Stochastic TP'!$E$6,'Stochastic TP'!$E$8,FALSE)</f>
        <v>8.762601622357366E-9</v>
      </c>
      <c r="S562" s="46">
        <f t="shared" ca="1" si="81"/>
        <v>4.5265922317404247E-115</v>
      </c>
    </row>
    <row r="563" spans="14:19" x14ac:dyDescent="0.2">
      <c r="N563" s="39">
        <f t="shared" si="82"/>
        <v>31.750000000000323</v>
      </c>
      <c r="O563" s="42">
        <f>NORMDIST(N563,'Stochastic TP'!$B$6,'Stochastic TP'!$B$8,FALSE)</f>
        <v>0</v>
      </c>
      <c r="P563" s="44">
        <f>NORMDIST(N563,'Stochastic TP'!$C$6,'Stochastic TP'!$C$8,FALSE)</f>
        <v>2.2705586252108077E-18</v>
      </c>
      <c r="Q563" s="45">
        <f>NORMDIST(N563,'Stochastic TP'!$D$6,'Stochastic TP'!$D$8,FALSE)</f>
        <v>3.5729630236350658E-26</v>
      </c>
      <c r="R563" s="46">
        <f>NORMDIST(N563,'Stochastic TP'!$E$6,'Stochastic TP'!$E$8,FALSE)</f>
        <v>6.7954304711799171E-9</v>
      </c>
      <c r="S563" s="46">
        <f t="shared" ca="1" si="81"/>
        <v>4.8913179332751007E-116</v>
      </c>
    </row>
    <row r="564" spans="14:19" x14ac:dyDescent="0.2">
      <c r="N564" s="39">
        <f t="shared" si="82"/>
        <v>31.800000000000324</v>
      </c>
      <c r="O564" s="42">
        <f>NORMDIST(N564,'Stochastic TP'!$B$6,'Stochastic TP'!$B$8,FALSE)</f>
        <v>0</v>
      </c>
      <c r="P564" s="44">
        <f>NORMDIST(N564,'Stochastic TP'!$C$6,'Stochastic TP'!$C$8,FALSE)</f>
        <v>3.2091694857489667E-18</v>
      </c>
      <c r="Q564" s="45">
        <f>NORMDIST(N564,'Stochastic TP'!$D$6,'Stochastic TP'!$D$8,FALSE)</f>
        <v>2.6810028286368087E-26</v>
      </c>
      <c r="R564" s="46">
        <f>NORMDIST(N564,'Stochastic TP'!$E$6,'Stochastic TP'!$E$8,FALSE)</f>
        <v>5.2602168820937881E-9</v>
      </c>
      <c r="S564" s="46">
        <f t="shared" ca="1" si="81"/>
        <v>5.2361274996520808E-117</v>
      </c>
    </row>
    <row r="565" spans="14:19" x14ac:dyDescent="0.2">
      <c r="N565" s="39">
        <f t="shared" si="82"/>
        <v>31.850000000000325</v>
      </c>
      <c r="O565" s="42">
        <f>NORMDIST(N565,'Stochastic TP'!$B$6,'Stochastic TP'!$B$8,FALSE)</f>
        <v>0</v>
      </c>
      <c r="P565" s="44">
        <f>NORMDIST(N565,'Stochastic TP'!$C$6,'Stochastic TP'!$C$8,FALSE)</f>
        <v>4.528881338428733E-18</v>
      </c>
      <c r="Q565" s="45">
        <f>NORMDIST(N565,'Stochastic TP'!$D$6,'Stochastic TP'!$D$8,FALSE)</f>
        <v>2.0102629273103032E-26</v>
      </c>
      <c r="R565" s="46">
        <f>NORMDIST(N565,'Stochastic TP'!$E$6,'Stochastic TP'!$E$8,FALSE)</f>
        <v>4.0643687184643861E-9</v>
      </c>
      <c r="S565" s="46">
        <f t="shared" ca="1" si="81"/>
        <v>5.5529573135646857E-118</v>
      </c>
    </row>
    <row r="566" spans="14:19" x14ac:dyDescent="0.2">
      <c r="N566" s="39">
        <f t="shared" si="82"/>
        <v>31.900000000000325</v>
      </c>
      <c r="O566" s="42">
        <f>NORMDIST(N566,'Stochastic TP'!$B$6,'Stochastic TP'!$B$8,FALSE)</f>
        <v>0</v>
      </c>
      <c r="P566" s="44">
        <f>NORMDIST(N566,'Stochastic TP'!$C$6,'Stochastic TP'!$C$8,FALSE)</f>
        <v>6.3815706706672109E-18</v>
      </c>
      <c r="Q566" s="45">
        <f>NORMDIST(N566,'Stochastic TP'!$D$6,'Stochastic TP'!$D$8,FALSE)</f>
        <v>1.5062438820899975E-26</v>
      </c>
      <c r="R566" s="46">
        <f>NORMDIST(N566,'Stochastic TP'!$E$6,'Stochastic TP'!$E$8,FALSE)</f>
        <v>3.1346230400310552E-9</v>
      </c>
      <c r="S566" s="46">
        <f t="shared" ca="1" si="81"/>
        <v>5.8340246320154155E-119</v>
      </c>
    </row>
    <row r="567" spans="14:19" x14ac:dyDescent="0.2">
      <c r="N567" s="39">
        <f t="shared" si="82"/>
        <v>31.950000000000326</v>
      </c>
      <c r="O567" s="42">
        <f>NORMDIST(N567,'Stochastic TP'!$B$6,'Stochastic TP'!$B$8,FALSE)</f>
        <v>0</v>
      </c>
      <c r="P567" s="44">
        <f>NORMDIST(N567,'Stochastic TP'!$C$6,'Stochastic TP'!$C$8,FALSE)</f>
        <v>8.9784749995302151E-18</v>
      </c>
      <c r="Q567" s="45">
        <f>NORMDIST(N567,'Stochastic TP'!$D$6,'Stochastic TP'!$D$8,FALSE)</f>
        <v>1.1277804692186358E-26</v>
      </c>
      <c r="R567" s="46">
        <f>NORMDIST(N567,'Stochastic TP'!$E$6,'Stochastic TP'!$E$8,FALSE)</f>
        <v>2.4131277537035833E-9</v>
      </c>
      <c r="S567" s="46">
        <f t="shared" ca="1" si="81"/>
        <v>6.0721428976407815E-120</v>
      </c>
    </row>
    <row r="568" spans="14:19" x14ac:dyDescent="0.2">
      <c r="N568" s="39">
        <f t="shared" si="82"/>
        <v>32.000000000000327</v>
      </c>
      <c r="O568" s="42">
        <f>NORMDIST(N568,'Stochastic TP'!$B$6,'Stochastic TP'!$B$8,FALSE)</f>
        <v>0</v>
      </c>
      <c r="P568" s="44">
        <f>NORMDIST(N568,'Stochastic TP'!$C$6,'Stochastic TP'!$C$8,FALSE)</f>
        <v>1.2612928266654865E-17</v>
      </c>
      <c r="Q568" s="45">
        <f>NORMDIST(N568,'Stochastic TP'!$D$6,'Stochastic TP'!$D$8,FALSE)</f>
        <v>8.4380225857082743E-27</v>
      </c>
      <c r="R568" s="46">
        <f>NORMDIST(N568,'Stochastic TP'!$E$6,'Stochastic TP'!$E$8,FALSE)</f>
        <v>1.8542918076657071E-9</v>
      </c>
      <c r="S568" s="46">
        <f t="shared" ca="1" si="81"/>
        <v>6.2610260374665454E-121</v>
      </c>
    </row>
    <row r="569" spans="14:19" x14ac:dyDescent="0.2">
      <c r="N569" s="39">
        <f t="shared" si="82"/>
        <v>32.050000000000324</v>
      </c>
      <c r="O569" s="42">
        <f>NORMDIST(N569,'Stochastic TP'!$B$6,'Stochastic TP'!$B$8,FALSE)</f>
        <v>0</v>
      </c>
      <c r="P569" s="44">
        <f>NORMDIST(N569,'Stochastic TP'!$C$6,'Stochastic TP'!$C$8,FALSE)</f>
        <v>1.7691621008447846E-17</v>
      </c>
      <c r="Q569" s="45">
        <f>NORMDIST(N569,'Stochastic TP'!$D$6,'Stochastic TP'!$D$8,FALSE)</f>
        <v>6.3087546625150454E-27</v>
      </c>
      <c r="R569" s="46">
        <f>NORMDIST(N569,'Stochastic TP'!$E$6,'Stochastic TP'!$E$8,FALSE)</f>
        <v>1.4222587571644514E-9</v>
      </c>
      <c r="S569" s="46">
        <f t="shared" ca="1" si="81"/>
        <v>6.3955638323183005E-122</v>
      </c>
    </row>
    <row r="570" spans="14:19" x14ac:dyDescent="0.2">
      <c r="N570" s="39">
        <f t="shared" si="82"/>
        <v>32.100000000000321</v>
      </c>
      <c r="O570" s="42">
        <f>NORMDIST(N570,'Stochastic TP'!$B$6,'Stochastic TP'!$B$8,FALSE)</f>
        <v>0</v>
      </c>
      <c r="P570" s="44">
        <f>NORMDIST(N570,'Stochastic TP'!$C$6,'Stochastic TP'!$C$8,FALSE)</f>
        <v>2.477751126485928E-17</v>
      </c>
      <c r="Q570" s="45">
        <f>NORMDIST(N570,'Stochastic TP'!$D$6,'Stochastic TP'!$D$8,FALSE)</f>
        <v>4.7133906380577224E-27</v>
      </c>
      <c r="R570" s="46">
        <f>NORMDIST(N570,'Stochastic TP'!$E$6,'Stochastic TP'!$E$8,FALSE)</f>
        <v>1.0888847745720564E-9</v>
      </c>
      <c r="S570" s="46">
        <f t="shared" ca="1" si="81"/>
        <v>6.472051543939929E-123</v>
      </c>
    </row>
    <row r="571" spans="14:19" x14ac:dyDescent="0.2">
      <c r="N571" s="39">
        <f t="shared" si="82"/>
        <v>32.150000000000318</v>
      </c>
      <c r="O571" s="42">
        <f>NORMDIST(N571,'Stochastic TP'!$B$6,'Stochastic TP'!$B$8,FALSE)</f>
        <v>0</v>
      </c>
      <c r="P571" s="44">
        <f>NORMDIST(N571,'Stochastic TP'!$C$6,'Stochastic TP'!$C$8,FALSE)</f>
        <v>3.4648631857510386E-17</v>
      </c>
      <c r="Q571" s="45">
        <f>NORMDIST(N571,'Stochastic TP'!$D$6,'Stochastic TP'!$D$8,FALSE)</f>
        <v>3.5189254966392318E-27</v>
      </c>
      <c r="R571" s="46">
        <f>NORMDIST(N571,'Stochastic TP'!$E$6,'Stochastic TP'!$E$8,FALSE)</f>
        <v>8.3212391935961156E-10</v>
      </c>
      <c r="S571" s="46">
        <f t="shared" ca="1" si="81"/>
        <v>6.488359404586171E-124</v>
      </c>
    </row>
    <row r="572" spans="14:19" x14ac:dyDescent="0.2">
      <c r="N572" s="39">
        <f t="shared" si="82"/>
        <v>32.200000000000315</v>
      </c>
      <c r="O572" s="42">
        <f>NORMDIST(N572,'Stochastic TP'!$B$6,'Stochastic TP'!$B$8,FALSE)</f>
        <v>0</v>
      </c>
      <c r="P572" s="44">
        <f>NORMDIST(N572,'Stochastic TP'!$C$6,'Stochastic TP'!$C$8,FALSE)</f>
        <v>4.8378550548038821E-17</v>
      </c>
      <c r="Q572" s="45">
        <f>NORMDIST(N572,'Stochastic TP'!$D$6,'Stochastic TP'!$D$8,FALSE)</f>
        <v>2.6252674266045385E-27</v>
      </c>
      <c r="R572" s="46">
        <f>NORMDIST(N572,'Stochastic TP'!$E$6,'Stochastic TP'!$E$8,FALSE)</f>
        <v>6.3474144839478423E-10</v>
      </c>
      <c r="S572" s="46">
        <f t="shared" ca="1" si="81"/>
        <v>6.4440311477026368E-125</v>
      </c>
    </row>
    <row r="573" spans="14:19" x14ac:dyDescent="0.2">
      <c r="N573" s="39">
        <f t="shared" si="82"/>
        <v>32.250000000000313</v>
      </c>
      <c r="O573" s="42">
        <f>NORMDIST(N573,'Stochastic TP'!$B$6,'Stochastic TP'!$B$8,FALSE)</f>
        <v>0</v>
      </c>
      <c r="P573" s="44">
        <f>NORMDIST(N573,'Stochastic TP'!$C$6,'Stochastic TP'!$C$8,FALSE)</f>
        <v>6.7446274812864219E-17</v>
      </c>
      <c r="Q573" s="45">
        <f>NORMDIST(N573,'Stochastic TP'!$D$6,'Stochastic TP'!$D$8,FALSE)</f>
        <v>1.9571489043335272E-27</v>
      </c>
      <c r="R573" s="46">
        <f>NORMDIST(N573,'Stochastic TP'!$E$6,'Stochastic TP'!$E$8,FALSE)</f>
        <v>4.8329074996326038E-10</v>
      </c>
      <c r="S573" s="46">
        <f t="shared" ca="1" si="81"/>
        <v>6.3403052177366194E-126</v>
      </c>
    </row>
    <row r="574" spans="14:19" x14ac:dyDescent="0.2">
      <c r="N574" s="39">
        <f t="shared" si="82"/>
        <v>32.30000000000031</v>
      </c>
      <c r="O574" s="42">
        <f>NORMDIST(N574,'Stochastic TP'!$B$6,'Stochastic TP'!$B$8,FALSE)</f>
        <v>0</v>
      </c>
      <c r="P574" s="44">
        <f>NORMDIST(N574,'Stochastic TP'!$C$6,'Stochastic TP'!$C$8,FALSE)</f>
        <v>9.3886129721882024E-17</v>
      </c>
      <c r="Q574" s="45">
        <f>NORMDIST(N574,'Stochastic TP'!$D$6,'Stochastic TP'!$D$8,FALSE)</f>
        <v>1.458011766918574E-27</v>
      </c>
      <c r="R574" s="46">
        <f>NORMDIST(N574,'Stochastic TP'!$E$6,'Stochastic TP'!$E$8,FALSE)</f>
        <v>3.6730164998148953E-10</v>
      </c>
      <c r="S574" s="46">
        <f t="shared" ca="1" si="81"/>
        <v>6.1800572830351357E-127</v>
      </c>
    </row>
    <row r="575" spans="14:19" x14ac:dyDescent="0.2">
      <c r="N575" s="39">
        <f t="shared" si="82"/>
        <v>32.350000000000307</v>
      </c>
      <c r="O575" s="42">
        <f>NORMDIST(N575,'Stochastic TP'!$B$6,'Stochastic TP'!$B$8,FALSE)</f>
        <v>0</v>
      </c>
      <c r="P575" s="44">
        <f>NORMDIST(N575,'Stochastic TP'!$C$6,'Stochastic TP'!$C$8,FALSE)</f>
        <v>1.3049181105413237E-16</v>
      </c>
      <c r="Q575" s="45">
        <f>NORMDIST(N575,'Stochastic TP'!$D$6,'Stochastic TP'!$D$8,FALSE)</f>
        <v>1.085388035375119E-27</v>
      </c>
      <c r="R575" s="46">
        <f>NORMDIST(N575,'Stochastic TP'!$E$6,'Stochastic TP'!$E$8,FALSE)</f>
        <v>2.7863780962852983E-10</v>
      </c>
      <c r="S575" s="46">
        <f t="shared" ca="1" si="81"/>
        <v>5.9676677761180203E-128</v>
      </c>
    </row>
    <row r="576" spans="14:19" x14ac:dyDescent="0.2">
      <c r="N576" s="39">
        <f t="shared" si="82"/>
        <v>32.400000000000304</v>
      </c>
      <c r="O576" s="42">
        <f>NORMDIST(N576,'Stochastic TP'!$B$6,'Stochastic TP'!$B$8,FALSE)</f>
        <v>0</v>
      </c>
      <c r="P576" s="44">
        <f>NORMDIST(N576,'Stochastic TP'!$C$6,'Stochastic TP'!$C$8,FALSE)</f>
        <v>1.8109373841080164E-16</v>
      </c>
      <c r="Q576" s="45">
        <f>NORMDIST(N576,'Stochastic TP'!$D$6,'Stochastic TP'!$D$8,FALSE)</f>
        <v>8.0741324934339218E-28</v>
      </c>
      <c r="R576" s="46">
        <f>NORMDIST(N576,'Stochastic TP'!$E$6,'Stochastic TP'!$E$8,FALSE)</f>
        <v>2.1098908443306242E-10</v>
      </c>
      <c r="S576" s="46">
        <f t="shared" ca="1" si="81"/>
        <v>5.7088229767200469E-129</v>
      </c>
    </row>
    <row r="577" spans="14:19" x14ac:dyDescent="0.2">
      <c r="N577" s="39">
        <f t="shared" si="82"/>
        <v>32.450000000000301</v>
      </c>
      <c r="O577" s="42">
        <f>NORMDIST(N577,'Stochastic TP'!$B$6,'Stochastic TP'!$B$8,FALSE)</f>
        <v>0</v>
      </c>
      <c r="P577" s="44">
        <f>NORMDIST(N577,'Stochastic TP'!$C$6,'Stochastic TP'!$C$8,FALSE)</f>
        <v>2.5093541774273844E-16</v>
      </c>
      <c r="Q577" s="45">
        <f>NORMDIST(N577,'Stochastic TP'!$D$6,'Stochastic TP'!$D$8,FALSE)</f>
        <v>6.0019663267702386E-28</v>
      </c>
      <c r="R577" s="46">
        <f>NORMDIST(N577,'Stochastic TP'!$E$6,'Stochastic TP'!$E$8,FALSE)</f>
        <v>1.5947136056488493E-10</v>
      </c>
      <c r="S577" s="46">
        <f t="shared" ca="1" si="81"/>
        <v>5.4102622424125861E-130</v>
      </c>
    </row>
    <row r="578" spans="14:19" x14ac:dyDescent="0.2">
      <c r="N578" s="39">
        <f t="shared" si="82"/>
        <v>32.500000000000298</v>
      </c>
      <c r="O578" s="42">
        <f>NORMDIST(N578,'Stochastic TP'!$B$6,'Stochastic TP'!$B$8,FALSE)</f>
        <v>0</v>
      </c>
      <c r="P578" s="44">
        <f>NORMDIST(N578,'Stochastic TP'!$C$6,'Stochastic TP'!$C$8,FALSE)</f>
        <v>3.4718331504984979E-16</v>
      </c>
      <c r="Q578" s="45">
        <f>NORMDIST(N578,'Stochastic TP'!$D$6,'Stochastic TP'!$D$8,FALSE)</f>
        <v>4.4583902295084523E-28</v>
      </c>
      <c r="R578" s="46">
        <f>NORMDIST(N578,'Stochastic TP'!$E$6,'Stochastic TP'!$E$8,FALSE)</f>
        <v>1.2031178863941513E-10</v>
      </c>
      <c r="S578" s="46">
        <f t="shared" ca="1" si="81"/>
        <v>5.0794870574928161E-131</v>
      </c>
    </row>
    <row r="579" spans="14:19" x14ac:dyDescent="0.2">
      <c r="N579" s="39">
        <f t="shared" si="82"/>
        <v>32.550000000000296</v>
      </c>
      <c r="O579" s="42">
        <f>NORMDIST(N579,'Stochastic TP'!$B$6,'Stochastic TP'!$B$8,FALSE)</f>
        <v>0</v>
      </c>
      <c r="P579" s="44">
        <f>NORMDIST(N579,'Stochastic TP'!$C$6,'Stochastic TP'!$C$8,FALSE)</f>
        <v>4.7961646252342792E-16</v>
      </c>
      <c r="Q579" s="45">
        <f>NORMDIST(N579,'Stochastic TP'!$D$6,'Stochastic TP'!$D$8,FALSE)</f>
        <v>3.3094013749891523E-28</v>
      </c>
      <c r="R579" s="46">
        <f>NORMDIST(N579,'Stochastic TP'!$E$6,'Stochastic TP'!$E$8,FALSE)</f>
        <v>9.0601719293462607E-11</v>
      </c>
      <c r="S579" s="46">
        <f t="shared" ca="1" si="81"/>
        <v>4.7244493923538496E-132</v>
      </c>
    </row>
    <row r="580" spans="14:19" x14ac:dyDescent="0.2">
      <c r="N580" s="39">
        <f t="shared" si="82"/>
        <v>32.600000000000293</v>
      </c>
      <c r="O580" s="42">
        <f>NORMDIST(N580,'Stochastic TP'!$B$6,'Stochastic TP'!$B$8,FALSE)</f>
        <v>0</v>
      </c>
      <c r="P580" s="44">
        <f>NORMDIST(N580,'Stochastic TP'!$C$6,'Stochastic TP'!$C$8,FALSE)</f>
        <v>6.6155761202724225E-16</v>
      </c>
      <c r="Q580" s="45">
        <f>NORMDIST(N580,'Stochastic TP'!$D$6,'Stochastic TP'!$D$8,FALSE)</f>
        <v>2.4547521476426701E-28</v>
      </c>
      <c r="R580" s="46">
        <f>NORMDIST(N580,'Stochastic TP'!$E$6,'Stochastic TP'!$E$8,FALSE)</f>
        <v>6.8103191829342555E-11</v>
      </c>
      <c r="S580" s="46">
        <f t="shared" ca="1" si="81"/>
        <v>4.3532373424503391E-133</v>
      </c>
    </row>
    <row r="581" spans="14:19" x14ac:dyDescent="0.2">
      <c r="N581" s="39">
        <f t="shared" si="82"/>
        <v>32.65000000000029</v>
      </c>
      <c r="O581" s="42">
        <f>NORMDIST(N581,'Stochastic TP'!$B$6,'Stochastic TP'!$B$8,FALSE)</f>
        <v>0</v>
      </c>
      <c r="P581" s="44">
        <f>NORMDIST(N581,'Stochastic TP'!$C$6,'Stochastic TP'!$C$8,FALSE)</f>
        <v>9.1112846250217366E-16</v>
      </c>
      <c r="Q581" s="45">
        <f>NORMDIST(N581,'Stochastic TP'!$D$6,'Stochastic TP'!$D$8,FALSE)</f>
        <v>1.8195026618096964E-28</v>
      </c>
      <c r="R581" s="46">
        <f>NORMDIST(N581,'Stochastic TP'!$E$6,'Stochastic TP'!$E$8,FALSE)</f>
        <v>5.1097689881887405E-11</v>
      </c>
      <c r="S581" s="46">
        <f t="shared" ca="1" si="81"/>
        <v>3.9737751733756665E-134</v>
      </c>
    </row>
    <row r="582" spans="14:19" x14ac:dyDescent="0.2">
      <c r="N582" s="39">
        <f t="shared" si="82"/>
        <v>32.700000000000287</v>
      </c>
      <c r="O582" s="42">
        <f>NORMDIST(N582,'Stochastic TP'!$B$6,'Stochastic TP'!$B$8,FALSE)</f>
        <v>0</v>
      </c>
      <c r="P582" s="44">
        <f>NORMDIST(N582,'Stochastic TP'!$C$6,'Stochastic TP'!$C$8,FALSE)</f>
        <v>1.2529389486953187E-15</v>
      </c>
      <c r="Q582" s="45">
        <f>NORMDIST(N582,'Stochastic TP'!$D$6,'Stochastic TP'!$D$8,FALSE)</f>
        <v>1.3476731714617516E-28</v>
      </c>
      <c r="R582" s="46">
        <f>NORMDIST(N582,'Stochastic TP'!$E$6,'Stochastic TP'!$E$8,FALSE)</f>
        <v>3.8268182599994473E-11</v>
      </c>
      <c r="S582" s="46">
        <f t="shared" ca="1" si="81"/>
        <v>3.5935528788754036E-135</v>
      </c>
    </row>
    <row r="583" spans="14:19" x14ac:dyDescent="0.2">
      <c r="N583" s="39">
        <f t="shared" si="82"/>
        <v>32.750000000000284</v>
      </c>
      <c r="O583" s="42">
        <f>NORMDIST(N583,'Stochastic TP'!$B$6,'Stochastic TP'!$B$8,FALSE)</f>
        <v>0</v>
      </c>
      <c r="P583" s="44">
        <f>NORMDIST(N583,'Stochastic TP'!$C$6,'Stochastic TP'!$C$8,FALSE)</f>
        <v>1.7203569231695569E-15</v>
      </c>
      <c r="Q583" s="45">
        <f>NORMDIST(N583,'Stochastic TP'!$D$6,'Stochastic TP'!$D$8,FALSE)</f>
        <v>9.9747796669592833E-29</v>
      </c>
      <c r="R583" s="46">
        <f>NORMDIST(N583,'Stochastic TP'!$E$6,'Stochastic TP'!$E$8,FALSE)</f>
        <v>2.8607320449675068E-11</v>
      </c>
      <c r="S583" s="46">
        <f t="shared" ca="1" si="81"/>
        <v>3.2193974008053374E-136</v>
      </c>
    </row>
    <row r="584" spans="14:19" x14ac:dyDescent="0.2">
      <c r="N584" s="39">
        <f t="shared" si="82"/>
        <v>32.800000000000281</v>
      </c>
      <c r="O584" s="42">
        <f>NORMDIST(N584,'Stochastic TP'!$B$6,'Stochastic TP'!$B$8,FALSE)</f>
        <v>0</v>
      </c>
      <c r="P584" s="44">
        <f>NORMDIST(N584,'Stochastic TP'!$C$6,'Stochastic TP'!$C$8,FALSE)</f>
        <v>2.3585525801867695E-15</v>
      </c>
      <c r="Q584" s="45">
        <f>NORMDIST(N584,'Stochastic TP'!$D$6,'Stochastic TP'!$D$8,FALSE)</f>
        <v>7.3774942686897508E-29</v>
      </c>
      <c r="R584" s="46">
        <f>NORMDIST(N584,'Stochastic TP'!$E$6,'Stochastic TP'!$E$8,FALSE)</f>
        <v>2.1346137174475936E-11</v>
      </c>
      <c r="S584" s="46">
        <f t="shared" ca="1" si="81"/>
        <v>2.8572940698813924E-137</v>
      </c>
    </row>
    <row r="585" spans="14:19" x14ac:dyDescent="0.2">
      <c r="N585" s="39">
        <f t="shared" si="82"/>
        <v>32.850000000000279</v>
      </c>
      <c r="O585" s="42">
        <f>NORMDIST(N585,'Stochastic TP'!$B$6,'Stochastic TP'!$B$8,FALSE)</f>
        <v>0</v>
      </c>
      <c r="P585" s="44">
        <f>NORMDIST(N585,'Stochastic TP'!$C$6,'Stochastic TP'!$C$8,FALSE)</f>
        <v>3.2285752941579318E-15</v>
      </c>
      <c r="Q585" s="45">
        <f>NORMDIST(N585,'Stochastic TP'!$D$6,'Stochastic TP'!$D$8,FALSE)</f>
        <v>5.4525705202680225E-29</v>
      </c>
      <c r="R585" s="46">
        <f>NORMDIST(N585,'Stochastic TP'!$E$6,'Stochastic TP'!$E$8,FALSE)</f>
        <v>1.5898794026899836E-11</v>
      </c>
      <c r="S585" s="46">
        <f t="shared" ref="S585:S648" ca="1" si="83">NORMDIST(N585,$L$508,$L$509,FALSE)</f>
        <v>2.5122629415849822E-138</v>
      </c>
    </row>
    <row r="586" spans="14:19" x14ac:dyDescent="0.2">
      <c r="N586" s="39">
        <f t="shared" ref="N586:N649" si="84">N585+0.05</f>
        <v>32.900000000000276</v>
      </c>
      <c r="O586" s="42">
        <f>NORMDIST(N586,'Stochastic TP'!$B$6,'Stochastic TP'!$B$8,FALSE)</f>
        <v>0</v>
      </c>
      <c r="P586" s="44">
        <f>NORMDIST(N586,'Stochastic TP'!$C$6,'Stochastic TP'!$C$8,FALSE)</f>
        <v>4.4128039076396993E-15</v>
      </c>
      <c r="Q586" s="45">
        <f>NORMDIST(N586,'Stochastic TP'!$D$6,'Stochastic TP'!$D$8,FALSE)</f>
        <v>4.0269899202360451E-29</v>
      </c>
      <c r="R586" s="46">
        <f>NORMDIST(N586,'Stochastic TP'!$E$6,'Stochastic TP'!$E$8,FALSE)</f>
        <v>1.1819846644789878E-11</v>
      </c>
      <c r="S586" s="46">
        <f t="shared" ca="1" si="83"/>
        <v>2.1882908574443947E-139</v>
      </c>
    </row>
    <row r="587" spans="14:19" x14ac:dyDescent="0.2">
      <c r="N587" s="39">
        <f t="shared" si="84"/>
        <v>32.950000000000273</v>
      </c>
      <c r="O587" s="42">
        <f>NORMDIST(N587,'Stochastic TP'!$B$6,'Stochastic TP'!$B$8,FALSE)</f>
        <v>0</v>
      </c>
      <c r="P587" s="44">
        <f>NORMDIST(N587,'Stochastic TP'!$C$6,'Stochastic TP'!$C$8,FALSE)</f>
        <v>6.0222210486837707E-15</v>
      </c>
      <c r="Q587" s="45">
        <f>NORMDIST(N587,'Stochastic TP'!$D$6,'Stochastic TP'!$D$8,FALSE)</f>
        <v>2.9719851485079455E-29</v>
      </c>
      <c r="R587" s="46">
        <f>NORMDIST(N587,'Stochastic TP'!$E$6,'Stochastic TP'!$E$8,FALSE)</f>
        <v>8.7712658164148884E-12</v>
      </c>
      <c r="S587" s="46">
        <f t="shared" ca="1" si="83"/>
        <v>1.8883165574496045E-140</v>
      </c>
    </row>
    <row r="588" spans="14:19" x14ac:dyDescent="0.2">
      <c r="N588" s="39">
        <f t="shared" si="84"/>
        <v>33.00000000000027</v>
      </c>
      <c r="O588" s="42">
        <f>NORMDIST(N588,'Stochastic TP'!$B$6,'Stochastic TP'!$B$8,FALSE)</f>
        <v>0</v>
      </c>
      <c r="P588" s="44">
        <f>NORMDIST(N588,'Stochastic TP'!$C$6,'Stochastic TP'!$C$8,FALSE)</f>
        <v>8.2061057498514144E-15</v>
      </c>
      <c r="Q588" s="45">
        <f>NORMDIST(N588,'Stochastic TP'!$D$6,'Stochastic TP'!$D$8,FALSE)</f>
        <v>2.1917931641890607E-29</v>
      </c>
      <c r="R588" s="46">
        <f>NORMDIST(N588,'Stochastic TP'!$E$6,'Stochastic TP'!$E$8,FALSE)</f>
        <v>6.4970390238838888E-12</v>
      </c>
      <c r="S588" s="46">
        <f t="shared" ca="1" si="83"/>
        <v>1.6142632433599092E-141</v>
      </c>
    </row>
    <row r="589" spans="14:19" x14ac:dyDescent="0.2">
      <c r="N589" s="39">
        <f t="shared" si="84"/>
        <v>33.050000000000267</v>
      </c>
      <c r="O589" s="42">
        <f>NORMDIST(N589,'Stochastic TP'!$B$6,'Stochastic TP'!$B$8,FALSE)</f>
        <v>0</v>
      </c>
      <c r="P589" s="44">
        <f>NORMDIST(N589,'Stochastic TP'!$C$6,'Stochastic TP'!$C$8,FALSE)</f>
        <v>1.1164926787056021E-14</v>
      </c>
      <c r="Q589" s="45">
        <f>NORMDIST(N589,'Stochastic TP'!$D$6,'Stochastic TP'!$D$8,FALSE)</f>
        <v>1.6152484847991482E-29</v>
      </c>
      <c r="R589" s="46">
        <f>NORMDIST(N589,'Stochastic TP'!$E$6,'Stochastic TP'!$E$8,FALSE)</f>
        <v>4.8036510311955673E-12</v>
      </c>
      <c r="S589" s="46">
        <f t="shared" ca="1" si="83"/>
        <v>1.3671108068731109E-142</v>
      </c>
    </row>
    <row r="590" spans="14:19" x14ac:dyDescent="0.2">
      <c r="N590" s="39">
        <f t="shared" si="84"/>
        <v>33.100000000000264</v>
      </c>
      <c r="O590" s="42">
        <f>NORMDIST(N590,'Stochastic TP'!$B$6,'Stochastic TP'!$B$8,FALSE)</f>
        <v>0</v>
      </c>
      <c r="P590" s="44">
        <f>NORMDIST(N590,'Stochastic TP'!$C$6,'Stochastic TP'!$C$8,FALSE)</f>
        <v>1.5167465063843036E-14</v>
      </c>
      <c r="Q590" s="45">
        <f>NORMDIST(N590,'Stochastic TP'!$D$6,'Stochastic TP'!$D$8,FALSE)</f>
        <v>1.1895041388017101E-29</v>
      </c>
      <c r="R590" s="46">
        <f>NORMDIST(N590,'Stochastic TP'!$E$6,'Stochastic TP'!$E$8,FALSE)</f>
        <v>3.545113926314568E-12</v>
      </c>
      <c r="S590" s="46">
        <f t="shared" ca="1" si="83"/>
        <v>1.1469985694050903E-143</v>
      </c>
    </row>
    <row r="591" spans="14:19" x14ac:dyDescent="0.2">
      <c r="N591" s="39">
        <f t="shared" si="84"/>
        <v>33.150000000000261</v>
      </c>
      <c r="O591" s="42">
        <f>NORMDIST(N591,'Stochastic TP'!$B$6,'Stochastic TP'!$B$8,FALSE)</f>
        <v>0</v>
      </c>
      <c r="P591" s="44">
        <f>NORMDIST(N591,'Stochastic TP'!$C$6,'Stochastic TP'!$C$8,FALSE)</f>
        <v>2.0573514188200701E-14</v>
      </c>
      <c r="Q591" s="45">
        <f>NORMDIST(N591,'Stochastic TP'!$D$6,'Stochastic TP'!$D$8,FALSE)</f>
        <v>8.7534531885962575E-30</v>
      </c>
      <c r="R591" s="46">
        <f>NORMDIST(N591,'Stochastic TP'!$E$6,'Stochastic TP'!$E$8,FALSE)</f>
        <v>2.6115101288462631E-12</v>
      </c>
      <c r="S591" s="46">
        <f t="shared" ca="1" si="83"/>
        <v>9.533488293139045E-145</v>
      </c>
    </row>
    <row r="592" spans="14:19" x14ac:dyDescent="0.2">
      <c r="N592" s="39">
        <f t="shared" si="84"/>
        <v>33.200000000000259</v>
      </c>
      <c r="O592" s="42">
        <f>NORMDIST(N592,'Stochastic TP'!$B$6,'Stochastic TP'!$B$8,FALSE)</f>
        <v>0</v>
      </c>
      <c r="P592" s="44">
        <f>NORMDIST(N592,'Stochastic TP'!$C$6,'Stochastic TP'!$C$8,FALSE)</f>
        <v>2.7863926188641675E-14</v>
      </c>
      <c r="Q592" s="45">
        <f>NORMDIST(N592,'Stochastic TP'!$D$6,'Stochastic TP'!$D$8,FALSE)</f>
        <v>6.436943700030342E-30</v>
      </c>
      <c r="R592" s="46">
        <f>NORMDIST(N592,'Stochastic TP'!$E$6,'Stochastic TP'!$E$8,FALSE)</f>
        <v>1.9202421783669615E-12</v>
      </c>
      <c r="S592" s="46">
        <f t="shared" ca="1" si="83"/>
        <v>7.8500170585722112E-146</v>
      </c>
    </row>
    <row r="593" spans="14:19" x14ac:dyDescent="0.2">
      <c r="N593" s="39">
        <f t="shared" si="84"/>
        <v>33.250000000000256</v>
      </c>
      <c r="O593" s="42">
        <f>NORMDIST(N593,'Stochastic TP'!$B$6,'Stochastic TP'!$B$8,FALSE)</f>
        <v>0</v>
      </c>
      <c r="P593" s="44">
        <f>NORMDIST(N593,'Stochastic TP'!$C$6,'Stochastic TP'!$C$8,FALSE)</f>
        <v>3.7680312421153195E-14</v>
      </c>
      <c r="Q593" s="45">
        <f>NORMDIST(N593,'Stochastic TP'!$D$6,'Stochastic TP'!$D$8,FALSE)</f>
        <v>4.7300621665545597E-30</v>
      </c>
      <c r="R593" s="46">
        <f>NORMDIST(N593,'Stochastic TP'!$E$6,'Stochastic TP'!$E$8,FALSE)</f>
        <v>1.4093636525638552E-12</v>
      </c>
      <c r="S593" s="46">
        <f t="shared" ca="1" si="83"/>
        <v>6.4035258185201432E-147</v>
      </c>
    </row>
    <row r="594" spans="14:19" x14ac:dyDescent="0.2">
      <c r="N594" s="39">
        <f t="shared" si="84"/>
        <v>33.300000000000253</v>
      </c>
      <c r="O594" s="42">
        <f>NORMDIST(N594,'Stochastic TP'!$B$6,'Stochastic TP'!$B$8,FALSE)</f>
        <v>0</v>
      </c>
      <c r="P594" s="44">
        <f>NORMDIST(N594,'Stochastic TP'!$C$6,'Stochastic TP'!$C$8,FALSE)</f>
        <v>5.0877414425211116E-14</v>
      </c>
      <c r="Q594" s="45">
        <f>NORMDIST(N594,'Stochastic TP'!$D$6,'Stochastic TP'!$D$8,FALSE)</f>
        <v>3.4732882537917566E-30</v>
      </c>
      <c r="R594" s="46">
        <f>NORMDIST(N594,'Stochastic TP'!$E$6,'Stochastic TP'!$E$8,FALSE)</f>
        <v>1.0325067530632553E-12</v>
      </c>
      <c r="S594" s="46">
        <f t="shared" ca="1" si="83"/>
        <v>5.1748472014166876E-148</v>
      </c>
    </row>
    <row r="595" spans="14:19" x14ac:dyDescent="0.2">
      <c r="N595" s="39">
        <f t="shared" si="84"/>
        <v>33.35000000000025</v>
      </c>
      <c r="O595" s="42">
        <f>NORMDIST(N595,'Stochastic TP'!$B$6,'Stochastic TP'!$B$8,FALSE)</f>
        <v>0</v>
      </c>
      <c r="P595" s="44">
        <f>NORMDIST(N595,'Stochastic TP'!$C$6,'Stochastic TP'!$C$8,FALSE)</f>
        <v>6.8592072212278134E-14</v>
      </c>
      <c r="Q595" s="45">
        <f>NORMDIST(N595,'Stochastic TP'!$D$6,'Stochastic TP'!$D$8,FALSE)</f>
        <v>2.5485998165723194E-30</v>
      </c>
      <c r="R595" s="46">
        <f>NORMDIST(N595,'Stochastic TP'!$E$6,'Stochastic TP'!$E$8,FALSE)</f>
        <v>7.5503225770866885E-13</v>
      </c>
      <c r="S595" s="46">
        <f t="shared" ca="1" si="83"/>
        <v>4.1429119024317998E-149</v>
      </c>
    </row>
    <row r="596" spans="14:19" x14ac:dyDescent="0.2">
      <c r="N596" s="39">
        <f t="shared" si="84"/>
        <v>33.400000000000247</v>
      </c>
      <c r="O596" s="42">
        <f>NORMDIST(N596,'Stochastic TP'!$B$6,'Stochastic TP'!$B$8,FALSE)</f>
        <v>0</v>
      </c>
      <c r="P596" s="44">
        <f>NORMDIST(N596,'Stochastic TP'!$C$6,'Stochastic TP'!$C$8,FALSE)</f>
        <v>9.2333897455998656E-14</v>
      </c>
      <c r="Q596" s="45">
        <f>NORMDIST(N596,'Stochastic TP'!$D$6,'Stochastic TP'!$D$8,FALSE)</f>
        <v>1.8687418360346602E-30</v>
      </c>
      <c r="R596" s="46">
        <f>NORMDIST(N596,'Stochastic TP'!$E$6,'Stochastic TP'!$E$8,FALSE)</f>
        <v>5.5111329036419066E-13</v>
      </c>
      <c r="S596" s="46">
        <f t="shared" ca="1" si="83"/>
        <v>3.2858192321176831E-150</v>
      </c>
    </row>
    <row r="597" spans="14:19" x14ac:dyDescent="0.2">
      <c r="N597" s="39">
        <f t="shared" si="84"/>
        <v>33.450000000000244</v>
      </c>
      <c r="O597" s="42">
        <f>NORMDIST(N597,'Stochastic TP'!$B$6,'Stochastic TP'!$B$8,FALSE)</f>
        <v>0</v>
      </c>
      <c r="P597" s="44">
        <f>NORMDIST(N597,'Stochastic TP'!$C$6,'Stochastic TP'!$C$8,FALSE)</f>
        <v>1.2410428176059684E-13</v>
      </c>
      <c r="Q597" s="45">
        <f>NORMDIST(N597,'Stochastic TP'!$D$6,'Stochastic TP'!$D$8,FALSE)</f>
        <v>1.3692533438149174E-30</v>
      </c>
      <c r="R597" s="46">
        <f>NORMDIST(N597,'Stochastic TP'!$E$6,'Stochastic TP'!$E$8,FALSE)</f>
        <v>4.0153095707773436E-13</v>
      </c>
      <c r="S597" s="46">
        <f t="shared" ca="1" si="83"/>
        <v>2.5817336641674696E-151</v>
      </c>
    </row>
    <row r="598" spans="14:19" x14ac:dyDescent="0.2">
      <c r="N598" s="39">
        <f t="shared" si="84"/>
        <v>33.500000000000242</v>
      </c>
      <c r="O598" s="42">
        <f>NORMDIST(N598,'Stochastic TP'!$B$6,'Stochastic TP'!$B$8,FALSE)</f>
        <v>0</v>
      </c>
      <c r="P598" s="44">
        <f>NORMDIST(N598,'Stochastic TP'!$C$6,'Stochastic TP'!$C$8,FALSE)</f>
        <v>1.6655233154190826E-13</v>
      </c>
      <c r="Q598" s="45">
        <f>NORMDIST(N598,'Stochastic TP'!$D$6,'Stochastic TP'!$D$8,FALSE)</f>
        <v>1.002547949202085E-30</v>
      </c>
      <c r="R598" s="46">
        <f>NORMDIST(N598,'Stochastic TP'!$E$6,'Stochastic TP'!$E$8,FALSE)</f>
        <v>2.9201150018715814E-13</v>
      </c>
      <c r="S598" s="46">
        <f t="shared" ca="1" si="83"/>
        <v>2.0095971665250711E-152</v>
      </c>
    </row>
    <row r="599" spans="14:19" x14ac:dyDescent="0.2">
      <c r="N599" s="39">
        <f t="shared" si="84"/>
        <v>33.550000000000239</v>
      </c>
      <c r="O599" s="42">
        <f>NORMDIST(N599,'Stochastic TP'!$B$6,'Stochastic TP'!$B$8,FALSE)</f>
        <v>0</v>
      </c>
      <c r="P599" s="44">
        <f>NORMDIST(N599,'Stochastic TP'!$C$6,'Stochastic TP'!$C$8,FALSE)</f>
        <v>2.231788427695602E-13</v>
      </c>
      <c r="Q599" s="45">
        <f>NORMDIST(N599,'Stochastic TP'!$D$6,'Stochastic TP'!$D$8,FALSE)</f>
        <v>7.335223256213453E-31</v>
      </c>
      <c r="R599" s="46">
        <f>NORMDIST(N599,'Stochastic TP'!$E$6,'Stochastic TP'!$E$8,FALSE)</f>
        <v>2.1197451429149071E-13</v>
      </c>
      <c r="S599" s="46">
        <f t="shared" ca="1" si="83"/>
        <v>1.5496598576434818E-153</v>
      </c>
    </row>
    <row r="600" spans="14:19" x14ac:dyDescent="0.2">
      <c r="N600" s="39">
        <f t="shared" si="84"/>
        <v>33.600000000000236</v>
      </c>
      <c r="O600" s="42">
        <f>NORMDIST(N600,'Stochastic TP'!$B$6,'Stochastic TP'!$B$8,FALSE)</f>
        <v>0</v>
      </c>
      <c r="P600" s="44">
        <f>NORMDIST(N600,'Stochastic TP'!$C$6,'Stochastic TP'!$C$8,FALSE)</f>
        <v>2.986026649874787E-13</v>
      </c>
      <c r="Q600" s="45">
        <f>NORMDIST(N600,'Stochastic TP'!$D$6,'Stochastic TP'!$D$8,FALSE)</f>
        <v>5.3630069689502761E-31</v>
      </c>
      <c r="R600" s="46">
        <f>NORMDIST(N600,'Stochastic TP'!$E$6,'Stochastic TP'!$E$8,FALSE)</f>
        <v>1.535925370167347E-13</v>
      </c>
      <c r="S600" s="46">
        <f t="shared" ca="1" si="83"/>
        <v>1.183841494560236E-154</v>
      </c>
    </row>
    <row r="601" spans="14:19" x14ac:dyDescent="0.2">
      <c r="N601" s="39">
        <f t="shared" si="84"/>
        <v>33.650000000000233</v>
      </c>
      <c r="O601" s="42">
        <f>NORMDIST(N601,'Stochastic TP'!$B$6,'Stochastic TP'!$B$8,FALSE)</f>
        <v>0</v>
      </c>
      <c r="P601" s="44">
        <f>NORMDIST(N601,'Stochastic TP'!$C$6,'Stochastic TP'!$C$8,FALSE)</f>
        <v>3.9890794937236554E-13</v>
      </c>
      <c r="Q601" s="45">
        <f>NORMDIST(N601,'Stochastic TP'!$D$6,'Stochastic TP'!$D$8,FALSE)</f>
        <v>3.9182327195550011E-31</v>
      </c>
      <c r="R601" s="46">
        <f>NORMDIST(N601,'Stochastic TP'!$E$6,'Stochastic TP'!$E$8,FALSE)</f>
        <v>1.1108600569658178E-13</v>
      </c>
      <c r="S601" s="46">
        <f t="shared" ca="1" si="83"/>
        <v>8.9594331797729317E-156</v>
      </c>
    </row>
    <row r="602" spans="14:19" x14ac:dyDescent="0.2">
      <c r="N602" s="39">
        <f t="shared" si="84"/>
        <v>33.70000000000023</v>
      </c>
      <c r="O602" s="42">
        <f>NORMDIST(N602,'Stochastic TP'!$B$6,'Stochastic TP'!$B$8,FALSE)</f>
        <v>0</v>
      </c>
      <c r="P602" s="44">
        <f>NORMDIST(N602,'Stochastic TP'!$C$6,'Stochastic TP'!$C$8,FALSE)</f>
        <v>5.3209607565580315E-13</v>
      </c>
      <c r="Q602" s="45">
        <f>NORMDIST(N602,'Stochastic TP'!$D$6,'Stochastic TP'!$D$8,FALSE)</f>
        <v>2.8606118507605237E-31</v>
      </c>
      <c r="R602" s="46">
        <f>NORMDIST(N602,'Stochastic TP'!$E$6,'Stochastic TP'!$E$8,FALSE)</f>
        <v>8.0195751270043461E-14</v>
      </c>
      <c r="S602" s="46">
        <f t="shared" ca="1" si="83"/>
        <v>6.7173397229248704E-157</v>
      </c>
    </row>
    <row r="603" spans="14:19" x14ac:dyDescent="0.2">
      <c r="N603" s="39">
        <f t="shared" si="84"/>
        <v>33.750000000000227</v>
      </c>
      <c r="O603" s="42">
        <f>NORMDIST(N603,'Stochastic TP'!$B$6,'Stochastic TP'!$B$8,FALSE)</f>
        <v>0</v>
      </c>
      <c r="P603" s="44">
        <f>NORMDIST(N603,'Stochastic TP'!$C$6,'Stochastic TP'!$C$8,FALSE)</f>
        <v>7.0867281654347023E-13</v>
      </c>
      <c r="Q603" s="45">
        <f>NORMDIST(N603,'Stochastic TP'!$D$6,'Stochastic TP'!$D$8,FALSE)</f>
        <v>2.0869617097771448E-31</v>
      </c>
      <c r="R603" s="46">
        <f>NORMDIST(N603,'Stochastic TP'!$E$6,'Stochastic TP'!$E$8,FALSE)</f>
        <v>5.7789127971509706E-14</v>
      </c>
      <c r="S603" s="46">
        <f t="shared" ca="1" si="83"/>
        <v>4.9893491032816217E-158</v>
      </c>
    </row>
    <row r="604" spans="14:19" x14ac:dyDescent="0.2">
      <c r="N604" s="39">
        <f t="shared" si="84"/>
        <v>33.800000000000225</v>
      </c>
      <c r="O604" s="42">
        <f>NORMDIST(N604,'Stochastic TP'!$B$6,'Stochastic TP'!$B$8,FALSE)</f>
        <v>0</v>
      </c>
      <c r="P604" s="44">
        <f>NORMDIST(N604,'Stochastic TP'!$C$6,'Stochastic TP'!$C$8,FALSE)</f>
        <v>9.4240991391093765E-13</v>
      </c>
      <c r="Q604" s="45">
        <f>NORMDIST(N604,'Stochastic TP'!$D$6,'Stochastic TP'!$D$8,FALSE)</f>
        <v>1.5214471444991448E-31</v>
      </c>
      <c r="R604" s="46">
        <f>NORMDIST(N604,'Stochastic TP'!$E$6,'Stochastic TP'!$E$8,FALSE)</f>
        <v>4.1566522631309739E-14</v>
      </c>
      <c r="S604" s="46">
        <f t="shared" ca="1" si="83"/>
        <v>3.6713033751824012E-159</v>
      </c>
    </row>
    <row r="605" spans="14:19" x14ac:dyDescent="0.2">
      <c r="N605" s="39">
        <f t="shared" si="84"/>
        <v>33.850000000000222</v>
      </c>
      <c r="O605" s="42">
        <f>NORMDIST(N605,'Stochastic TP'!$B$6,'Stochastic TP'!$B$8,FALSE)</f>
        <v>0</v>
      </c>
      <c r="P605" s="44">
        <f>NORMDIST(N605,'Stochastic TP'!$C$6,'Stochastic TP'!$C$8,FALSE)</f>
        <v>1.2513311949465189E-12</v>
      </c>
      <c r="Q605" s="45">
        <f>NORMDIST(N605,'Stochastic TP'!$D$6,'Stochastic TP'!$D$8,FALSE)</f>
        <v>1.1083734109979855E-31</v>
      </c>
      <c r="R605" s="46">
        <f>NORMDIST(N605,'Stochastic TP'!$E$6,'Stochastic TP'!$E$8,FALSE)</f>
        <v>2.9843105794540267E-14</v>
      </c>
      <c r="S605" s="46">
        <f t="shared" ca="1" si="83"/>
        <v>2.676248618879953E-160</v>
      </c>
    </row>
    <row r="606" spans="14:19" x14ac:dyDescent="0.2">
      <c r="N606" s="39">
        <f t="shared" si="84"/>
        <v>33.900000000000219</v>
      </c>
      <c r="O606" s="42">
        <f>NORMDIST(N606,'Stochastic TP'!$B$6,'Stochastic TP'!$B$8,FALSE)</f>
        <v>0</v>
      </c>
      <c r="P606" s="44">
        <f>NORMDIST(N606,'Stochastic TP'!$C$6,'Stochastic TP'!$C$8,FALSE)</f>
        <v>1.6589872569082393E-12</v>
      </c>
      <c r="Q606" s="45">
        <f>NORMDIST(N606,'Stochastic TP'!$D$6,'Stochastic TP'!$D$8,FALSE)</f>
        <v>8.0686740049447207E-32</v>
      </c>
      <c r="R606" s="46">
        <f>NORMDIST(N606,'Stochastic TP'!$E$6,'Stochastic TP'!$E$8,FALSE)</f>
        <v>2.1386864359381316E-14</v>
      </c>
      <c r="S606" s="46">
        <f t="shared" ca="1" si="83"/>
        <v>1.9326910713950327E-161</v>
      </c>
    </row>
    <row r="607" spans="14:19" x14ac:dyDescent="0.2">
      <c r="N607" s="39">
        <f t="shared" si="84"/>
        <v>33.950000000000216</v>
      </c>
      <c r="O607" s="42">
        <f>NORMDIST(N607,'Stochastic TP'!$B$6,'Stochastic TP'!$B$8,FALSE)</f>
        <v>0</v>
      </c>
      <c r="P607" s="44">
        <f>NORMDIST(N607,'Stochastic TP'!$C$6,'Stochastic TP'!$C$8,FALSE)</f>
        <v>2.1961003555702016E-12</v>
      </c>
      <c r="Q607" s="45">
        <f>NORMDIST(N607,'Stochastic TP'!$D$6,'Stochastic TP'!$D$8,FALSE)</f>
        <v>5.8695537031029345E-32</v>
      </c>
      <c r="R607" s="46">
        <f>NORMDIST(N607,'Stochastic TP'!$E$6,'Stochastic TP'!$E$8,FALSE)</f>
        <v>1.5298645576703555E-14</v>
      </c>
      <c r="S607" s="46">
        <f t="shared" ca="1" si="83"/>
        <v>1.3827008377261616E-162</v>
      </c>
    </row>
    <row r="608" spans="14:19" x14ac:dyDescent="0.2">
      <c r="N608" s="39">
        <f t="shared" si="84"/>
        <v>34.000000000000213</v>
      </c>
      <c r="O608" s="42">
        <f>NORMDIST(N608,'Stochastic TP'!$B$6,'Stochastic TP'!$B$8,FALSE)</f>
        <v>0</v>
      </c>
      <c r="P608" s="44">
        <f>NORMDIST(N608,'Stochastic TP'!$C$6,'Stochastic TP'!$C$8,FALSE)</f>
        <v>2.9026833904749513E-12</v>
      </c>
      <c r="Q608" s="45">
        <f>NORMDIST(N608,'Stochastic TP'!$D$6,'Stochastic TP'!$D$8,FALSE)</f>
        <v>4.2667267711280696E-32</v>
      </c>
      <c r="R608" s="46">
        <f>NORMDIST(N608,'Stochastic TP'!$E$6,'Stochastic TP'!$E$8,FALSE)</f>
        <v>1.0923495239691457E-14</v>
      </c>
      <c r="S608" s="46">
        <f t="shared" ca="1" si="83"/>
        <v>9.7999489448198174E-164</v>
      </c>
    </row>
    <row r="609" spans="14:19" x14ac:dyDescent="0.2">
      <c r="N609" s="39">
        <f t="shared" si="84"/>
        <v>34.05000000000021</v>
      </c>
      <c r="O609" s="42">
        <f>NORMDIST(N609,'Stochastic TP'!$B$6,'Stochastic TP'!$B$8,FALSE)</f>
        <v>0</v>
      </c>
      <c r="P609" s="44">
        <f>NORMDIST(N609,'Stochastic TP'!$C$6,'Stochastic TP'!$C$8,FALSE)</f>
        <v>3.8307649652047899E-12</v>
      </c>
      <c r="Q609" s="45">
        <f>NORMDIST(N609,'Stochastic TP'!$D$6,'Stochastic TP'!$D$8,FALSE)</f>
        <v>3.0993557338733845E-32</v>
      </c>
      <c r="R609" s="46">
        <f>NORMDIST(N609,'Stochastic TP'!$E$6,'Stochastic TP'!$E$8,FALSE)</f>
        <v>7.785258474446316E-15</v>
      </c>
      <c r="S609" s="46">
        <f t="shared" ca="1" si="83"/>
        <v>6.8809626710933618E-165</v>
      </c>
    </row>
    <row r="610" spans="14:19" x14ac:dyDescent="0.2">
      <c r="N610" s="39">
        <f t="shared" si="84"/>
        <v>34.100000000000207</v>
      </c>
      <c r="O610" s="42">
        <f>NORMDIST(N610,'Stochastic TP'!$B$6,'Stochastic TP'!$B$8,FALSE)</f>
        <v>0</v>
      </c>
      <c r="P610" s="44">
        <f>NORMDIST(N610,'Stochastic TP'!$C$6,'Stochastic TP'!$C$8,FALSE)</f>
        <v>5.0478878708536766E-12</v>
      </c>
      <c r="Q610" s="45">
        <f>NORMDIST(N610,'Stochastic TP'!$D$6,'Stochastic TP'!$D$8,FALSE)</f>
        <v>2.2497531064234007E-32</v>
      </c>
      <c r="R610" s="46">
        <f>NORMDIST(N610,'Stochastic TP'!$E$6,'Stochastic TP'!$E$8,FALSE)</f>
        <v>5.5384370005495756E-15</v>
      </c>
      <c r="S610" s="46">
        <f t="shared" ca="1" si="83"/>
        <v>4.7863493274453182E-166</v>
      </c>
    </row>
    <row r="611" spans="14:19" x14ac:dyDescent="0.2">
      <c r="N611" s="39">
        <f t="shared" si="84"/>
        <v>34.150000000000205</v>
      </c>
      <c r="O611" s="42">
        <f>NORMDIST(N611,'Stochastic TP'!$B$6,'Stochastic TP'!$B$8,FALSE)</f>
        <v>0</v>
      </c>
      <c r="P611" s="44">
        <f>NORMDIST(N611,'Stochastic TP'!$C$6,'Stochastic TP'!$C$8,FALSE)</f>
        <v>6.6415927999232816E-12</v>
      </c>
      <c r="Q611" s="45">
        <f>NORMDIST(N611,'Stochastic TP'!$D$6,'Stochastic TP'!$D$8,FALSE)</f>
        <v>1.6318684096759257E-32</v>
      </c>
      <c r="R611" s="46">
        <f>NORMDIST(N611,'Stochastic TP'!$E$6,'Stochastic TP'!$E$8,FALSE)</f>
        <v>3.9328209613795139E-15</v>
      </c>
      <c r="S611" s="46">
        <f t="shared" ca="1" si="83"/>
        <v>3.2982941444191389E-167</v>
      </c>
    </row>
    <row r="612" spans="14:19" x14ac:dyDescent="0.2">
      <c r="N612" s="39">
        <f t="shared" si="84"/>
        <v>34.200000000000202</v>
      </c>
      <c r="O612" s="42">
        <f>NORMDIST(N612,'Stochastic TP'!$B$6,'Stochastic TP'!$B$8,FALSE)</f>
        <v>0</v>
      </c>
      <c r="P612" s="44">
        <f>NORMDIST(N612,'Stochastic TP'!$C$6,'Stochastic TP'!$C$8,FALSE)</f>
        <v>8.7251548740764745E-12</v>
      </c>
      <c r="Q612" s="45">
        <f>NORMDIST(N612,'Stochastic TP'!$D$6,'Stochastic TP'!$D$8,FALSE)</f>
        <v>1.1828297831097276E-32</v>
      </c>
      <c r="R612" s="46">
        <f>NORMDIST(N612,'Stochastic TP'!$E$6,'Stochastic TP'!$E$8,FALSE)</f>
        <v>2.7875579445578342E-15</v>
      </c>
      <c r="S612" s="46">
        <f t="shared" ca="1" si="83"/>
        <v>2.2516670729074511E-168</v>
      </c>
    </row>
    <row r="613" spans="14:19" x14ac:dyDescent="0.2">
      <c r="N613" s="39">
        <f t="shared" si="84"/>
        <v>34.250000000000199</v>
      </c>
      <c r="O613" s="42">
        <f>NORMDIST(N613,'Stochastic TP'!$B$6,'Stochastic TP'!$B$8,FALSE)</f>
        <v>0</v>
      </c>
      <c r="P613" s="44">
        <f>NORMDIST(N613,'Stochastic TP'!$C$6,'Stochastic TP'!$C$8,FALSE)</f>
        <v>1.1444910408186187E-11</v>
      </c>
      <c r="Q613" s="45">
        <f>NORMDIST(N613,'Stochastic TP'!$D$6,'Stochastic TP'!$D$8,FALSE)</f>
        <v>8.5673440609998816E-33</v>
      </c>
      <c r="R613" s="46">
        <f>NORMDIST(N613,'Stochastic TP'!$E$6,'Stochastic TP'!$E$8,FALSE)</f>
        <v>1.9721793333292709E-15</v>
      </c>
      <c r="S613" s="46">
        <f t="shared" ca="1" si="83"/>
        <v>1.5228207004129832E-169</v>
      </c>
    </row>
    <row r="614" spans="14:19" x14ac:dyDescent="0.2">
      <c r="N614" s="39">
        <f t="shared" si="84"/>
        <v>34.300000000000196</v>
      </c>
      <c r="O614" s="42">
        <f>NORMDIST(N614,'Stochastic TP'!$B$6,'Stochastic TP'!$B$8,FALSE)</f>
        <v>0</v>
      </c>
      <c r="P614" s="44">
        <f>NORMDIST(N614,'Stochastic TP'!$C$6,'Stochastic TP'!$C$8,FALSE)</f>
        <v>1.4989598610926305E-11</v>
      </c>
      <c r="Q614" s="45">
        <f>NORMDIST(N614,'Stochastic TP'!$D$6,'Stochastic TP'!$D$8,FALSE)</f>
        <v>6.200932534578592E-33</v>
      </c>
      <c r="R614" s="46">
        <f>NORMDIST(N614,'Stochastic TP'!$E$6,'Stochastic TP'!$E$8,FALSE)</f>
        <v>1.3927452150491682E-15</v>
      </c>
      <c r="S614" s="46">
        <f t="shared" ca="1" si="83"/>
        <v>1.0202889144584804E-170</v>
      </c>
    </row>
    <row r="615" spans="14:19" x14ac:dyDescent="0.2">
      <c r="N615" s="39">
        <f t="shared" si="84"/>
        <v>34.350000000000193</v>
      </c>
      <c r="O615" s="42">
        <f>NORMDIST(N615,'Stochastic TP'!$B$6,'Stochastic TP'!$B$8,FALSE)</f>
        <v>0</v>
      </c>
      <c r="P615" s="44">
        <f>NORMDIST(N615,'Stochastic TP'!$C$6,'Stochastic TP'!$C$8,FALSE)</f>
        <v>1.9602251780770606E-11</v>
      </c>
      <c r="Q615" s="45">
        <f>NORMDIST(N615,'Stochastic TP'!$D$6,'Stochastic TP'!$D$8,FALSE)</f>
        <v>4.4849194269879727E-33</v>
      </c>
      <c r="R615" s="46">
        <f>NORMDIST(N615,'Stochastic TP'!$E$6,'Stochastic TP'!$E$8,FALSE)</f>
        <v>9.8174730674334111E-16</v>
      </c>
      <c r="S615" s="46">
        <f t="shared" ca="1" si="83"/>
        <v>6.7721624256685618E-172</v>
      </c>
    </row>
    <row r="616" spans="14:19" x14ac:dyDescent="0.2">
      <c r="N616" s="39">
        <f t="shared" si="84"/>
        <v>34.40000000000019</v>
      </c>
      <c r="O616" s="42">
        <f>NORMDIST(N616,'Stochastic TP'!$B$6,'Stochastic TP'!$B$8,FALSE)</f>
        <v>0</v>
      </c>
      <c r="P616" s="44">
        <f>NORMDIST(N616,'Stochastic TP'!$C$6,'Stochastic TP'!$C$8,FALSE)</f>
        <v>2.5595303066275349E-11</v>
      </c>
      <c r="Q616" s="45">
        <f>NORMDIST(N616,'Stochastic TP'!$D$6,'Stochastic TP'!$D$8,FALSE)</f>
        <v>3.2414484935187228E-33</v>
      </c>
      <c r="R616" s="46">
        <f>NORMDIST(N616,'Stochastic TP'!$E$6,'Stochastic TP'!$E$8,FALSE)</f>
        <v>6.907653331612265E-16</v>
      </c>
      <c r="S616" s="46">
        <f t="shared" ca="1" si="83"/>
        <v>4.453088897914816E-173</v>
      </c>
    </row>
    <row r="617" spans="14:19" x14ac:dyDescent="0.2">
      <c r="N617" s="39">
        <f t="shared" si="84"/>
        <v>34.450000000000188</v>
      </c>
      <c r="O617" s="42">
        <f>NORMDIST(N617,'Stochastic TP'!$B$6,'Stochastic TP'!$B$8,FALSE)</f>
        <v>0</v>
      </c>
      <c r="P617" s="44">
        <f>NORMDIST(N617,'Stochastic TP'!$C$6,'Stochastic TP'!$C$8,FALSE)</f>
        <v>3.3369749214402611E-11</v>
      </c>
      <c r="Q617" s="45">
        <f>NORMDIST(N617,'Stochastic TP'!$D$6,'Stochastic TP'!$D$8,FALSE)</f>
        <v>2.3410486871748989E-33</v>
      </c>
      <c r="R617" s="46">
        <f>NORMDIST(N617,'Stochastic TP'!$E$6,'Stochastic TP'!$E$8,FALSE)</f>
        <v>4.8513669039288412E-16</v>
      </c>
      <c r="S617" s="46">
        <f t="shared" ca="1" si="83"/>
        <v>2.9008492886078082E-174</v>
      </c>
    </row>
    <row r="618" spans="14:19" x14ac:dyDescent="0.2">
      <c r="N618" s="39">
        <f t="shared" si="84"/>
        <v>34.500000000000185</v>
      </c>
      <c r="O618" s="42">
        <f>NORMDIST(N618,'Stochastic TP'!$B$6,'Stochastic TP'!$B$8,FALSE)</f>
        <v>0</v>
      </c>
      <c r="P618" s="44">
        <f>NORMDIST(N618,'Stochastic TP'!$C$6,'Stochastic TP'!$C$8,FALSE)</f>
        <v>4.3439414478454622E-11</v>
      </c>
      <c r="Q618" s="45">
        <f>NORMDIST(N618,'Stochastic TP'!$D$6,'Stochastic TP'!$D$8,FALSE)</f>
        <v>1.6895405036230456E-33</v>
      </c>
      <c r="R618" s="46">
        <f>NORMDIST(N618,'Stochastic TP'!$E$6,'Stochastic TP'!$E$8,FALSE)</f>
        <v>3.4009518258081074E-16</v>
      </c>
      <c r="S618" s="46">
        <f t="shared" ca="1" si="83"/>
        <v>1.8720557084951619E-175</v>
      </c>
    </row>
    <row r="619" spans="14:19" x14ac:dyDescent="0.2">
      <c r="N619" s="39">
        <f t="shared" si="84"/>
        <v>34.550000000000182</v>
      </c>
      <c r="O619" s="42">
        <f>NORMDIST(N619,'Stochastic TP'!$B$6,'Stochastic TP'!$B$8,FALSE)</f>
        <v>0</v>
      </c>
      <c r="P619" s="44">
        <f>NORMDIST(N619,'Stochastic TP'!$C$6,'Stochastic TP'!$C$8,FALSE)</f>
        <v>5.6461620175974225E-11</v>
      </c>
      <c r="Q619" s="45">
        <f>NORMDIST(N619,'Stochastic TP'!$D$6,'Stochastic TP'!$D$8,FALSE)</f>
        <v>1.2184665476437223E-33</v>
      </c>
      <c r="R619" s="46">
        <f>NORMDIST(N619,'Stochastic TP'!$E$6,'Stochastic TP'!$E$8,FALSE)</f>
        <v>2.3797953479697221E-16</v>
      </c>
      <c r="S619" s="46">
        <f t="shared" ca="1" si="83"/>
        <v>1.1968567464205175E-176</v>
      </c>
    </row>
    <row r="620" spans="14:19" x14ac:dyDescent="0.2">
      <c r="N620" s="39">
        <f t="shared" si="84"/>
        <v>34.600000000000179</v>
      </c>
      <c r="O620" s="42">
        <f>NORMDIST(N620,'Stochastic TP'!$B$6,'Stochastic TP'!$B$8,FALSE)</f>
        <v>0</v>
      </c>
      <c r="P620" s="44">
        <f>NORMDIST(N620,'Stochastic TP'!$C$6,'Stochastic TP'!$C$8,FALSE)</f>
        <v>7.3275883411236757E-11</v>
      </c>
      <c r="Q620" s="45">
        <f>NORMDIST(N620,'Stochastic TP'!$D$6,'Stochastic TP'!$D$8,FALSE)</f>
        <v>8.781029860831965E-34</v>
      </c>
      <c r="R620" s="46">
        <f>NORMDIST(N620,'Stochastic TP'!$E$6,'Stochastic TP'!$E$8,FALSE)</f>
        <v>1.6621932490679016E-16</v>
      </c>
      <c r="S620" s="46">
        <f t="shared" ca="1" si="83"/>
        <v>7.5804568076090964E-178</v>
      </c>
    </row>
    <row r="621" spans="14:19" x14ac:dyDescent="0.2">
      <c r="N621" s="39">
        <f t="shared" si="84"/>
        <v>34.650000000000176</v>
      </c>
      <c r="O621" s="42">
        <f>NORMDIST(N621,'Stochastic TP'!$B$6,'Stochastic TP'!$B$8,FALSE)</f>
        <v>0</v>
      </c>
      <c r="P621" s="44">
        <f>NORMDIST(N621,'Stochastic TP'!$C$6,'Stochastic TP'!$C$8,FALSE)</f>
        <v>9.4952661683523158E-11</v>
      </c>
      <c r="Q621" s="45">
        <f>NORMDIST(N621,'Stochastic TP'!$D$6,'Stochastic TP'!$D$8,FALSE)</f>
        <v>6.3235963285191738E-34</v>
      </c>
      <c r="R621" s="46">
        <f>NORMDIST(N621,'Stochastic TP'!$E$6,'Stochastic TP'!$E$8,FALSE)</f>
        <v>1.158847234968415E-16</v>
      </c>
      <c r="S621" s="46">
        <f t="shared" ca="1" si="83"/>
        <v>4.7564001532702716E-179</v>
      </c>
    </row>
    <row r="622" spans="14:19" x14ac:dyDescent="0.2">
      <c r="N622" s="39">
        <f t="shared" si="84"/>
        <v>34.700000000000173</v>
      </c>
      <c r="O622" s="42">
        <f>NORMDIST(N622,'Stochastic TP'!$B$6,'Stochastic TP'!$B$8,FALSE)</f>
        <v>0</v>
      </c>
      <c r="P622" s="44">
        <f>NORMDIST(N622,'Stochastic TP'!$C$6,'Stochastic TP'!$C$8,FALSE)</f>
        <v>1.2285464376510055E-10</v>
      </c>
      <c r="Q622" s="45">
        <f>NORMDIST(N622,'Stochastic TP'!$D$6,'Stochastic TP'!$D$8,FALSE)</f>
        <v>4.550610496100438E-34</v>
      </c>
      <c r="R622" s="46">
        <f>NORMDIST(N622,'Stochastic TP'!$E$6,'Stochastic TP'!$E$8,FALSE)</f>
        <v>8.0644292379839382E-17</v>
      </c>
      <c r="S622" s="46">
        <f t="shared" ca="1" si="83"/>
        <v>2.9565906071320778E-180</v>
      </c>
    </row>
    <row r="623" spans="14:19" x14ac:dyDescent="0.2">
      <c r="N623" s="39">
        <f t="shared" si="84"/>
        <v>34.750000000000171</v>
      </c>
      <c r="O623" s="42">
        <f>NORMDIST(N623,'Stochastic TP'!$B$6,'Stochastic TP'!$B$8,FALSE)</f>
        <v>0</v>
      </c>
      <c r="P623" s="44">
        <f>NORMDIST(N623,'Stochastic TP'!$C$6,'Stochastic TP'!$C$8,FALSE)</f>
        <v>1.5871368095695586E-10</v>
      </c>
      <c r="Q623" s="45">
        <f>NORMDIST(N623,'Stochastic TP'!$D$6,'Stochastic TP'!$D$8,FALSE)</f>
        <v>3.2723671982858646E-34</v>
      </c>
      <c r="R623" s="46">
        <f>NORMDIST(N623,'Stochastic TP'!$E$6,'Stochastic TP'!$E$8,FALSE)</f>
        <v>5.6017516923441199E-17</v>
      </c>
      <c r="S623" s="46">
        <f t="shared" ca="1" si="83"/>
        <v>1.820680759752841E-181</v>
      </c>
    </row>
    <row r="624" spans="14:19" x14ac:dyDescent="0.2">
      <c r="N624" s="39">
        <f t="shared" si="84"/>
        <v>34.800000000000168</v>
      </c>
      <c r="O624" s="42">
        <f>NORMDIST(N624,'Stochastic TP'!$B$6,'Stochastic TP'!$B$8,FALSE)</f>
        <v>0</v>
      </c>
      <c r="P624" s="44">
        <f>NORMDIST(N624,'Stochastic TP'!$C$6,'Stochastic TP'!$C$8,FALSE)</f>
        <v>2.0472718017796884E-10</v>
      </c>
      <c r="Q624" s="45">
        <f>NORMDIST(N624,'Stochastic TP'!$D$6,'Stochastic TP'!$D$8,FALSE)</f>
        <v>2.3514797231628454E-34</v>
      </c>
      <c r="R624" s="46">
        <f>NORMDIST(N624,'Stochastic TP'!$E$6,'Stochastic TP'!$E$8,FALSE)</f>
        <v>3.8839787438080059E-17</v>
      </c>
      <c r="S624" s="46">
        <f t="shared" ca="1" si="83"/>
        <v>1.1107241489208467E-182</v>
      </c>
    </row>
    <row r="625" spans="14:19" x14ac:dyDescent="0.2">
      <c r="N625" s="39">
        <f t="shared" si="84"/>
        <v>34.850000000000165</v>
      </c>
      <c r="O625" s="42">
        <f>NORMDIST(N625,'Stochastic TP'!$B$6,'Stochastic TP'!$B$8,FALSE)</f>
        <v>0</v>
      </c>
      <c r="P625" s="44">
        <f>NORMDIST(N625,'Stochastic TP'!$C$6,'Stochastic TP'!$C$8,FALSE)</f>
        <v>2.6367866956422505E-10</v>
      </c>
      <c r="Q625" s="45">
        <f>NORMDIST(N625,'Stochastic TP'!$D$6,'Stochastic TP'!$D$8,FALSE)</f>
        <v>1.6885241892776599E-34</v>
      </c>
      <c r="R625" s="46">
        <f>NORMDIST(N625,'Stochastic TP'!$E$6,'Stochastic TP'!$E$8,FALSE)</f>
        <v>2.6880206870283624E-17</v>
      </c>
      <c r="S625" s="46">
        <f t="shared" ca="1" si="83"/>
        <v>6.7128729427049796E-184</v>
      </c>
    </row>
    <row r="626" spans="14:19" x14ac:dyDescent="0.2">
      <c r="N626" s="39">
        <f t="shared" si="84"/>
        <v>34.900000000000162</v>
      </c>
      <c r="O626" s="42">
        <f>NORMDIST(N626,'Stochastic TP'!$B$6,'Stochastic TP'!$B$8,FALSE)</f>
        <v>0</v>
      </c>
      <c r="P626" s="44">
        <f>NORMDIST(N626,'Stochastic TP'!$C$6,'Stochastic TP'!$C$8,FALSE)</f>
        <v>3.3908833213705215E-10</v>
      </c>
      <c r="Q626" s="45">
        <f>NORMDIST(N626,'Stochastic TP'!$D$6,'Stochastic TP'!$D$8,FALSE)</f>
        <v>1.2116025423237297E-34</v>
      </c>
      <c r="R626" s="46">
        <f>NORMDIST(N626,'Stochastic TP'!$E$6,'Stochastic TP'!$E$8,FALSE)</f>
        <v>1.8569112222748011E-17</v>
      </c>
      <c r="S626" s="46">
        <f t="shared" ca="1" si="83"/>
        <v>4.0192076253429139E-185</v>
      </c>
    </row>
    <row r="627" spans="14:19" x14ac:dyDescent="0.2">
      <c r="N627" s="39">
        <f t="shared" si="84"/>
        <v>34.950000000000159</v>
      </c>
      <c r="O627" s="42">
        <f>NORMDIST(N627,'Stochastic TP'!$B$6,'Stochastic TP'!$B$8,FALSE)</f>
        <v>0</v>
      </c>
      <c r="P627" s="44">
        <f>NORMDIST(N627,'Stochastic TP'!$C$6,'Stochastic TP'!$C$8,FALSE)</f>
        <v>4.3540062395242715E-10</v>
      </c>
      <c r="Q627" s="45">
        <f>NORMDIST(N627,'Stochastic TP'!$D$6,'Stochastic TP'!$D$8,FALSE)</f>
        <v>8.6876017927394051E-35</v>
      </c>
      <c r="R627" s="46">
        <f>NORMDIST(N627,'Stochastic TP'!$E$6,'Stochastic TP'!$E$8,FALSE)</f>
        <v>1.2804199935084476E-17</v>
      </c>
      <c r="S627" s="46">
        <f t="shared" ca="1" si="83"/>
        <v>2.3839780789269439E-186</v>
      </c>
    </row>
    <row r="628" spans="14:19" x14ac:dyDescent="0.2">
      <c r="N628" s="39">
        <f t="shared" si="84"/>
        <v>35.000000000000156</v>
      </c>
      <c r="O628" s="42">
        <f>NORMDIST(N628,'Stochastic TP'!$B$6,'Stochastic TP'!$B$8,FALSE)</f>
        <v>0</v>
      </c>
      <c r="P628" s="44">
        <f>NORMDIST(N628,'Stochastic TP'!$C$6,'Stochastic TP'!$C$8,FALSE)</f>
        <v>5.5821769794546312E-10</v>
      </c>
      <c r="Q628" s="45">
        <f>NORMDIST(N628,'Stochastic TP'!$D$6,'Stochastic TP'!$D$8,FALSE)</f>
        <v>6.224815411264932E-35</v>
      </c>
      <c r="R628" s="46">
        <f>NORMDIST(N628,'Stochastic TP'!$E$6,'Stochastic TP'!$E$8,FALSE)</f>
        <v>8.8128529758572295E-18</v>
      </c>
      <c r="S628" s="46">
        <f t="shared" ca="1" si="83"/>
        <v>1.4008572276868878E-187</v>
      </c>
    </row>
    <row r="629" spans="14:19" x14ac:dyDescent="0.2">
      <c r="N629" s="39">
        <f t="shared" si="84"/>
        <v>35.050000000000153</v>
      </c>
      <c r="O629" s="42">
        <f>NORMDIST(N629,'Stochastic TP'!$B$6,'Stochastic TP'!$B$8,FALSE)</f>
        <v>0</v>
      </c>
      <c r="P629" s="44">
        <f>NORMDIST(N629,'Stochastic TP'!$C$6,'Stochastic TP'!$C$8,FALSE)</f>
        <v>7.1458930038269893E-10</v>
      </c>
      <c r="Q629" s="45">
        <f>NORMDIST(N629,'Stochastic TP'!$D$6,'Stochastic TP'!$D$8,FALSE)</f>
        <v>4.4569718358964259E-35</v>
      </c>
      <c r="R629" s="46">
        <f>NORMDIST(N629,'Stochastic TP'!$E$6,'Stochastic TP'!$E$8,FALSE)</f>
        <v>6.0545709763561296E-18</v>
      </c>
      <c r="S629" s="46">
        <f t="shared" ca="1" si="83"/>
        <v>8.1548371784729727E-189</v>
      </c>
    </row>
    <row r="630" spans="14:19" x14ac:dyDescent="0.2">
      <c r="N630" s="39">
        <f t="shared" si="84"/>
        <v>35.100000000000151</v>
      </c>
      <c r="O630" s="42">
        <f>NORMDIST(N630,'Stochastic TP'!$B$6,'Stochastic TP'!$B$8,FALSE)</f>
        <v>0</v>
      </c>
      <c r="P630" s="44">
        <f>NORMDIST(N630,'Stochastic TP'!$C$6,'Stochastic TP'!$C$8,FALSE)</f>
        <v>9.1337216086535854E-10</v>
      </c>
      <c r="Q630" s="45">
        <f>NORMDIST(N630,'Stochastic TP'!$D$6,'Stochastic TP'!$D$8,FALSE)</f>
        <v>3.1888944370934142E-35</v>
      </c>
      <c r="R630" s="46">
        <f>NORMDIST(N630,'Stochastic TP'!$E$6,'Stochastic TP'!$E$8,FALSE)</f>
        <v>4.151958427592597E-18</v>
      </c>
      <c r="S630" s="46">
        <f t="shared" ca="1" si="83"/>
        <v>4.702908344146995E-190</v>
      </c>
    </row>
    <row r="631" spans="14:19" x14ac:dyDescent="0.2">
      <c r="N631" s="39">
        <f t="shared" si="84"/>
        <v>35.150000000000148</v>
      </c>
      <c r="O631" s="42">
        <f>NORMDIST(N631,'Stochastic TP'!$B$6,'Stochastic TP'!$B$8,FALSE)</f>
        <v>0</v>
      </c>
      <c r="P631" s="44">
        <f>NORMDIST(N631,'Stochastic TP'!$C$6,'Stochastic TP'!$C$8,FALSE)</f>
        <v>1.1656747388263748E-9</v>
      </c>
      <c r="Q631" s="45">
        <f>NORMDIST(N631,'Stochastic TP'!$D$6,'Stochastic TP'!$D$8,FALSE)</f>
        <v>2.2799600487469518E-35</v>
      </c>
      <c r="R631" s="46">
        <f>NORMDIST(N631,'Stochastic TP'!$E$6,'Stochastic TP'!$E$8,FALSE)</f>
        <v>2.842008614324203E-18</v>
      </c>
      <c r="S631" s="46">
        <f t="shared" ca="1" si="83"/>
        <v>2.6868754602443787E-191</v>
      </c>
    </row>
    <row r="632" spans="14:19" x14ac:dyDescent="0.2">
      <c r="N632" s="39">
        <f t="shared" si="84"/>
        <v>35.200000000000145</v>
      </c>
      <c r="O632" s="42">
        <f>NORMDIST(N632,'Stochastic TP'!$B$6,'Stochastic TP'!$B$8,FALSE)</f>
        <v>0</v>
      </c>
      <c r="P632" s="44">
        <f>NORMDIST(N632,'Stochastic TP'!$C$6,'Stochastic TP'!$C$8,FALSE)</f>
        <v>1.4854066132360519E-9</v>
      </c>
      <c r="Q632" s="45">
        <f>NORMDIST(N632,'Stochastic TP'!$D$6,'Stochastic TP'!$D$8,FALSE)</f>
        <v>1.6289253127205686E-35</v>
      </c>
      <c r="R632" s="46">
        <f>NORMDIST(N632,'Stochastic TP'!$E$6,'Stochastic TP'!$E$8,FALSE)</f>
        <v>1.9417823778003247E-18</v>
      </c>
      <c r="S632" s="46">
        <f t="shared" ca="1" si="83"/>
        <v>1.5207518744566218E-192</v>
      </c>
    </row>
    <row r="633" spans="14:19" x14ac:dyDescent="0.2">
      <c r="N633" s="39">
        <f t="shared" si="84"/>
        <v>35.250000000000142</v>
      </c>
      <c r="O633" s="42">
        <f>NORMDIST(N633,'Stochastic TP'!$B$6,'Stochastic TP'!$B$8,FALSE)</f>
        <v>0</v>
      </c>
      <c r="P633" s="44">
        <f>NORMDIST(N633,'Stochastic TP'!$C$6,'Stochastic TP'!$C$8,FALSE)</f>
        <v>1.8899559179672346E-9</v>
      </c>
      <c r="Q633" s="45">
        <f>NORMDIST(N633,'Stochastic TP'!$D$6,'Stochastic TP'!$D$8,FALSE)</f>
        <v>1.16295242359484E-35</v>
      </c>
      <c r="R633" s="46">
        <f>NORMDIST(N633,'Stochastic TP'!$E$6,'Stochastic TP'!$E$8,FALSE)</f>
        <v>1.324275952479404E-18</v>
      </c>
      <c r="S633" s="46">
        <f t="shared" ca="1" si="83"/>
        <v>8.5270534553363634E-194</v>
      </c>
    </row>
    <row r="634" spans="14:19" x14ac:dyDescent="0.2">
      <c r="N634" s="39">
        <f t="shared" si="84"/>
        <v>35.300000000000139</v>
      </c>
      <c r="O634" s="42">
        <f>NORMDIST(N634,'Stochastic TP'!$B$6,'Stochastic TP'!$B$8,FALSE)</f>
        <v>0</v>
      </c>
      <c r="P634" s="44">
        <f>NORMDIST(N634,'Stochastic TP'!$C$6,'Stochastic TP'!$C$8,FALSE)</f>
        <v>2.4010231620622205E-9</v>
      </c>
      <c r="Q634" s="45">
        <f>NORMDIST(N634,'Stochastic TP'!$D$6,'Stochastic TP'!$D$8,FALSE)</f>
        <v>8.2967798224258067E-36</v>
      </c>
      <c r="R634" s="46">
        <f>NORMDIST(N634,'Stochastic TP'!$E$6,'Stochastic TP'!$E$8,FALSE)</f>
        <v>9.0148644719790637E-19</v>
      </c>
      <c r="S634" s="46">
        <f t="shared" ca="1" si="83"/>
        <v>4.7366294640331069E-195</v>
      </c>
    </row>
    <row r="635" spans="14:19" x14ac:dyDescent="0.2">
      <c r="N635" s="39">
        <f t="shared" si="84"/>
        <v>35.350000000000136</v>
      </c>
      <c r="O635" s="42">
        <f>NORMDIST(N635,'Stochastic TP'!$B$6,'Stochastic TP'!$B$8,FALSE)</f>
        <v>0</v>
      </c>
      <c r="P635" s="44">
        <f>NORMDIST(N635,'Stochastic TP'!$C$6,'Stochastic TP'!$C$8,FALSE)</f>
        <v>3.0456456828024535E-9</v>
      </c>
      <c r="Q635" s="45">
        <f>NORMDIST(N635,'Stochastic TP'!$D$6,'Stochastic TP'!$D$8,FALSE)</f>
        <v>5.9148539160938926E-36</v>
      </c>
      <c r="R635" s="46">
        <f>NORMDIST(N635,'Stochastic TP'!$E$6,'Stochastic TP'!$E$8,FALSE)</f>
        <v>6.1255160636003556E-19</v>
      </c>
      <c r="S635" s="46">
        <f t="shared" ca="1" si="83"/>
        <v>2.6065714873496075E-196</v>
      </c>
    </row>
    <row r="636" spans="14:19" x14ac:dyDescent="0.2">
      <c r="N636" s="39">
        <f t="shared" si="84"/>
        <v>35.400000000000134</v>
      </c>
      <c r="O636" s="42">
        <f>NORMDIST(N636,'Stochastic TP'!$B$6,'Stochastic TP'!$B$8,FALSE)</f>
        <v>0</v>
      </c>
      <c r="P636" s="44">
        <f>NORMDIST(N636,'Stochastic TP'!$C$6,'Stochastic TP'!$C$8,FALSE)</f>
        <v>3.8574540356998019E-9</v>
      </c>
      <c r="Q636" s="45">
        <f>NORMDIST(N636,'Stochastic TP'!$D$6,'Stochastic TP'!$D$8,FALSE)</f>
        <v>4.2137165876896834E-36</v>
      </c>
      <c r="R636" s="46">
        <f>NORMDIST(N636,'Stochastic TP'!$E$6,'Stochastic TP'!$E$8,FALSE)</f>
        <v>4.1545973148738391E-19</v>
      </c>
      <c r="S636" s="46">
        <f t="shared" ca="1" si="83"/>
        <v>1.4210182971119366E-197</v>
      </c>
    </row>
    <row r="637" spans="14:19" x14ac:dyDescent="0.2">
      <c r="N637" s="39">
        <f t="shared" si="84"/>
        <v>35.450000000000131</v>
      </c>
      <c r="O637" s="42">
        <f>NORMDIST(N637,'Stochastic TP'!$B$6,'Stochastic TP'!$B$8,FALSE)</f>
        <v>0</v>
      </c>
      <c r="P637" s="44">
        <f>NORMDIST(N637,'Stochastic TP'!$C$6,'Stochastic TP'!$C$8,FALSE)</f>
        <v>4.878210033389185E-9</v>
      </c>
      <c r="Q637" s="45">
        <f>NORMDIST(N637,'Stochastic TP'!$D$6,'Stochastic TP'!$D$8,FALSE)</f>
        <v>2.9996698753802383E-36</v>
      </c>
      <c r="R637" s="46">
        <f>NORMDIST(N637,'Stochastic TP'!$E$6,'Stochastic TP'!$E$8,FALSE)</f>
        <v>2.8126646889534011E-19</v>
      </c>
      <c r="S637" s="46">
        <f t="shared" ca="1" si="83"/>
        <v>7.6746663002505362E-199</v>
      </c>
    </row>
    <row r="638" spans="14:19" x14ac:dyDescent="0.2">
      <c r="N638" s="39">
        <f t="shared" si="84"/>
        <v>35.500000000000128</v>
      </c>
      <c r="O638" s="42">
        <f>NORMDIST(N638,'Stochastic TP'!$B$6,'Stochastic TP'!$B$8,FALSE)</f>
        <v>0</v>
      </c>
      <c r="P638" s="44">
        <f>NORMDIST(N638,'Stochastic TP'!$C$6,'Stochastic TP'!$C$8,FALSE)</f>
        <v>6.1596861412753425E-9</v>
      </c>
      <c r="Q638" s="45">
        <f>NORMDIST(N638,'Stochastic TP'!$D$6,'Stochastic TP'!$D$8,FALSE)</f>
        <v>2.1338723814932635E-36</v>
      </c>
      <c r="R638" s="46">
        <f>NORMDIST(N638,'Stochastic TP'!$E$6,'Stochastic TP'!$E$8,FALSE)</f>
        <v>1.9006832948311012E-19</v>
      </c>
      <c r="S638" s="46">
        <f t="shared" ca="1" si="83"/>
        <v>4.1062854272998554E-200</v>
      </c>
    </row>
    <row r="639" spans="14:19" x14ac:dyDescent="0.2">
      <c r="N639" s="39">
        <f t="shared" si="84"/>
        <v>35.550000000000125</v>
      </c>
      <c r="O639" s="42">
        <f>NORMDIST(N639,'Stochastic TP'!$B$6,'Stochastic TP'!$B$8,FALSE)</f>
        <v>0</v>
      </c>
      <c r="P639" s="44">
        <f>NORMDIST(N639,'Stochastic TP'!$C$6,'Stochastic TP'!$C$8,FALSE)</f>
        <v>7.7659577946094753E-9</v>
      </c>
      <c r="Q639" s="45">
        <f>NORMDIST(N639,'Stochastic TP'!$D$6,'Stochastic TP'!$D$8,FALSE)</f>
        <v>1.5168766431972012E-36</v>
      </c>
      <c r="R639" s="46">
        <f>NORMDIST(N639,'Stochastic TP'!$E$6,'Stochastic TP'!$E$8,FALSE)</f>
        <v>1.2820481205064475E-19</v>
      </c>
      <c r="S639" s="46">
        <f t="shared" ca="1" si="83"/>
        <v>2.1765495978590026E-201</v>
      </c>
    </row>
    <row r="640" spans="14:19" x14ac:dyDescent="0.2">
      <c r="N640" s="39">
        <f t="shared" si="84"/>
        <v>35.600000000000122</v>
      </c>
      <c r="O640" s="42">
        <f>NORMDIST(N640,'Stochastic TP'!$B$6,'Stochastic TP'!$B$8,FALSE)</f>
        <v>0</v>
      </c>
      <c r="P640" s="44">
        <f>NORMDIST(N640,'Stochastic TP'!$C$6,'Stochastic TP'!$C$8,FALSE)</f>
        <v>9.7761942336389705E-9</v>
      </c>
      <c r="Q640" s="45">
        <f>NORMDIST(N640,'Stochastic TP'!$D$6,'Stochastic TP'!$D$8,FALSE)</f>
        <v>1.0775040886805856E-36</v>
      </c>
      <c r="R640" s="46">
        <f>NORMDIST(N640,'Stochastic TP'!$E$6,'Stochastic TP'!$E$8,FALSE)</f>
        <v>8.6318059173453964E-20</v>
      </c>
      <c r="S640" s="46">
        <f t="shared" ca="1" si="83"/>
        <v>1.1429251876868352E-202</v>
      </c>
    </row>
    <row r="641" spans="14:19" x14ac:dyDescent="0.2">
      <c r="N641" s="39">
        <f t="shared" si="84"/>
        <v>35.650000000000119</v>
      </c>
      <c r="O641" s="42">
        <f>NORMDIST(N641,'Stochastic TP'!$B$6,'Stochastic TP'!$B$8,FALSE)</f>
        <v>0</v>
      </c>
      <c r="P641" s="44">
        <f>NORMDIST(N641,'Stochastic TP'!$C$6,'Stochastic TP'!$C$8,FALSE)</f>
        <v>1.2288050021133525E-8</v>
      </c>
      <c r="Q641" s="45">
        <f>NORMDIST(N641,'Stochastic TP'!$D$6,'Stochastic TP'!$D$8,FALSE)</f>
        <v>7.6484675845964239E-37</v>
      </c>
      <c r="R641" s="46">
        <f>NORMDIST(N641,'Stochastic TP'!$E$6,'Stochastic TP'!$E$8,FALSE)</f>
        <v>5.800985491016435E-20</v>
      </c>
      <c r="S641" s="46">
        <f t="shared" ca="1" si="83"/>
        <v>5.9456157853103922E-204</v>
      </c>
    </row>
    <row r="642" spans="14:19" x14ac:dyDescent="0.2">
      <c r="N642" s="39">
        <f t="shared" si="84"/>
        <v>35.700000000000117</v>
      </c>
      <c r="O642" s="42">
        <f>NORMDIST(N642,'Stochastic TP'!$B$6,'Stochastic TP'!$B$8,FALSE)</f>
        <v>0</v>
      </c>
      <c r="P642" s="44">
        <f>NORMDIST(N642,'Stochastic TP'!$C$6,'Stochastic TP'!$C$8,FALSE)</f>
        <v>1.5421778922341518E-8</v>
      </c>
      <c r="Q642" s="45">
        <f>NORMDIST(N642,'Stochastic TP'!$D$6,'Stochastic TP'!$D$8,FALSE)</f>
        <v>5.4252127656137657E-37</v>
      </c>
      <c r="R642" s="46">
        <f>NORMDIST(N642,'Stochastic TP'!$E$6,'Stochastic TP'!$E$8,FALSE)</f>
        <v>3.8913891487530632E-20</v>
      </c>
      <c r="S642" s="46">
        <f t="shared" ca="1" si="83"/>
        <v>3.0641193665692859E-205</v>
      </c>
    </row>
    <row r="643" spans="14:19" x14ac:dyDescent="0.2">
      <c r="N643" s="39">
        <f t="shared" si="84"/>
        <v>35.750000000000114</v>
      </c>
      <c r="O643" s="42">
        <f>NORMDIST(N643,'Stochastic TP'!$B$6,'Stochastic TP'!$B$8,FALSE)</f>
        <v>0</v>
      </c>
      <c r="P643" s="44">
        <f>NORMDIST(N643,'Stochastic TP'!$C$6,'Stochastic TP'!$C$8,FALSE)</f>
        <v>1.9325214761411646E-8</v>
      </c>
      <c r="Q643" s="45">
        <f>NORMDIST(N643,'Stochastic TP'!$D$6,'Stochastic TP'!$D$8,FALSE)</f>
        <v>3.845439300578531E-37</v>
      </c>
      <c r="R643" s="46">
        <f>NORMDIST(N643,'Stochastic TP'!$E$6,'Stochastic TP'!$E$8,FALSE)</f>
        <v>2.6056154437978977E-20</v>
      </c>
      <c r="S643" s="46">
        <f t="shared" ca="1" si="83"/>
        <v>1.5643874384706883E-206</v>
      </c>
    </row>
    <row r="644" spans="14:19" x14ac:dyDescent="0.2">
      <c r="N644" s="39">
        <f t="shared" si="84"/>
        <v>35.800000000000111</v>
      </c>
      <c r="O644" s="42">
        <f>NORMDIST(N644,'Stochastic TP'!$B$6,'Stochastic TP'!$B$8,FALSE)</f>
        <v>0</v>
      </c>
      <c r="P644" s="44">
        <f>NORMDIST(N644,'Stochastic TP'!$C$6,'Stochastic TP'!$C$8,FALSE)</f>
        <v>2.4179790754646503E-8</v>
      </c>
      <c r="Q644" s="45">
        <f>NORMDIST(N644,'Stochastic TP'!$D$6,'Stochastic TP'!$D$8,FALSE)</f>
        <v>2.7237170345249333E-37</v>
      </c>
      <c r="R644" s="46">
        <f>NORMDIST(N644,'Stochastic TP'!$E$6,'Stochastic TP'!$E$8,FALSE)</f>
        <v>1.7414810287263225E-20</v>
      </c>
      <c r="S644" s="46">
        <f t="shared" ca="1" si="83"/>
        <v>7.912482488070343E-208</v>
      </c>
    </row>
    <row r="645" spans="14:19" x14ac:dyDescent="0.2">
      <c r="N645" s="39">
        <f t="shared" si="84"/>
        <v>35.850000000000108</v>
      </c>
      <c r="O645" s="42">
        <f>NORMDIST(N645,'Stochastic TP'!$B$6,'Stochastic TP'!$B$8,FALSE)</f>
        <v>0</v>
      </c>
      <c r="P645" s="44">
        <f>NORMDIST(N645,'Stochastic TP'!$C$6,'Stochastic TP'!$C$8,FALSE)</f>
        <v>3.0207800264308721E-8</v>
      </c>
      <c r="Q645" s="45">
        <f>NORMDIST(N645,'Stochastic TP'!$D$6,'Stochastic TP'!$D$8,FALSE)</f>
        <v>1.9278127772581012E-37</v>
      </c>
      <c r="R645" s="46">
        <f>NORMDIST(N645,'Stochastic TP'!$E$6,'Stochastic TP'!$E$8,FALSE)</f>
        <v>1.161796189272095E-20</v>
      </c>
      <c r="S645" s="46">
        <f t="shared" ca="1" si="83"/>
        <v>3.9647061562333161E-209</v>
      </c>
    </row>
    <row r="646" spans="14:19" x14ac:dyDescent="0.2">
      <c r="N646" s="39">
        <f t="shared" si="84"/>
        <v>35.900000000000105</v>
      </c>
      <c r="O646" s="42">
        <f>NORMDIST(N646,'Stochastic TP'!$B$6,'Stochastic TP'!$B$8,FALSE)</f>
        <v>0</v>
      </c>
      <c r="P646" s="44">
        <f>NORMDIST(N646,'Stochastic TP'!$C$6,'Stochastic TP'!$C$8,FALSE)</f>
        <v>3.7681138599090425E-8</v>
      </c>
      <c r="Q646" s="45">
        <f>NORMDIST(N646,'Stochastic TP'!$D$6,'Stochastic TP'!$D$8,FALSE)</f>
        <v>1.3634981805341818E-37</v>
      </c>
      <c r="R646" s="46">
        <f>NORMDIST(N646,'Stochastic TP'!$E$6,'Stochastic TP'!$E$8,FALSE)</f>
        <v>7.7364891259042817E-21</v>
      </c>
      <c r="S646" s="46">
        <f t="shared" ca="1" si="83"/>
        <v>1.9680632419716167E-210</v>
      </c>
    </row>
    <row r="647" spans="14:19" x14ac:dyDescent="0.2">
      <c r="N647" s="39">
        <f t="shared" si="84"/>
        <v>35.950000000000102</v>
      </c>
      <c r="O647" s="42">
        <f>NORMDIST(N647,'Stochastic TP'!$B$6,'Stochastic TP'!$B$8,FALSE)</f>
        <v>0</v>
      </c>
      <c r="P647" s="44">
        <f>NORMDIST(N647,'Stochastic TP'!$C$6,'Stochastic TP'!$C$8,FALSE)</f>
        <v>4.6931808175138347E-8</v>
      </c>
      <c r="Q647" s="45">
        <f>NORMDIST(N647,'Stochastic TP'!$D$6,'Stochastic TP'!$D$8,FALSE)</f>
        <v>9.6367615287520842E-38</v>
      </c>
      <c r="R647" s="46">
        <f>NORMDIST(N647,'Stochastic TP'!$E$6,'Stochastic TP'!$E$8,FALSE)</f>
        <v>5.1423385234481101E-21</v>
      </c>
      <c r="S647" s="46">
        <f t="shared" ca="1" si="83"/>
        <v>9.6782513395054781E-212</v>
      </c>
    </row>
    <row r="648" spans="14:19" x14ac:dyDescent="0.2">
      <c r="N648" s="39">
        <f t="shared" si="84"/>
        <v>36.000000000000099</v>
      </c>
      <c r="O648" s="42">
        <f>NORMDIST(N648,'Stochastic TP'!$B$6,'Stochastic TP'!$B$8,FALSE)</f>
        <v>0</v>
      </c>
      <c r="P648" s="44">
        <f>NORMDIST(N648,'Stochastic TP'!$C$6,'Stochastic TP'!$C$8,FALSE)</f>
        <v>5.8364518902393299E-8</v>
      </c>
      <c r="Q648" s="45">
        <f>NORMDIST(N648,'Stochastic TP'!$D$6,'Stochastic TP'!$D$8,FALSE)</f>
        <v>6.8060400808885278E-38</v>
      </c>
      <c r="R648" s="46">
        <f>NORMDIST(N648,'Stochastic TP'!$E$6,'Stochastic TP'!$E$8,FALSE)</f>
        <v>3.4117733985437735E-21</v>
      </c>
      <c r="S648" s="46">
        <f t="shared" ca="1" si="83"/>
        <v>4.7150309104917216E-213</v>
      </c>
    </row>
    <row r="649" spans="14:19" x14ac:dyDescent="0.2">
      <c r="N649" s="39">
        <f t="shared" si="84"/>
        <v>36.050000000000097</v>
      </c>
      <c r="O649" s="42">
        <f>NORMDIST(N649,'Stochastic TP'!$B$6,'Stochastic TP'!$B$8,FALSE)</f>
        <v>0</v>
      </c>
      <c r="P649" s="44">
        <f>NORMDIST(N649,'Stochastic TP'!$C$6,'Stochastic TP'!$C$8,FALSE)</f>
        <v>7.2471773030930188E-8</v>
      </c>
      <c r="Q649" s="45">
        <f>NORMDIST(N649,'Stochastic TP'!$D$6,'Stochastic TP'!$D$8,FALSE)</f>
        <v>4.8033555360385223E-38</v>
      </c>
      <c r="R649" s="46">
        <f>NORMDIST(N649,'Stochastic TP'!$E$6,'Stochastic TP'!$E$8,FALSE)</f>
        <v>2.259448600504811E-21</v>
      </c>
      <c r="S649" s="46">
        <f t="shared" ref="S649:S712" ca="1" si="85">NORMDIST(N649,$L$508,$L$509,FALSE)</f>
        <v>2.275631797664565E-214</v>
      </c>
    </row>
    <row r="650" spans="14:19" x14ac:dyDescent="0.2">
      <c r="N650" s="39">
        <f t="shared" ref="N650:N713" si="86">N649+0.05</f>
        <v>36.100000000000094</v>
      </c>
      <c r="O650" s="42">
        <f>NORMDIST(N650,'Stochastic TP'!$B$6,'Stochastic TP'!$B$8,FALSE)</f>
        <v>0</v>
      </c>
      <c r="P650" s="44">
        <f>NORMDIST(N650,'Stochastic TP'!$C$6,'Stochastic TP'!$C$8,FALSE)</f>
        <v>8.9851889941889848E-8</v>
      </c>
      <c r="Q650" s="45">
        <f>NORMDIST(N650,'Stochastic TP'!$D$6,'Stochastic TP'!$D$8,FALSE)</f>
        <v>3.3875195144048081E-38</v>
      </c>
      <c r="R650" s="46">
        <f>NORMDIST(N650,'Stochastic TP'!$E$6,'Stochastic TP'!$E$8,FALSE)</f>
        <v>1.4935766846590913E-21</v>
      </c>
      <c r="S650" s="46">
        <f t="shared" ca="1" si="85"/>
        <v>1.0880509800728713E-215</v>
      </c>
    </row>
    <row r="651" spans="14:19" x14ac:dyDescent="0.2">
      <c r="N651" s="39">
        <f t="shared" si="86"/>
        <v>36.150000000000091</v>
      </c>
      <c r="O651" s="42">
        <f>NORMDIST(N651,'Stochastic TP'!$B$6,'Stochastic TP'!$B$8,FALSE)</f>
        <v>0</v>
      </c>
      <c r="P651" s="44">
        <f>NORMDIST(N651,'Stochastic TP'!$C$6,'Stochastic TP'!$C$8,FALSE)</f>
        <v>1.1123050266951766E-7</v>
      </c>
      <c r="Q651" s="45">
        <f>NORMDIST(N651,'Stochastic TP'!$D$6,'Stochastic TP'!$D$8,FALSE)</f>
        <v>2.3872929682702429E-38</v>
      </c>
      <c r="R651" s="46">
        <f>NORMDIST(N651,'Stochastic TP'!$E$6,'Stochastic TP'!$E$8,FALSE)</f>
        <v>9.8549711375997496E-22</v>
      </c>
      <c r="S651" s="46">
        <f t="shared" ca="1" si="85"/>
        <v>5.1537849968532457E-217</v>
      </c>
    </row>
    <row r="652" spans="14:19" x14ac:dyDescent="0.2">
      <c r="N652" s="39">
        <f t="shared" si="86"/>
        <v>36.200000000000088</v>
      </c>
      <c r="O652" s="42">
        <f>NORMDIST(N652,'Stochastic TP'!$B$6,'Stochastic TP'!$B$8,FALSE)</f>
        <v>0</v>
      </c>
      <c r="P652" s="44">
        <f>NORMDIST(N652,'Stochastic TP'!$C$6,'Stochastic TP'!$C$8,FALSE)</f>
        <v>1.3748614558333821E-7</v>
      </c>
      <c r="Q652" s="45">
        <f>NORMDIST(N652,'Stochastic TP'!$D$6,'Stochastic TP'!$D$8,FALSE)</f>
        <v>1.6811887412035315E-38</v>
      </c>
      <c r="R652" s="46">
        <f>NORMDIST(N652,'Stochastic TP'!$E$6,'Stochastic TP'!$E$8,FALSE)</f>
        <v>6.4906166541746677E-22</v>
      </c>
      <c r="S652" s="46">
        <f t="shared" ca="1" si="85"/>
        <v>2.4184279358354754E-218</v>
      </c>
    </row>
    <row r="653" spans="14:19" x14ac:dyDescent="0.2">
      <c r="N653" s="39">
        <f t="shared" si="86"/>
        <v>36.250000000000085</v>
      </c>
      <c r="O653" s="42">
        <f>NORMDIST(N653,'Stochastic TP'!$B$6,'Stochastic TP'!$B$8,FALSE)</f>
        <v>0</v>
      </c>
      <c r="P653" s="44">
        <f>NORMDIST(N653,'Stochastic TP'!$C$6,'Stochastic TP'!$C$8,FALSE)</f>
        <v>1.6968065305215286E-7</v>
      </c>
      <c r="Q653" s="45">
        <f>NORMDIST(N653,'Stochastic TP'!$D$6,'Stochastic TP'!$D$8,FALSE)</f>
        <v>1.1830798781259529E-38</v>
      </c>
      <c r="R653" s="46">
        <f>NORMDIST(N653,'Stochastic TP'!$E$6,'Stochastic TP'!$E$8,FALSE)</f>
        <v>4.2669674976457872E-22</v>
      </c>
      <c r="S653" s="46">
        <f t="shared" ca="1" si="85"/>
        <v>1.1242678880588747E-219</v>
      </c>
    </row>
    <row r="654" spans="14:19" x14ac:dyDescent="0.2">
      <c r="N654" s="39">
        <f t="shared" si="86"/>
        <v>36.300000000000082</v>
      </c>
      <c r="O654" s="42">
        <f>NORMDIST(N654,'Stochastic TP'!$B$6,'Stochastic TP'!$B$8,FALSE)</f>
        <v>0</v>
      </c>
      <c r="P654" s="44">
        <f>NORMDIST(N654,'Stochastic TP'!$C$6,'Stochastic TP'!$C$8,FALSE)</f>
        <v>2.0909520358781599E-7</v>
      </c>
      <c r="Q654" s="45">
        <f>NORMDIST(N654,'Stochastic TP'!$D$6,'Stochastic TP'!$D$8,FALSE)</f>
        <v>8.3195244782729942E-39</v>
      </c>
      <c r="R654" s="46">
        <f>NORMDIST(N654,'Stochastic TP'!$E$6,'Stochastic TP'!$E$8,FALSE)</f>
        <v>2.7999835613869855E-22</v>
      </c>
      <c r="S654" s="46">
        <f t="shared" ca="1" si="85"/>
        <v>5.177692605857531E-221</v>
      </c>
    </row>
    <row r="655" spans="14:19" x14ac:dyDescent="0.2">
      <c r="N655" s="39">
        <f t="shared" si="86"/>
        <v>36.35000000000008</v>
      </c>
      <c r="O655" s="42">
        <f>NORMDIST(N655,'Stochastic TP'!$B$6,'Stochastic TP'!$B$8,FALSE)</f>
        <v>0</v>
      </c>
      <c r="P655" s="44">
        <f>NORMDIST(N655,'Stochastic TP'!$C$6,'Stochastic TP'!$C$8,FALSE)</f>
        <v>2.572729745852677E-7</v>
      </c>
      <c r="Q655" s="45">
        <f>NORMDIST(N655,'Stochastic TP'!$D$6,'Stochastic TP'!$D$8,FALSE)</f>
        <v>5.8461476652219835E-39</v>
      </c>
      <c r="R655" s="46">
        <f>NORMDIST(N655,'Stochastic TP'!$E$6,'Stochastic TP'!$E$8,FALSE)</f>
        <v>1.833979176907166E-22</v>
      </c>
      <c r="S655" s="46">
        <f t="shared" ca="1" si="85"/>
        <v>2.362286248112931E-222</v>
      </c>
    </row>
    <row r="656" spans="14:19" x14ac:dyDescent="0.2">
      <c r="N656" s="39">
        <f t="shared" si="86"/>
        <v>36.400000000000077</v>
      </c>
      <c r="O656" s="42">
        <f>NORMDIST(N656,'Stochastic TP'!$B$6,'Stochastic TP'!$B$8,FALSE)</f>
        <v>0</v>
      </c>
      <c r="P656" s="44">
        <f>NORMDIST(N656,'Stochastic TP'!$C$6,'Stochastic TP'!$C$8,FALSE)</f>
        <v>3.1606952111879394E-7</v>
      </c>
      <c r="Q656" s="45">
        <f>NORMDIST(N656,'Stochastic TP'!$D$6,'Stochastic TP'!$D$8,FALSE)</f>
        <v>4.1051393002382269E-39</v>
      </c>
      <c r="R656" s="46">
        <f>NORMDIST(N656,'Stochastic TP'!$E$6,'Stochastic TP'!$E$8,FALSE)</f>
        <v>1.199046680183435E-22</v>
      </c>
      <c r="S656" s="46">
        <f t="shared" ca="1" si="85"/>
        <v>1.0677229599663774E-223</v>
      </c>
    </row>
    <row r="657" spans="14:19" x14ac:dyDescent="0.2">
      <c r="N657" s="39">
        <f t="shared" si="86"/>
        <v>36.450000000000074</v>
      </c>
      <c r="O657" s="42">
        <f>NORMDIST(N657,'Stochastic TP'!$B$6,'Stochastic TP'!$B$8,FALSE)</f>
        <v>0</v>
      </c>
      <c r="P657" s="44">
        <f>NORMDIST(N657,'Stochastic TP'!$C$6,'Stochastic TP'!$C$8,FALSE)</f>
        <v>3.877121602259558E-7</v>
      </c>
      <c r="Q657" s="45">
        <f>NORMDIST(N657,'Stochastic TP'!$D$6,'Stochastic TP'!$D$8,FALSE)</f>
        <v>2.8805330168164392E-39</v>
      </c>
      <c r="R657" s="46">
        <f>NORMDIST(N657,'Stochastic TP'!$E$6,'Stochastic TP'!$E$8,FALSE)</f>
        <v>7.8249316638500576E-23</v>
      </c>
      <c r="S657" s="46">
        <f t="shared" ca="1" si="85"/>
        <v>4.7809526583405455E-225</v>
      </c>
    </row>
    <row r="658" spans="14:19" x14ac:dyDescent="0.2">
      <c r="N658" s="39">
        <f t="shared" si="86"/>
        <v>36.500000000000071</v>
      </c>
      <c r="O658" s="42">
        <f>NORMDIST(N658,'Stochastic TP'!$B$6,'Stochastic TP'!$B$8,FALSE)</f>
        <v>0</v>
      </c>
      <c r="P658" s="44">
        <f>NORMDIST(N658,'Stochastic TP'!$C$6,'Stochastic TP'!$C$8,FALSE)</f>
        <v>4.7486983172619161E-7</v>
      </c>
      <c r="Q658" s="45">
        <f>NORMDIST(N658,'Stochastic TP'!$D$6,'Stochastic TP'!$D$8,FALSE)</f>
        <v>2.0197827429642945E-39</v>
      </c>
      <c r="R658" s="46">
        <f>NORMDIST(N658,'Stochastic TP'!$E$6,'Stochastic TP'!$E$8,FALSE)</f>
        <v>5.0971543846092462E-23</v>
      </c>
      <c r="S658" s="46">
        <f t="shared" ca="1" si="85"/>
        <v>2.1208019122454317E-226</v>
      </c>
    </row>
    <row r="659" spans="14:19" x14ac:dyDescent="0.2">
      <c r="N659" s="39">
        <f t="shared" si="86"/>
        <v>36.550000000000068</v>
      </c>
      <c r="O659" s="42">
        <f>NORMDIST(N659,'Stochastic TP'!$B$6,'Stochastic TP'!$B$8,FALSE)</f>
        <v>0</v>
      </c>
      <c r="P659" s="44">
        <f>NORMDIST(N659,'Stochastic TP'!$C$6,'Stochastic TP'!$C$8,FALSE)</f>
        <v>5.8073511999879693E-7</v>
      </c>
      <c r="Q659" s="45">
        <f>NORMDIST(N659,'Stochastic TP'!$D$6,'Stochastic TP'!$D$8,FALSE)</f>
        <v>1.4152178510937219E-39</v>
      </c>
      <c r="R659" s="46">
        <f>NORMDIST(N659,'Stochastic TP'!$E$6,'Stochastic TP'!$E$8,FALSE)</f>
        <v>3.3141929881171233E-23</v>
      </c>
      <c r="S659" s="46">
        <f t="shared" ca="1" si="85"/>
        <v>9.3199926716878989E-228</v>
      </c>
    </row>
    <row r="660" spans="14:19" x14ac:dyDescent="0.2">
      <c r="N660" s="39">
        <f t="shared" si="86"/>
        <v>36.600000000000065</v>
      </c>
      <c r="O660" s="42">
        <f>NORMDIST(N660,'Stochastic TP'!$B$6,'Stochastic TP'!$B$8,FALSE)</f>
        <v>0</v>
      </c>
      <c r="P660" s="44">
        <f>NORMDIST(N660,'Stochastic TP'!$C$6,'Stochastic TP'!$C$8,FALSE)</f>
        <v>7.0912036048909437E-7</v>
      </c>
      <c r="Q660" s="45">
        <f>NORMDIST(N660,'Stochastic TP'!$D$6,'Stochastic TP'!$D$8,FALSE)</f>
        <v>9.9089760712444393E-40</v>
      </c>
      <c r="R660" s="46">
        <f>NORMDIST(N660,'Stochastic TP'!$E$6,'Stochastic TP'!$E$8,FALSE)</f>
        <v>2.1509512737976532E-23</v>
      </c>
      <c r="S660" s="46">
        <f t="shared" ca="1" si="85"/>
        <v>4.0575215672460312E-229</v>
      </c>
    </row>
    <row r="661" spans="14:19" x14ac:dyDescent="0.2">
      <c r="N661" s="39">
        <f t="shared" si="86"/>
        <v>36.650000000000063</v>
      </c>
      <c r="O661" s="42">
        <f>NORMDIST(N661,'Stochastic TP'!$B$6,'Stochastic TP'!$B$8,FALSE)</f>
        <v>0</v>
      </c>
      <c r="P661" s="44">
        <f>NORMDIST(N661,'Stochastic TP'!$C$6,'Stochastic TP'!$C$8,FALSE)</f>
        <v>8.6457002229144577E-7</v>
      </c>
      <c r="Q661" s="45">
        <f>NORMDIST(N661,'Stochastic TP'!$D$6,'Stochastic TP'!$D$8,FALSE)</f>
        <v>6.9329984367271455E-40</v>
      </c>
      <c r="R661" s="46">
        <f>NORMDIST(N661,'Stochastic TP'!$E$6,'Stochastic TP'!$E$8,FALSE)</f>
        <v>1.3934330988454408E-23</v>
      </c>
      <c r="S661" s="46">
        <f t="shared" ca="1" si="85"/>
        <v>1.7499913601063523E-230</v>
      </c>
    </row>
    <row r="662" spans="14:19" x14ac:dyDescent="0.2">
      <c r="N662" s="39">
        <f t="shared" si="86"/>
        <v>36.70000000000006</v>
      </c>
      <c r="O662" s="42">
        <f>NORMDIST(N662,'Stochastic TP'!$B$6,'Stochastic TP'!$B$8,FALSE)</f>
        <v>0</v>
      </c>
      <c r="P662" s="44">
        <f>NORMDIST(N662,'Stochastic TP'!$C$6,'Stochastic TP'!$C$8,FALSE)</f>
        <v>1.0524918562802205E-6</v>
      </c>
      <c r="Q662" s="45">
        <f>NORMDIST(N662,'Stochastic TP'!$D$6,'Stochastic TP'!$D$8,FALSE)</f>
        <v>4.847304093395907E-40</v>
      </c>
      <c r="R662" s="46">
        <f>NORMDIST(N662,'Stochastic TP'!$E$6,'Stochastic TP'!$E$8,FALSE)</f>
        <v>9.0104077412116308E-24</v>
      </c>
      <c r="S662" s="46">
        <f t="shared" ca="1" si="85"/>
        <v>7.477230583106935E-232</v>
      </c>
    </row>
    <row r="663" spans="14:19" x14ac:dyDescent="0.2">
      <c r="N663" s="39">
        <f t="shared" si="86"/>
        <v>36.750000000000057</v>
      </c>
      <c r="O663" s="42">
        <f>NORMDIST(N663,'Stochastic TP'!$B$6,'Stochastic TP'!$B$8,FALSE)</f>
        <v>0</v>
      </c>
      <c r="P663" s="44">
        <f>NORMDIST(N663,'Stochastic TP'!$C$6,'Stochastic TP'!$C$8,FALSE)</f>
        <v>1.2793096292355195E-6</v>
      </c>
      <c r="Q663" s="45">
        <f>NORMDIST(N663,'Stochastic TP'!$D$6,'Stochastic TP'!$D$8,FALSE)</f>
        <v>3.3866184524730031E-40</v>
      </c>
      <c r="R663" s="46">
        <f>NORMDIST(N663,'Stochastic TP'!$E$6,'Stochastic TP'!$E$8,FALSE)</f>
        <v>5.8157474377281778E-24</v>
      </c>
      <c r="S663" s="46">
        <f t="shared" ca="1" si="85"/>
        <v>3.1650126070936212E-233</v>
      </c>
    </row>
    <row r="664" spans="14:19" x14ac:dyDescent="0.2">
      <c r="N664" s="39">
        <f t="shared" si="86"/>
        <v>36.800000000000054</v>
      </c>
      <c r="O664" s="42">
        <f>NORMDIST(N664,'Stochastic TP'!$B$6,'Stochastic TP'!$B$8,FALSE)</f>
        <v>0</v>
      </c>
      <c r="P664" s="44">
        <f>NORMDIST(N664,'Stochastic TP'!$C$6,'Stochastic TP'!$C$8,FALSE)</f>
        <v>1.5526406305112608E-6</v>
      </c>
      <c r="Q664" s="45">
        <f>NORMDIST(N664,'Stochastic TP'!$D$6,'Stochastic TP'!$D$8,FALSE)</f>
        <v>2.3643900106981913E-40</v>
      </c>
      <c r="R664" s="46">
        <f>NORMDIST(N664,'Stochastic TP'!$E$6,'Stochastic TP'!$E$8,FALSE)</f>
        <v>3.7468767161411668E-24</v>
      </c>
      <c r="S664" s="46">
        <f t="shared" ca="1" si="85"/>
        <v>1.3272108286278428E-234</v>
      </c>
    </row>
    <row r="665" spans="14:19" x14ac:dyDescent="0.2">
      <c r="N665" s="39">
        <f t="shared" si="86"/>
        <v>36.850000000000051</v>
      </c>
      <c r="O665" s="42">
        <f>NORMDIST(N665,'Stochastic TP'!$B$6,'Stochastic TP'!$B$8,FALSE)</f>
        <v>0</v>
      </c>
      <c r="P665" s="44">
        <f>NORMDIST(N665,'Stochastic TP'!$C$6,'Stochastic TP'!$C$8,FALSE)</f>
        <v>1.881501541201905E-6</v>
      </c>
      <c r="Q665" s="45">
        <f>NORMDIST(N665,'Stochastic TP'!$D$6,'Stochastic TP'!$D$8,FALSE)</f>
        <v>1.6495246209660539E-40</v>
      </c>
      <c r="R665" s="46">
        <f>NORMDIST(N665,'Stochastic TP'!$E$6,'Stochastic TP'!$E$8,FALSE)</f>
        <v>2.4095505469332966E-24</v>
      </c>
      <c r="S665" s="46">
        <f t="shared" ca="1" si="85"/>
        <v>5.5135864704430894E-236</v>
      </c>
    </row>
    <row r="666" spans="14:19" x14ac:dyDescent="0.2">
      <c r="N666" s="39">
        <f t="shared" si="86"/>
        <v>36.900000000000048</v>
      </c>
      <c r="O666" s="42">
        <f>NORMDIST(N666,'Stochastic TP'!$B$6,'Stochastic TP'!$B$8,FALSE)</f>
        <v>0</v>
      </c>
      <c r="P666" s="44">
        <f>NORMDIST(N666,'Stochastic TP'!$C$6,'Stochastic TP'!$C$8,FALSE)</f>
        <v>2.2765466985147761E-6</v>
      </c>
      <c r="Q666" s="45">
        <f>NORMDIST(N666,'Stochastic TP'!$D$6,'Stochastic TP'!$D$8,FALSE)</f>
        <v>1.1499668723990646E-40</v>
      </c>
      <c r="R666" s="46">
        <f>NORMDIST(N666,'Stochastic TP'!$E$6,'Stochastic TP'!$E$8,FALSE)</f>
        <v>1.5466977390785782E-24</v>
      </c>
      <c r="S666" s="46">
        <f t="shared" ca="1" si="85"/>
        <v>2.2691241880073791E-237</v>
      </c>
    </row>
    <row r="667" spans="14:19" x14ac:dyDescent="0.2">
      <c r="N667" s="39">
        <f t="shared" si="86"/>
        <v>36.950000000000045</v>
      </c>
      <c r="O667" s="42">
        <f>NORMDIST(N667,'Stochastic TP'!$B$6,'Stochastic TP'!$B$8,FALSE)</f>
        <v>0</v>
      </c>
      <c r="P667" s="44">
        <f>NORMDIST(N667,'Stochastic TP'!$C$6,'Stochastic TP'!$C$8,FALSE)</f>
        <v>2.7503432719617552E-6</v>
      </c>
      <c r="Q667" s="45">
        <f>NORMDIST(N667,'Stochastic TP'!$D$6,'Stochastic TP'!$D$8,FALSE)</f>
        <v>8.0112207317809264E-41</v>
      </c>
      <c r="R667" s="46">
        <f>NORMDIST(N667,'Stochastic TP'!$E$6,'Stochastic TP'!$E$8,FALSE)</f>
        <v>9.9100907620331129E-25</v>
      </c>
      <c r="S667" s="46">
        <f t="shared" ca="1" si="85"/>
        <v>9.251499761081885E-239</v>
      </c>
    </row>
    <row r="668" spans="14:19" x14ac:dyDescent="0.2">
      <c r="N668" s="39">
        <f t="shared" si="86"/>
        <v>37.000000000000043</v>
      </c>
      <c r="O668" s="42">
        <f>NORMDIST(N668,'Stochastic TP'!$B$6,'Stochastic TP'!$B$8,FALSE)</f>
        <v>0</v>
      </c>
      <c r="P668" s="44">
        <f>NORMDIST(N668,'Stochastic TP'!$C$6,'Stochastic TP'!$C$8,FALSE)</f>
        <v>3.3176883945629187E-6</v>
      </c>
      <c r="Q668" s="45">
        <f>NORMDIST(N668,'Stochastic TP'!$D$6,'Stochastic TP'!$D$8,FALSE)</f>
        <v>5.5769776907483687E-41</v>
      </c>
      <c r="R668" s="46">
        <f>NORMDIST(N668,'Stochastic TP'!$E$6,'Stochastic TP'!$E$8,FALSE)</f>
        <v>6.3380051130474164E-25</v>
      </c>
      <c r="S668" s="46">
        <f t="shared" ca="1" si="85"/>
        <v>3.7367652893756109E-240</v>
      </c>
    </row>
    <row r="669" spans="14:19" x14ac:dyDescent="0.2">
      <c r="N669" s="39">
        <f t="shared" si="86"/>
        <v>37.05000000000004</v>
      </c>
      <c r="O669" s="42">
        <f>NORMDIST(N669,'Stochastic TP'!$B$6,'Stochastic TP'!$B$8,FALSE)</f>
        <v>0</v>
      </c>
      <c r="P669" s="44">
        <f>NORMDIST(N669,'Stochastic TP'!$C$6,'Stochastic TP'!$C$8,FALSE)</f>
        <v>3.9959738626267915E-6</v>
      </c>
      <c r="Q669" s="45">
        <f>NORMDIST(N669,'Stochastic TP'!$D$6,'Stochastic TP'!$D$8,FALSE)</f>
        <v>3.8795911274154338E-41</v>
      </c>
      <c r="R669" s="46">
        <f>NORMDIST(N669,'Stochastic TP'!$E$6,'Stochastic TP'!$E$8,FALSE)</f>
        <v>4.0460412885772739E-25</v>
      </c>
      <c r="S669" s="46">
        <f t="shared" ca="1" si="85"/>
        <v>1.4952344683053339E-241</v>
      </c>
    </row>
    <row r="670" spans="14:19" x14ac:dyDescent="0.2">
      <c r="N670" s="39">
        <f t="shared" si="86"/>
        <v>37.100000000000037</v>
      </c>
      <c r="O670" s="42">
        <f>NORMDIST(N670,'Stochastic TP'!$B$6,'Stochastic TP'!$B$8,FALSE)</f>
        <v>0</v>
      </c>
      <c r="P670" s="44">
        <f>NORMDIST(N670,'Stochastic TP'!$C$6,'Stochastic TP'!$C$8,FALSE)</f>
        <v>4.8056046324654752E-6</v>
      </c>
      <c r="Q670" s="45">
        <f>NORMDIST(N670,'Stochastic TP'!$D$6,'Stochastic TP'!$D$8,FALSE)</f>
        <v>2.6968689840229814E-41</v>
      </c>
      <c r="R670" s="46">
        <f>NORMDIST(N670,'Stochastic TP'!$E$6,'Stochastic TP'!$E$8,FALSE)</f>
        <v>2.5781655873454767E-25</v>
      </c>
      <c r="S670" s="46">
        <f t="shared" ca="1" si="85"/>
        <v>5.927240935087188E-243</v>
      </c>
    </row>
    <row r="671" spans="14:19" x14ac:dyDescent="0.2">
      <c r="N671" s="39">
        <f t="shared" si="86"/>
        <v>37.150000000000034</v>
      </c>
      <c r="O671" s="42">
        <f>NORMDIST(N671,'Stochastic TP'!$B$6,'Stochastic TP'!$B$8,FALSE)</f>
        <v>0</v>
      </c>
      <c r="P671" s="44">
        <f>NORMDIST(N671,'Stochastic TP'!$C$6,'Stochastic TP'!$C$8,FALSE)</f>
        <v>5.7704780016310796E-6</v>
      </c>
      <c r="Q671" s="45">
        <f>NORMDIST(N671,'Stochastic TP'!$D$6,'Stochastic TP'!$D$8,FALSE)</f>
        <v>1.8733571435208496E-41</v>
      </c>
      <c r="R671" s="46">
        <f>NORMDIST(N671,'Stochastic TP'!$E$6,'Stochastic TP'!$E$8,FALSE)</f>
        <v>1.6398120600046231E-25</v>
      </c>
      <c r="S671" s="46">
        <f t="shared" ca="1" si="85"/>
        <v>2.32769280358045E-244</v>
      </c>
    </row>
    <row r="672" spans="14:19" x14ac:dyDescent="0.2">
      <c r="N672" s="39">
        <f t="shared" si="86"/>
        <v>37.200000000000031</v>
      </c>
      <c r="O672" s="42">
        <f>NORMDIST(N672,'Stochastic TP'!$B$6,'Stochastic TP'!$B$8,FALSE)</f>
        <v>0</v>
      </c>
      <c r="P672" s="44">
        <f>NORMDIST(N672,'Stochastic TP'!$C$6,'Stochastic TP'!$C$8,FALSE)</f>
        <v>6.9185310651984558E-6</v>
      </c>
      <c r="Q672" s="45">
        <f>NORMDIST(N672,'Stochastic TP'!$D$6,'Stochastic TP'!$D$8,FALSE)</f>
        <v>1.3003736295458859E-41</v>
      </c>
      <c r="R672" s="46">
        <f>NORMDIST(N672,'Stochastic TP'!$E$6,'Stochastic TP'!$E$8,FALSE)</f>
        <v>1.0410704435442781E-25</v>
      </c>
      <c r="S672" s="46">
        <f t="shared" ca="1" si="85"/>
        <v>9.0558359850870907E-246</v>
      </c>
    </row>
    <row r="673" spans="14:19" x14ac:dyDescent="0.2">
      <c r="N673" s="39">
        <f t="shared" si="86"/>
        <v>37.250000000000028</v>
      </c>
      <c r="O673" s="42">
        <f>NORMDIST(N673,'Stochastic TP'!$B$6,'Stochastic TP'!$B$8,FALSE)</f>
        <v>0</v>
      </c>
      <c r="P673" s="44">
        <f>NORMDIST(N673,'Stochastic TP'!$C$6,'Stochastic TP'!$C$8,FALSE)</f>
        <v>8.282364782661454E-6</v>
      </c>
      <c r="Q673" s="45">
        <f>NORMDIST(N673,'Stochastic TP'!$D$6,'Stochastic TP'!$D$8,FALSE)</f>
        <v>9.0199175519140359E-42</v>
      </c>
      <c r="R673" s="46">
        <f>NORMDIST(N673,'Stochastic TP'!$E$6,'Stochastic TP'!$E$8,FALSE)</f>
        <v>6.5973409574025909E-26</v>
      </c>
      <c r="S673" s="46">
        <f t="shared" ca="1" si="85"/>
        <v>3.4902877579003879E-247</v>
      </c>
    </row>
    <row r="674" spans="14:19" x14ac:dyDescent="0.2">
      <c r="N674" s="39">
        <f t="shared" si="86"/>
        <v>37.300000000000026</v>
      </c>
      <c r="O674" s="42">
        <f>NORMDIST(N674,'Stochastic TP'!$B$6,'Stochastic TP'!$B$8,FALSE)</f>
        <v>0</v>
      </c>
      <c r="P674" s="44">
        <f>NORMDIST(N674,'Stochastic TP'!$C$6,'Stochastic TP'!$C$8,FALSE)</f>
        <v>9.8999537755208624E-6</v>
      </c>
      <c r="Q674" s="45">
        <f>NORMDIST(N674,'Stochastic TP'!$D$6,'Stochastic TP'!$D$8,FALSE)</f>
        <v>6.2520698693877067E-42</v>
      </c>
      <c r="R674" s="46">
        <f>NORMDIST(N674,'Stochastic TP'!$E$6,'Stochastic TP'!$E$8,FALSE)</f>
        <v>4.1731165476008757E-26</v>
      </c>
      <c r="S674" s="46">
        <f t="shared" ca="1" si="85"/>
        <v>1.3326733753284454E-248</v>
      </c>
    </row>
    <row r="675" spans="14:19" x14ac:dyDescent="0.2">
      <c r="N675" s="39">
        <f t="shared" si="86"/>
        <v>37.350000000000023</v>
      </c>
      <c r="O675" s="42">
        <f>NORMDIST(N675,'Stochastic TP'!$B$6,'Stochastic TP'!$B$8,FALSE)</f>
        <v>0</v>
      </c>
      <c r="P675" s="44">
        <f>NORMDIST(N675,'Stochastic TP'!$C$6,'Stochastic TP'!$C$8,FALSE)</f>
        <v>1.1815451795792711E-5</v>
      </c>
      <c r="Q675" s="45">
        <f>NORMDIST(N675,'Stochastic TP'!$D$6,'Stochastic TP'!$D$8,FALSE)</f>
        <v>4.3304389336671196E-42</v>
      </c>
      <c r="R675" s="46">
        <f>NORMDIST(N675,'Stochastic TP'!$E$6,'Stochastic TP'!$E$8,FALSE)</f>
        <v>2.6348437760048725E-26</v>
      </c>
      <c r="S675" s="46">
        <f t="shared" ca="1" si="85"/>
        <v>5.0409920222580225E-250</v>
      </c>
    </row>
    <row r="676" spans="14:19" x14ac:dyDescent="0.2">
      <c r="N676" s="39">
        <f t="shared" si="86"/>
        <v>37.40000000000002</v>
      </c>
      <c r="O676" s="42">
        <f>NORMDIST(N676,'Stochastic TP'!$B$6,'Stochastic TP'!$B$8,FALSE)</f>
        <v>0</v>
      </c>
      <c r="P676" s="44">
        <f>NORMDIST(N676,'Stochastic TP'!$C$6,'Stochastic TP'!$C$8,FALSE)</f>
        <v>1.4080103656266568E-5</v>
      </c>
      <c r="Q676" s="45">
        <f>NORMDIST(N676,'Stochastic TP'!$D$6,'Stochastic TP'!$D$8,FALSE)</f>
        <v>2.9972768239766722E-42</v>
      </c>
      <c r="R676" s="46">
        <f>NORMDIST(N676,'Stochastic TP'!$E$6,'Stochastic TP'!$E$8,FALSE)</f>
        <v>1.6605501591107353E-26</v>
      </c>
      <c r="S676" s="46">
        <f t="shared" ca="1" si="85"/>
        <v>1.8890267177894614E-251</v>
      </c>
    </row>
    <row r="677" spans="14:19" x14ac:dyDescent="0.2">
      <c r="N677" s="39">
        <f t="shared" si="86"/>
        <v>37.450000000000017</v>
      </c>
      <c r="O677" s="42">
        <f>NORMDIST(N677,'Stochastic TP'!$B$6,'Stochastic TP'!$B$8,FALSE)</f>
        <v>0</v>
      </c>
      <c r="P677" s="44">
        <f>NORMDIST(N677,'Stochastic TP'!$C$6,'Stochastic TP'!$C$8,FALSE)</f>
        <v>1.6753275287666283E-5</v>
      </c>
      <c r="Q677" s="45">
        <f>NORMDIST(N677,'Stochastic TP'!$D$6,'Stochastic TP'!$D$8,FALSE)</f>
        <v>2.073044541241582E-42</v>
      </c>
      <c r="R677" s="46">
        <f>NORMDIST(N677,'Stochastic TP'!$E$6,'Stochastic TP'!$E$8,FALSE)</f>
        <v>1.0446045152205189E-26</v>
      </c>
      <c r="S677" s="46">
        <f t="shared" ca="1" si="85"/>
        <v>7.0127764091997841E-253</v>
      </c>
    </row>
    <row r="678" spans="14:19" x14ac:dyDescent="0.2">
      <c r="N678" s="39">
        <f t="shared" si="86"/>
        <v>37.500000000000014</v>
      </c>
      <c r="O678" s="42">
        <f>NORMDIST(N678,'Stochastic TP'!$B$6,'Stochastic TP'!$B$8,FALSE)</f>
        <v>0</v>
      </c>
      <c r="P678" s="44">
        <f>NORMDIST(N678,'Stochastic TP'!$C$6,'Stochastic TP'!$C$8,FALSE)</f>
        <v>1.9903614477463377E-5</v>
      </c>
      <c r="Q678" s="45">
        <f>NORMDIST(N678,'Stochastic TP'!$D$6,'Stochastic TP'!$D$8,FALSE)</f>
        <v>1.4327725491950693E-42</v>
      </c>
      <c r="R678" s="46">
        <f>NORMDIST(N678,'Stochastic TP'!$E$6,'Stochastic TP'!$E$8,FALSE)</f>
        <v>6.5592558413479027E-27</v>
      </c>
      <c r="S678" s="46">
        <f t="shared" ca="1" si="85"/>
        <v>2.5791208106240663E-254</v>
      </c>
    </row>
    <row r="679" spans="14:19" x14ac:dyDescent="0.2">
      <c r="N679" s="39">
        <f t="shared" si="86"/>
        <v>37.550000000000011</v>
      </c>
      <c r="O679" s="42">
        <f>NORMDIST(N679,'Stochastic TP'!$B$6,'Stochastic TP'!$B$8,FALSE)</f>
        <v>0</v>
      </c>
      <c r="P679" s="44">
        <f>NORMDIST(N679,'Stochastic TP'!$C$6,'Stochastic TP'!$C$8,FALSE)</f>
        <v>2.3610355739615472E-5</v>
      </c>
      <c r="Q679" s="45">
        <f>NORMDIST(N679,'Stochastic TP'!$D$6,'Stochastic TP'!$D$8,FALSE)</f>
        <v>9.8953853627737555E-43</v>
      </c>
      <c r="R679" s="46">
        <f>NORMDIST(N679,'Stochastic TP'!$E$6,'Stochastic TP'!$E$8,FALSE)</f>
        <v>4.1111186840787867E-27</v>
      </c>
      <c r="S679" s="46">
        <f t="shared" ca="1" si="85"/>
        <v>9.3968691767401765E-256</v>
      </c>
    </row>
    <row r="680" spans="14:19" x14ac:dyDescent="0.2">
      <c r="N680" s="39">
        <f t="shared" si="86"/>
        <v>37.600000000000009</v>
      </c>
      <c r="O680" s="42">
        <f>NORMDIST(N680,'Stochastic TP'!$B$6,'Stochastic TP'!$B$8,FALSE)</f>
        <v>0</v>
      </c>
      <c r="P680" s="44">
        <f>NORMDIST(N680,'Stochastic TP'!$C$6,'Stochastic TP'!$C$8,FALSE)</f>
        <v>2.7964783651521233E-5</v>
      </c>
      <c r="Q680" s="45">
        <f>NORMDIST(N680,'Stochastic TP'!$D$6,'Stochastic TP'!$D$8,FALSE)</f>
        <v>6.8292814694268346E-43</v>
      </c>
      <c r="R680" s="46">
        <f>NORMDIST(N680,'Stochastic TP'!$E$6,'Stochastic TP'!$E$8,FALSE)</f>
        <v>2.571983809569236E-27</v>
      </c>
      <c r="S680" s="46">
        <f t="shared" ca="1" si="85"/>
        <v>3.3917550247949899E-257</v>
      </c>
    </row>
    <row r="681" spans="14:19" x14ac:dyDescent="0.2">
      <c r="N681" s="39">
        <f t="shared" si="86"/>
        <v>37.650000000000006</v>
      </c>
      <c r="O681" s="42">
        <f>NORMDIST(N681,'Stochastic TP'!$B$6,'Stochastic TP'!$B$8,FALSE)</f>
        <v>0</v>
      </c>
      <c r="P681" s="44">
        <f>NORMDIST(N681,'Stochastic TP'!$C$6,'Stochastic TP'!$C$8,FALSE)</f>
        <v>3.3071869859309409E-5</v>
      </c>
      <c r="Q681" s="45">
        <f>NORMDIST(N681,'Stochastic TP'!$D$6,'Stochastic TP'!$D$8,FALSE)</f>
        <v>4.7098183149873202E-43</v>
      </c>
      <c r="R681" s="46">
        <f>NORMDIST(N681,'Stochastic TP'!$E$6,'Stochastic TP'!$E$8,FALSE)</f>
        <v>1.6061245412421439E-27</v>
      </c>
      <c r="S681" s="46">
        <f t="shared" ca="1" si="85"/>
        <v>1.2128178355260448E-258</v>
      </c>
    </row>
    <row r="682" spans="14:19" x14ac:dyDescent="0.2">
      <c r="N682" s="39">
        <f t="shared" si="86"/>
        <v>37.700000000000003</v>
      </c>
      <c r="O682" s="42">
        <f>NORMDIST(N682,'Stochastic TP'!$B$6,'Stochastic TP'!$B$8,FALSE)</f>
        <v>0</v>
      </c>
      <c r="P682" s="44">
        <f>NORMDIST(N682,'Stochastic TP'!$C$6,'Stochastic TP'!$C$8,FALSE)</f>
        <v>3.9052099778116201E-5</v>
      </c>
      <c r="Q682" s="45">
        <f>NORMDIST(N682,'Stochastic TP'!$D$6,'Stochastic TP'!$D$8,FALSE)</f>
        <v>3.2457878989301675E-43</v>
      </c>
      <c r="R682" s="46">
        <f>NORMDIST(N682,'Stochastic TP'!$E$6,'Stochastic TP'!$E$8,FALSE)</f>
        <v>1.0011357674216934E-27</v>
      </c>
      <c r="S682" s="46">
        <f t="shared" ca="1" si="85"/>
        <v>4.2963185486991611E-260</v>
      </c>
    </row>
    <row r="683" spans="14:19" x14ac:dyDescent="0.2">
      <c r="N683" s="39">
        <f t="shared" si="86"/>
        <v>37.75</v>
      </c>
      <c r="O683" s="42">
        <f>NORMDIST(N683,'Stochastic TP'!$B$6,'Stochastic TP'!$B$8,FALSE)</f>
        <v>0</v>
      </c>
      <c r="P683" s="44">
        <f>NORMDIST(N683,'Stochastic TP'!$C$6,'Stochastic TP'!$C$8,FALSE)</f>
        <v>4.6043505780589461E-5</v>
      </c>
      <c r="Q683" s="45">
        <f>NORMDIST(N683,'Stochastic TP'!$D$6,'Stochastic TP'!$D$8,FALSE)</f>
        <v>2.2352338221513277E-43</v>
      </c>
      <c r="R683" s="46">
        <f>NORMDIST(N683,'Stochastic TP'!$E$6,'Stochastic TP'!$E$8,FALSE)</f>
        <v>6.2288734716181844E-28</v>
      </c>
      <c r="S683" s="46">
        <f t="shared" ca="1" si="85"/>
        <v>1.5077424951755467E-261</v>
      </c>
    </row>
    <row r="684" spans="14:19" x14ac:dyDescent="0.2">
      <c r="N684" s="39">
        <f t="shared" si="86"/>
        <v>37.799999999999997</v>
      </c>
      <c r="O684" s="42">
        <f>NORMDIST(N684,'Stochastic TP'!$B$6,'Stochastic TP'!$B$8,FALSE)</f>
        <v>0</v>
      </c>
      <c r="P684" s="44">
        <f>NORMDIST(N684,'Stochastic TP'!$C$6,'Stochastic TP'!$C$8,FALSE)</f>
        <v>5.4203924352146023E-5</v>
      </c>
      <c r="Q684" s="45">
        <f>NORMDIST(N684,'Stochastic TP'!$D$6,'Stochastic TP'!$D$8,FALSE)</f>
        <v>1.5381993544821949E-43</v>
      </c>
      <c r="R684" s="46">
        <f>NORMDIST(N684,'Stochastic TP'!$E$6,'Stochastic TP'!$E$8,FALSE)</f>
        <v>3.8683771772264298E-28</v>
      </c>
      <c r="S684" s="46">
        <f t="shared" ca="1" si="85"/>
        <v>5.2418872819035744E-263</v>
      </c>
    </row>
    <row r="685" spans="14:19" x14ac:dyDescent="0.2">
      <c r="N685" s="39">
        <f t="shared" si="86"/>
        <v>37.849999999999994</v>
      </c>
      <c r="O685" s="42">
        <f>NORMDIST(N685,'Stochastic TP'!$B$6,'Stochastic TP'!$B$8,FALSE)</f>
        <v>0</v>
      </c>
      <c r="P685" s="44">
        <f>NORMDIST(N685,'Stochastic TP'!$C$6,'Stochastic TP'!$C$8,FALSE)</f>
        <v>6.3713495270397656E-5</v>
      </c>
      <c r="Q685" s="45">
        <f>NORMDIST(N685,'Stochastic TP'!$D$6,'Stochastic TP'!$D$8,FALSE)</f>
        <v>1.0577648477219826E-43</v>
      </c>
      <c r="R685" s="46">
        <f>NORMDIST(N685,'Stochastic TP'!$E$6,'Stochastic TP'!$E$8,FALSE)</f>
        <v>2.3980094352692734E-28</v>
      </c>
      <c r="S685" s="46">
        <f t="shared" ca="1" si="85"/>
        <v>1.8054188891237624E-264</v>
      </c>
    </row>
    <row r="686" spans="14:19" x14ac:dyDescent="0.2">
      <c r="N686" s="39">
        <f t="shared" si="86"/>
        <v>37.899999999999991</v>
      </c>
      <c r="O686" s="42">
        <f>NORMDIST(N686,'Stochastic TP'!$B$6,'Stochastic TP'!$B$8,FALSE)</f>
        <v>0</v>
      </c>
      <c r="P686" s="44">
        <f>NORMDIST(N686,'Stochastic TP'!$C$6,'Stochastic TP'!$C$8,FALSE)</f>
        <v>7.477742131071359E-5</v>
      </c>
      <c r="Q686" s="45">
        <f>NORMDIST(N686,'Stochastic TP'!$D$6,'Stochastic TP'!$D$8,FALSE)</f>
        <v>7.2686285661276573E-44</v>
      </c>
      <c r="R686" s="46">
        <f>NORMDIST(N686,'Stochastic TP'!$E$6,'Stochastic TP'!$E$8,FALSE)</f>
        <v>1.4838012568928203E-28</v>
      </c>
      <c r="S686" s="46">
        <f t="shared" ca="1" si="85"/>
        <v>6.1602464548335999E-266</v>
      </c>
    </row>
    <row r="687" spans="14:19" x14ac:dyDescent="0.2">
      <c r="N687" s="39">
        <f t="shared" si="86"/>
        <v>37.949999999999989</v>
      </c>
      <c r="O687" s="42">
        <f>NORMDIST(N687,'Stochastic TP'!$B$6,'Stochastic TP'!$B$8,FALSE)</f>
        <v>0</v>
      </c>
      <c r="P687" s="44">
        <f>NORMDIST(N687,'Stochastic TP'!$C$6,'Stochastic TP'!$C$8,FALSE)</f>
        <v>8.7629007259359669E-5</v>
      </c>
      <c r="Q687" s="45">
        <f>NORMDIST(N687,'Stochastic TP'!$D$6,'Stochastic TP'!$D$8,FALSE)</f>
        <v>4.9911734665253622E-44</v>
      </c>
      <c r="R687" s="46">
        <f>NORMDIST(N687,'Stochastic TP'!$E$6,'Stochastic TP'!$E$8,FALSE)</f>
        <v>9.1643855860062296E-29</v>
      </c>
      <c r="S687" s="46">
        <f t="shared" ca="1" si="85"/>
        <v>2.0823225129472457E-267</v>
      </c>
    </row>
    <row r="688" spans="14:19" x14ac:dyDescent="0.2">
      <c r="N688" s="39">
        <f t="shared" si="86"/>
        <v>37.999999999999986</v>
      </c>
      <c r="O688" s="42">
        <f>NORMDIST(N688,'Stochastic TP'!$B$6,'Stochastic TP'!$B$8,FALSE)</f>
        <v>0</v>
      </c>
      <c r="P688" s="44">
        <f>NORMDIST(N688,'Stochastic TP'!$C$6,'Stochastic TP'!$C$8,FALSE)</f>
        <v>1.0253299709651211E-4</v>
      </c>
      <c r="Q688" s="45">
        <f>NORMDIST(N688,'Stochastic TP'!$D$6,'Stochastic TP'!$D$8,FALSE)</f>
        <v>3.424835307945958E-44</v>
      </c>
      <c r="R688" s="46">
        <f>NORMDIST(N688,'Stochastic TP'!$E$6,'Stochastic TP'!$E$8,FALSE)</f>
        <v>5.6498087177735656E-29</v>
      </c>
      <c r="S688" s="46">
        <f t="shared" ca="1" si="85"/>
        <v>6.9731290564859946E-269</v>
      </c>
    </row>
    <row r="689" spans="14:19" x14ac:dyDescent="0.2">
      <c r="N689" s="39">
        <f t="shared" si="86"/>
        <v>38.049999999999983</v>
      </c>
      <c r="O689" s="42">
        <f>NORMDIST(N689,'Stochastic TP'!$B$6,'Stochastic TP'!$B$8,FALSE)</f>
        <v>0</v>
      </c>
      <c r="P689" s="44">
        <f>NORMDIST(N689,'Stochastic TP'!$C$6,'Stochastic TP'!$C$8,FALSE)</f>
        <v>1.197892280575274E-4</v>
      </c>
      <c r="Q689" s="45">
        <f>NORMDIST(N689,'Stochastic TP'!$D$6,'Stochastic TP'!$D$8,FALSE)</f>
        <v>2.3483539818073528E-44</v>
      </c>
      <c r="R689" s="46">
        <f>NORMDIST(N689,'Stochastic TP'!$E$6,'Stochastic TP'!$E$8,FALSE)</f>
        <v>3.4766975147388159E-29</v>
      </c>
      <c r="S689" s="46">
        <f t="shared" ca="1" si="85"/>
        <v>2.3133279928856594E-270</v>
      </c>
    </row>
    <row r="690" spans="14:19" x14ac:dyDescent="0.2">
      <c r="N690" s="39">
        <f t="shared" si="86"/>
        <v>38.09999999999998</v>
      </c>
      <c r="O690" s="42">
        <f>NORMDIST(N690,'Stochastic TP'!$B$6,'Stochastic TP'!$B$8,FALSE)</f>
        <v>0</v>
      </c>
      <c r="P690" s="44">
        <f>NORMDIST(N690,'Stochastic TP'!$C$6,'Stochastic TP'!$C$8,FALSE)</f>
        <v>1.3973661985347403E-4</v>
      </c>
      <c r="Q690" s="45">
        <f>NORMDIST(N690,'Stochastic TP'!$D$6,'Stochastic TP'!$D$8,FALSE)</f>
        <v>1.6090675315852931E-44</v>
      </c>
      <c r="R690" s="46">
        <f>NORMDIST(N690,'Stochastic TP'!$E$6,'Stochastic TP'!$E$8,FALSE)</f>
        <v>2.1355160594073549E-29</v>
      </c>
      <c r="S690" s="46">
        <f t="shared" ca="1" si="85"/>
        <v>7.6028517953563844E-272</v>
      </c>
    </row>
    <row r="691" spans="14:19" x14ac:dyDescent="0.2">
      <c r="N691" s="39">
        <f t="shared" si="86"/>
        <v>38.149999999999977</v>
      </c>
      <c r="O691" s="42">
        <f>NORMDIST(N691,'Stochastic TP'!$B$6,'Stochastic TP'!$B$8,FALSE)</f>
        <v>0</v>
      </c>
      <c r="P691" s="44">
        <f>NORMDIST(N691,'Stochastic TP'!$C$6,'Stochastic TP'!$C$8,FALSE)</f>
        <v>1.6275751659031997E-4</v>
      </c>
      <c r="Q691" s="45">
        <f>NORMDIST(N691,'Stochastic TP'!$D$6,'Stochastic TP'!$D$8,FALSE)</f>
        <v>1.1017214947917236E-44</v>
      </c>
      <c r="R691" s="46">
        <f>NORMDIST(N691,'Stochastic TP'!$E$6,'Stochastic TP'!$E$8,FALSE)</f>
        <v>1.3093071762092939E-29</v>
      </c>
      <c r="S691" s="46">
        <f t="shared" ca="1" si="85"/>
        <v>2.4754014320526409E-273</v>
      </c>
    </row>
    <row r="692" spans="14:19" x14ac:dyDescent="0.2">
      <c r="N692" s="39">
        <f t="shared" si="86"/>
        <v>38.199999999999974</v>
      </c>
      <c r="O692" s="42">
        <f>NORMDIST(N692,'Stochastic TP'!$B$6,'Stochastic TP'!$B$8,FALSE)</f>
        <v>0</v>
      </c>
      <c r="P692" s="44">
        <f>NORMDIST(N692,'Stochastic TP'!$C$6,'Stochastic TP'!$C$8,FALSE)</f>
        <v>1.8928239782755587E-4</v>
      </c>
      <c r="Q692" s="45">
        <f>NORMDIST(N692,'Stochastic TP'!$D$6,'Stochastic TP'!$D$8,FALSE)</f>
        <v>7.5380014170527143E-45</v>
      </c>
      <c r="R692" s="46">
        <f>NORMDIST(N692,'Stochastic TP'!$E$6,'Stochastic TP'!$E$8,FALSE)</f>
        <v>8.0127764525340338E-30</v>
      </c>
      <c r="S692" s="46">
        <f t="shared" ca="1" si="85"/>
        <v>7.984441669273772E-275</v>
      </c>
    </row>
    <row r="693" spans="14:19" x14ac:dyDescent="0.2">
      <c r="N693" s="39">
        <f t="shared" si="86"/>
        <v>38.249999999999972</v>
      </c>
      <c r="O693" s="42">
        <f>NORMDIST(N693,'Stochastic TP'!$B$6,'Stochastic TP'!$B$8,FALSE)</f>
        <v>0</v>
      </c>
      <c r="P693" s="44">
        <f>NORMDIST(N693,'Stochastic TP'!$C$6,'Stochastic TP'!$C$8,FALSE)</f>
        <v>2.1979497371744629E-4</v>
      </c>
      <c r="Q693" s="45">
        <f>NORMDIST(N693,'Stochastic TP'!$D$6,'Stochastic TP'!$D$8,FALSE)</f>
        <v>5.1537986543723382E-45</v>
      </c>
      <c r="R693" s="46">
        <f>NORMDIST(N693,'Stochastic TP'!$E$6,'Stochastic TP'!$E$8,FALSE)</f>
        <v>4.8947135034022382E-30</v>
      </c>
      <c r="S693" s="46">
        <f t="shared" ca="1" si="85"/>
        <v>2.5513689661046999E-276</v>
      </c>
    </row>
    <row r="694" spans="14:19" x14ac:dyDescent="0.2">
      <c r="N694" s="39">
        <f t="shared" si="86"/>
        <v>38.299999999999969</v>
      </c>
      <c r="O694" s="42">
        <f>NORMDIST(N694,'Stochastic TP'!$B$6,'Stochastic TP'!$B$8,FALSE)</f>
        <v>0</v>
      </c>
      <c r="P694" s="44">
        <f>NORMDIST(N694,'Stochastic TP'!$C$6,'Stochastic TP'!$C$8,FALSE)</f>
        <v>2.54837677220623E-4</v>
      </c>
      <c r="Q694" s="45">
        <f>NORMDIST(N694,'Stochastic TP'!$D$6,'Stochastic TP'!$D$8,FALSE)</f>
        <v>3.521158071014735E-45</v>
      </c>
      <c r="R694" s="46">
        <f>NORMDIST(N694,'Stochastic TP'!$E$6,'Stochastic TP'!$E$8,FALSE)</f>
        <v>2.9845186627079107E-30</v>
      </c>
      <c r="S694" s="46">
        <f t="shared" ca="1" si="85"/>
        <v>8.0766597275775371E-278</v>
      </c>
    </row>
    <row r="695" spans="14:19" x14ac:dyDescent="0.2">
      <c r="N695" s="39">
        <f t="shared" si="86"/>
        <v>38.349999999999966</v>
      </c>
      <c r="O695" s="42">
        <f>NORMDIST(N695,'Stochastic TP'!$B$6,'Stochastic TP'!$B$8,FALSE)</f>
        <v>0</v>
      </c>
      <c r="P695" s="44">
        <f>NORMDIST(N695,'Stochastic TP'!$C$6,'Stochastic TP'!$C$8,FALSE)</f>
        <v>2.9501756395737105E-4</v>
      </c>
      <c r="Q695" s="45">
        <f>NORMDIST(N695,'Stochastic TP'!$D$6,'Stochastic TP'!$D$8,FALSE)</f>
        <v>2.4039777109249404E-45</v>
      </c>
      <c r="R695" s="46">
        <f>NORMDIST(N695,'Stochastic TP'!$E$6,'Stochastic TP'!$E$8,FALSE)</f>
        <v>1.8164526980885104E-30</v>
      </c>
      <c r="S695" s="46">
        <f t="shared" ca="1" si="85"/>
        <v>2.5329120230384809E-279</v>
      </c>
    </row>
    <row r="696" spans="14:19" x14ac:dyDescent="0.2">
      <c r="N696" s="39">
        <f t="shared" si="86"/>
        <v>38.399999999999963</v>
      </c>
      <c r="O696" s="42">
        <f>NORMDIST(N696,'Stochastic TP'!$B$6,'Stochastic TP'!$B$8,FALSE)</f>
        <v>0</v>
      </c>
      <c r="P696" s="44">
        <f>NORMDIST(N696,'Stochastic TP'!$C$6,'Stochastic TP'!$C$8,FALSE)</f>
        <v>3.4101262728235959E-4</v>
      </c>
      <c r="Q696" s="45">
        <f>NORMDIST(N696,'Stochastic TP'!$D$6,'Stochastic TP'!$D$8,FALSE)</f>
        <v>1.6400692747198165E-45</v>
      </c>
      <c r="R696" s="46">
        <f>NORMDIST(N696,'Stochastic TP'!$E$6,'Stochastic TP'!$E$8,FALSE)</f>
        <v>1.1035109801994947E-30</v>
      </c>
      <c r="S696" s="46">
        <f t="shared" ca="1" si="85"/>
        <v>7.8693384866378881E-281</v>
      </c>
    </row>
    <row r="697" spans="14:19" x14ac:dyDescent="0.2">
      <c r="N697" s="39">
        <f t="shared" si="86"/>
        <v>38.44999999999996</v>
      </c>
      <c r="O697" s="42">
        <f>NORMDIST(N697,'Stochastic TP'!$B$6,'Stochastic TP'!$B$8,FALSE)</f>
        <v>0</v>
      </c>
      <c r="P697" s="44">
        <f>NORMDIST(N697,'Stochastic TP'!$C$6,'Stochastic TP'!$C$8,FALSE)</f>
        <v>3.9357853262096736E-4</v>
      </c>
      <c r="Q697" s="45">
        <f>NORMDIST(N697,'Stochastic TP'!$D$6,'Stochastic TP'!$D$8,FALSE)</f>
        <v>1.1181003653442037E-45</v>
      </c>
      <c r="R697" s="46">
        <f>NORMDIST(N697,'Stochastic TP'!$E$6,'Stochastic TP'!$E$8,FALSE)</f>
        <v>6.6916311879180486E-31</v>
      </c>
      <c r="S697" s="46">
        <f t="shared" ca="1" si="85"/>
        <v>2.4220669767052557E-282</v>
      </c>
    </row>
    <row r="698" spans="14:19" x14ac:dyDescent="0.2">
      <c r="N698" s="39">
        <f t="shared" si="86"/>
        <v>38.499999999999957</v>
      </c>
      <c r="O698" s="42">
        <f>NORMDIST(N698,'Stochastic TP'!$B$6,'Stochastic TP'!$B$8,FALSE)</f>
        <v>0</v>
      </c>
      <c r="P698" s="44">
        <f>NORMDIST(N698,'Stochastic TP'!$C$6,'Stochastic TP'!$C$8,FALSE)</f>
        <v>4.535557709374697E-4</v>
      </c>
      <c r="Q698" s="45">
        <f>NORMDIST(N698,'Stochastic TP'!$D$6,'Stochastic TP'!$D$8,FALSE)</f>
        <v>7.6170398405786986E-46</v>
      </c>
      <c r="R698" s="46">
        <f>NORMDIST(N698,'Stochastic TP'!$E$6,'Stochastic TP'!$E$8,FALSE)</f>
        <v>4.0503271792755202E-31</v>
      </c>
      <c r="S698" s="46">
        <f t="shared" ca="1" si="85"/>
        <v>7.3852273969976096E-284</v>
      </c>
    </row>
    <row r="699" spans="14:19" x14ac:dyDescent="0.2">
      <c r="N699" s="39">
        <f t="shared" si="86"/>
        <v>38.549999999999955</v>
      </c>
      <c r="O699" s="42">
        <f>NORMDIST(N699,'Stochastic TP'!$B$6,'Stochastic TP'!$B$8,FALSE)</f>
        <v>0</v>
      </c>
      <c r="P699" s="44">
        <f>NORMDIST(N699,'Stochastic TP'!$C$6,'Stochastic TP'!$C$8,FALSE)</f>
        <v>5.2187722638279859E-4</v>
      </c>
      <c r="Q699" s="45">
        <f>NORMDIST(N699,'Stochastic TP'!$D$6,'Stochastic TP'!$D$8,FALSE)</f>
        <v>5.1853551367325178E-46</v>
      </c>
      <c r="R699" s="46">
        <f>NORMDIST(N699,'Stochastic TP'!$E$6,'Stochastic TP'!$E$8,FALSE)</f>
        <v>2.4470958911505296E-31</v>
      </c>
      <c r="S699" s="46">
        <f t="shared" ca="1" si="85"/>
        <v>2.2308552785701069E-285</v>
      </c>
    </row>
    <row r="700" spans="14:19" x14ac:dyDescent="0.2">
      <c r="N700" s="39">
        <f t="shared" si="86"/>
        <v>38.599999999999952</v>
      </c>
      <c r="O700" s="42">
        <f>NORMDIST(N700,'Stochastic TP'!$B$6,'Stochastic TP'!$B$8,FALSE)</f>
        <v>0</v>
      </c>
      <c r="P700" s="44">
        <f>NORMDIST(N700,'Stochastic TP'!$C$6,'Stochastic TP'!$C$8,FALSE)</f>
        <v>5.9957614766074192E-4</v>
      </c>
      <c r="Q700" s="45">
        <f>NORMDIST(N700,'Stochastic TP'!$D$6,'Stochastic TP'!$D$8,FALSE)</f>
        <v>3.5274236759978946E-46</v>
      </c>
      <c r="R700" s="46">
        <f>NORMDIST(N700,'Stochastic TP'!$E$6,'Stochastic TP'!$E$8,FALSE)</f>
        <v>1.4757562841451115E-31</v>
      </c>
      <c r="S700" s="46">
        <f t="shared" ca="1" si="85"/>
        <v>6.6758831140132595E-287</v>
      </c>
    </row>
    <row r="701" spans="14:19" x14ac:dyDescent="0.2">
      <c r="N701" s="39">
        <f t="shared" si="86"/>
        <v>38.649999999999949</v>
      </c>
      <c r="O701" s="42">
        <f>NORMDIST(N701,'Stochastic TP'!$B$6,'Stochastic TP'!$B$8,FALSE)</f>
        <v>0</v>
      </c>
      <c r="P701" s="44">
        <f>NORMDIST(N701,'Stochastic TP'!$C$6,'Stochastic TP'!$C$8,FALSE)</f>
        <v>6.8779450643117329E-4</v>
      </c>
      <c r="Q701" s="45">
        <f>NORMDIST(N701,'Stochastic TP'!$D$6,'Stochastic TP'!$D$8,FALSE)</f>
        <v>2.3978586922078612E-46</v>
      </c>
      <c r="R701" s="46">
        <f>NORMDIST(N701,'Stochastic TP'!$E$6,'Stochastic TP'!$E$8,FALSE)</f>
        <v>8.8834378139470061E-32</v>
      </c>
      <c r="S701" s="46">
        <f t="shared" ca="1" si="85"/>
        <v>1.9791369745370712E-288</v>
      </c>
    </row>
    <row r="702" spans="14:19" x14ac:dyDescent="0.2">
      <c r="N702" s="39">
        <f t="shared" si="86"/>
        <v>38.699999999999946</v>
      </c>
      <c r="O702" s="42">
        <f>NORMDIST(N702,'Stochastic TP'!$B$6,'Stochastic TP'!$B$8,FALSE)</f>
        <v>0</v>
      </c>
      <c r="P702" s="44">
        <f>NORMDIST(N702,'Stochastic TP'!$C$6,'Stochastic TP'!$C$8,FALSE)</f>
        <v>7.8779171911970999E-4</v>
      </c>
      <c r="Q702" s="45">
        <f>NORMDIST(N702,'Stochastic TP'!$D$6,'Stochastic TP'!$D$8,FALSE)</f>
        <v>1.6288323558495553E-46</v>
      </c>
      <c r="R702" s="46">
        <f>NORMDIST(N702,'Stochastic TP'!$E$6,'Stochastic TP'!$E$8,FALSE)</f>
        <v>5.3376520998746969E-32</v>
      </c>
      <c r="S702" s="46">
        <f t="shared" ca="1" si="85"/>
        <v>5.8126313811383164E-290</v>
      </c>
    </row>
    <row r="703" spans="14:19" x14ac:dyDescent="0.2">
      <c r="N703" s="39">
        <f t="shared" si="86"/>
        <v>38.749999999999943</v>
      </c>
      <c r="O703" s="42">
        <f>NORMDIST(N703,'Stochastic TP'!$B$6,'Stochastic TP'!$B$8,FALSE)</f>
        <v>0</v>
      </c>
      <c r="P703" s="44">
        <f>NORMDIST(N703,'Stochastic TP'!$C$6,'Stochastic TP'!$C$8,FALSE)</f>
        <v>9.0095370081682408E-4</v>
      </c>
      <c r="Q703" s="45">
        <f>NORMDIST(N703,'Stochastic TP'!$D$6,'Stochastic TP'!$D$8,FALSE)</f>
        <v>1.105645824889876E-46</v>
      </c>
      <c r="R703" s="46">
        <f>NORMDIST(N703,'Stochastic TP'!$E$6,'Stochastic TP'!$E$8,FALSE)</f>
        <v>3.2012694694784177E-32</v>
      </c>
      <c r="S703" s="46">
        <f t="shared" ca="1" si="85"/>
        <v>1.6912176934414201E-291</v>
      </c>
    </row>
    <row r="704" spans="14:19" x14ac:dyDescent="0.2">
      <c r="N704" s="39">
        <f t="shared" si="86"/>
        <v>38.79999999999994</v>
      </c>
      <c r="O704" s="42">
        <f>NORMDIST(N704,'Stochastic TP'!$B$6,'Stochastic TP'!$B$8,FALSE)</f>
        <v>0</v>
      </c>
      <c r="P704" s="44">
        <f>NORMDIST(N704,'Stochastic TP'!$C$6,'Stochastic TP'!$C$8,FALSE)</f>
        <v>1.0288022115285027E-3</v>
      </c>
      <c r="Q704" s="45">
        <f>NORMDIST(N704,'Stochastic TP'!$D$6,'Stochastic TP'!$D$8,FALSE)</f>
        <v>7.4996762123893492E-47</v>
      </c>
      <c r="R704" s="46">
        <f>NORMDIST(N704,'Stochastic TP'!$E$6,'Stochastic TP'!$E$8,FALSE)</f>
        <v>1.9164477083729473E-32</v>
      </c>
      <c r="S704" s="46">
        <f t="shared" ca="1" si="85"/>
        <v>4.8747915134460683E-293</v>
      </c>
    </row>
    <row r="705" spans="14:19" x14ac:dyDescent="0.2">
      <c r="N705" s="39">
        <f t="shared" si="86"/>
        <v>38.849999999999937</v>
      </c>
      <c r="O705" s="42">
        <f>NORMDIST(N705,'Stochastic TP'!$B$6,'Stochastic TP'!$B$8,FALSE)</f>
        <v>0</v>
      </c>
      <c r="P705" s="44">
        <f>NORMDIST(N705,'Stochastic TP'!$C$6,'Stochastic TP'!$C$8,FALSE)</f>
        <v>1.1730044458999164E-3</v>
      </c>
      <c r="Q705" s="45">
        <f>NORMDIST(N705,'Stochastic TP'!$D$6,'Stochastic TP'!$D$8,FALSE)</f>
        <v>5.0834181848556678E-47</v>
      </c>
      <c r="R705" s="46">
        <f>NORMDIST(N705,'Stochastic TP'!$E$6,'Stochastic TP'!$E$8,FALSE)</f>
        <v>1.1451819298475321E-32</v>
      </c>
      <c r="S705" s="46">
        <f t="shared" ca="1" si="85"/>
        <v>1.3920100819097023E-294</v>
      </c>
    </row>
    <row r="706" spans="14:19" x14ac:dyDescent="0.2">
      <c r="N706" s="39">
        <f t="shared" si="86"/>
        <v>38.899999999999935</v>
      </c>
      <c r="O706" s="42">
        <f>NORMDIST(N706,'Stochastic TP'!$B$6,'Stochastic TP'!$B$8,FALSE)</f>
        <v>0</v>
      </c>
      <c r="P706" s="44">
        <f>NORMDIST(N706,'Stochastic TP'!$C$6,'Stochastic TP'!$C$8,FALSE)</f>
        <v>1.335382807702087E-3</v>
      </c>
      <c r="Q706" s="45">
        <f>NORMDIST(N706,'Stochastic TP'!$D$6,'Stochastic TP'!$D$8,FALSE)</f>
        <v>3.4431504797834368E-47</v>
      </c>
      <c r="R706" s="46">
        <f>NORMDIST(N706,'Stochastic TP'!$E$6,'Stochastic TP'!$E$8,FALSE)</f>
        <v>6.8305357900293845E-33</v>
      </c>
      <c r="S706" s="46">
        <f t="shared" ca="1" si="85"/>
        <v>3.9378440844236156E-296</v>
      </c>
    </row>
    <row r="707" spans="14:19" x14ac:dyDescent="0.2">
      <c r="N707" s="39">
        <f t="shared" si="86"/>
        <v>38.949999999999932</v>
      </c>
      <c r="O707" s="42">
        <f>NORMDIST(N707,'Stochastic TP'!$B$6,'Stochastic TP'!$B$8,FALSE)</f>
        <v>0</v>
      </c>
      <c r="P707" s="44">
        <f>NORMDIST(N707,'Stochastic TP'!$C$6,'Stochastic TP'!$C$8,FALSE)</f>
        <v>1.5179247998934071E-3</v>
      </c>
      <c r="Q707" s="45">
        <f>NORMDIST(N707,'Stochastic TP'!$D$6,'Stochastic TP'!$D$8,FALSE)</f>
        <v>2.3304672806578335E-47</v>
      </c>
      <c r="R707" s="46">
        <f>NORMDIST(N707,'Stochastic TP'!$E$6,'Stochastic TP'!$E$8,FALSE)</f>
        <v>4.0666596614819765E-33</v>
      </c>
      <c r="S707" s="46">
        <f t="shared" ca="1" si="85"/>
        <v>1.1035816079579936E-297</v>
      </c>
    </row>
    <row r="708" spans="14:19" x14ac:dyDescent="0.2">
      <c r="N708" s="39">
        <f t="shared" si="86"/>
        <v>38.999999999999929</v>
      </c>
      <c r="O708" s="42">
        <f>NORMDIST(N708,'Stochastic TP'!$B$6,'Stochastic TP'!$B$8,FALSE)</f>
        <v>0</v>
      </c>
      <c r="P708" s="44">
        <f>NORMDIST(N708,'Stochastic TP'!$C$6,'Stochastic TP'!$C$8,FALSE)</f>
        <v>1.7227929500043336E-3</v>
      </c>
      <c r="Q708" s="45">
        <f>NORMDIST(N708,'Stochastic TP'!$D$6,'Stochastic TP'!$D$8,FALSE)</f>
        <v>1.5762200848746473E-47</v>
      </c>
      <c r="R708" s="46">
        <f>NORMDIST(N708,'Stochastic TP'!$E$6,'Stochastic TP'!$E$8,FALSE)</f>
        <v>2.4167050874228872E-33</v>
      </c>
      <c r="S708" s="46">
        <f t="shared" ca="1" si="85"/>
        <v>3.063939552046125E-299</v>
      </c>
    </row>
    <row r="709" spans="14:19" x14ac:dyDescent="0.2">
      <c r="N709" s="39">
        <f t="shared" si="86"/>
        <v>39.049999999999926</v>
      </c>
      <c r="O709" s="42">
        <f>NORMDIST(N709,'Stochastic TP'!$B$6,'Stochastic TP'!$B$8,FALSE)</f>
        <v>0</v>
      </c>
      <c r="P709" s="44">
        <f>NORMDIST(N709,'Stochastic TP'!$C$6,'Stochastic TP'!$C$8,FALSE)</f>
        <v>1.9523346790237014E-3</v>
      </c>
      <c r="Q709" s="45">
        <f>NORMDIST(N709,'Stochastic TP'!$D$6,'Stochastic TP'!$D$8,FALSE)</f>
        <v>1.0653137816560674E-47</v>
      </c>
      <c r="R709" s="46">
        <f>NORMDIST(N709,'Stochastic TP'!$E$6,'Stochastic TP'!$E$8,FALSE)</f>
        <v>1.4335480577846578E-33</v>
      </c>
      <c r="S709" s="46">
        <f t="shared" ca="1" si="85"/>
        <v>8.4272471979674569E-301</v>
      </c>
    </row>
    <row r="710" spans="14:19" x14ac:dyDescent="0.2">
      <c r="N710" s="39">
        <f t="shared" si="86"/>
        <v>39.099999999999923</v>
      </c>
      <c r="O710" s="42">
        <f>NORMDIST(N710,'Stochastic TP'!$B$6,'Stochastic TP'!$B$8,FALSE)</f>
        <v>0</v>
      </c>
      <c r="P710" s="44">
        <f>NORMDIST(N710,'Stochastic TP'!$C$6,'Stochastic TP'!$C$8,FALSE)</f>
        <v>2.2090920099877053E-3</v>
      </c>
      <c r="Q710" s="45">
        <f>NORMDIST(N710,'Stochastic TP'!$D$6,'Stochastic TP'!$D$8,FALSE)</f>
        <v>7.1949051755933697E-48</v>
      </c>
      <c r="R710" s="46">
        <f>NORMDIST(N710,'Stochastic TP'!$E$6,'Stochastic TP'!$E$8,FALSE)</f>
        <v>8.4879659540350055E-34</v>
      </c>
      <c r="S710" s="46">
        <f t="shared" ca="1" si="85"/>
        <v>2.2962600775071149E-302</v>
      </c>
    </row>
    <row r="711" spans="14:19" x14ac:dyDescent="0.2">
      <c r="N711" s="39">
        <f t="shared" si="86"/>
        <v>39.14999999999992</v>
      </c>
      <c r="O711" s="42">
        <f>NORMDIST(N711,'Stochastic TP'!$B$6,'Stochastic TP'!$B$8,FALSE)</f>
        <v>0</v>
      </c>
      <c r="P711" s="44">
        <f>NORMDIST(N711,'Stochastic TP'!$C$6,'Stochastic TP'!$C$8,FALSE)</f>
        <v>2.495811000206375E-3</v>
      </c>
      <c r="Q711" s="45">
        <f>NORMDIST(N711,'Stochastic TP'!$D$6,'Stochastic TP'!$D$8,FALSE)</f>
        <v>4.8557849497468505E-48</v>
      </c>
      <c r="R711" s="46">
        <f>NORMDIST(N711,'Stochastic TP'!$E$6,'Stochastic TP'!$E$8,FALSE)</f>
        <v>5.0164648441907926E-34</v>
      </c>
      <c r="S711" s="46">
        <f t="shared" ca="1" si="85"/>
        <v>6.1984944794996575E-304</v>
      </c>
    </row>
    <row r="712" spans="14:19" x14ac:dyDescent="0.2">
      <c r="N712" s="39">
        <f t="shared" si="86"/>
        <v>39.199999999999918</v>
      </c>
      <c r="O712" s="42">
        <f>NORMDIST(N712,'Stochastic TP'!$B$6,'Stochastic TP'!$B$8,FALSE)</f>
        <v>0</v>
      </c>
      <c r="P712" s="44">
        <f>NORMDIST(N712,'Stochastic TP'!$C$6,'Stochastic TP'!$C$8,FALSE)</f>
        <v>2.8154507686471461E-3</v>
      </c>
      <c r="Q712" s="45">
        <f>NORMDIST(N712,'Stochastic TP'!$D$6,'Stochastic TP'!$D$8,FALSE)</f>
        <v>3.2747688885158113E-48</v>
      </c>
      <c r="R712" s="46">
        <f>NORMDIST(N712,'Stochastic TP'!$E$6,'Stochastic TP'!$E$8,FALSE)</f>
        <v>2.9593388054103411E-34</v>
      </c>
      <c r="S712" s="46">
        <f t="shared" ca="1" si="85"/>
        <v>1.6576054414239451E-305</v>
      </c>
    </row>
    <row r="713" spans="14:19" x14ac:dyDescent="0.2">
      <c r="N713" s="39">
        <f t="shared" si="86"/>
        <v>39.249999999999915</v>
      </c>
      <c r="O713" s="42">
        <f>NORMDIST(N713,'Stochastic TP'!$B$6,'Stochastic TP'!$B$8,FALSE)</f>
        <v>0</v>
      </c>
      <c r="P713" s="44">
        <f>NORMDIST(N713,'Stochastic TP'!$C$6,'Stochastic TP'!$C$8,FALSE)</f>
        <v>3.1711919775918064E-3</v>
      </c>
      <c r="Q713" s="45">
        <f>NORMDIST(N713,'Stochastic TP'!$D$6,'Stochastic TP'!$D$8,FALSE)</f>
        <v>2.2069307597082376E-48</v>
      </c>
      <c r="R713" s="46">
        <f>NORMDIST(N713,'Stochastic TP'!$E$6,'Stochastic TP'!$E$8,FALSE)</f>
        <v>1.7425866272461351E-34</v>
      </c>
      <c r="S713" s="46">
        <f t="shared" ref="S713:S776" ca="1" si="87">NORMDIST(N713,$L$508,$L$509,FALSE)</f>
        <v>4.3914294518679607E-307</v>
      </c>
    </row>
    <row r="714" spans="14:19" x14ac:dyDescent="0.2">
      <c r="N714" s="39">
        <f t="shared" ref="N714:N777" si="88">N713+0.05</f>
        <v>39.299999999999912</v>
      </c>
      <c r="O714" s="42">
        <f>NORMDIST(N714,'Stochastic TP'!$B$6,'Stochastic TP'!$B$8,FALSE)</f>
        <v>0</v>
      </c>
      <c r="P714" s="44">
        <f>NORMDIST(N714,'Stochastic TP'!$C$6,'Stochastic TP'!$C$8,FALSE)</f>
        <v>3.5664446154740617E-3</v>
      </c>
      <c r="Q714" s="45">
        <f>NORMDIST(N714,'Stochastic TP'!$D$6,'Stochastic TP'!$D$8,FALSE)</f>
        <v>1.4862217093577919E-48</v>
      </c>
      <c r="R714" s="46">
        <f>NORMDIST(N714,'Stochastic TP'!$E$6,'Stochastic TP'!$E$8,FALSE)</f>
        <v>1.0242284537603084E-34</v>
      </c>
      <c r="S714" s="46">
        <f t="shared" ca="1" si="87"/>
        <v>0</v>
      </c>
    </row>
    <row r="715" spans="14:19" x14ac:dyDescent="0.2">
      <c r="N715" s="39">
        <f t="shared" si="88"/>
        <v>39.349999999999909</v>
      </c>
      <c r="O715" s="42">
        <f>NORMDIST(N715,'Stochastic TP'!$B$6,'Stochastic TP'!$B$8,FALSE)</f>
        <v>0</v>
      </c>
      <c r="P715" s="44">
        <f>NORMDIST(N715,'Stochastic TP'!$C$6,'Stochastic TP'!$C$8,FALSE)</f>
        <v>4.0048549159930414E-3</v>
      </c>
      <c r="Q715" s="45">
        <f>NORMDIST(N715,'Stochastic TP'!$D$6,'Stochastic TP'!$D$8,FALSE)</f>
        <v>1.0001504500643546E-48</v>
      </c>
      <c r="R715" s="46">
        <f>NORMDIST(N715,'Stochastic TP'!$E$6,'Stochastic TP'!$E$8,FALSE)</f>
        <v>6.0089981223013208E-35</v>
      </c>
      <c r="S715" s="46">
        <f t="shared" ca="1" si="87"/>
        <v>0</v>
      </c>
    </row>
    <row r="716" spans="14:19" x14ac:dyDescent="0.2">
      <c r="N716" s="39">
        <f t="shared" si="88"/>
        <v>39.399999999999906</v>
      </c>
      <c r="O716" s="42">
        <f>NORMDIST(N716,'Stochastic TP'!$B$6,'Stochastic TP'!$B$8,FALSE)</f>
        <v>0</v>
      </c>
      <c r="P716" s="44">
        <f>NORMDIST(N716,'Stochastic TP'!$C$6,'Stochastic TP'!$C$8,FALSE)</f>
        <v>4.4903112374063006E-3</v>
      </c>
      <c r="Q716" s="45">
        <f>NORMDIST(N716,'Stochastic TP'!$D$6,'Stochastic TP'!$D$8,FALSE)</f>
        <v>6.7256445260687767E-49</v>
      </c>
      <c r="R716" s="46">
        <f>NORMDIST(N716,'Stochastic TP'!$E$6,'Stochastic TP'!$E$8,FALSE)</f>
        <v>3.5189254955263201E-35</v>
      </c>
      <c r="S716" s="46">
        <f t="shared" ca="1" si="87"/>
        <v>0</v>
      </c>
    </row>
    <row r="717" spans="14:19" x14ac:dyDescent="0.2">
      <c r="N717" s="39">
        <f t="shared" si="88"/>
        <v>39.449999999999903</v>
      </c>
      <c r="O717" s="42">
        <f>NORMDIST(N717,'Stochastic TP'!$B$6,'Stochastic TP'!$B$8,FALSE)</f>
        <v>0</v>
      </c>
      <c r="P717" s="44">
        <f>NORMDIST(N717,'Stochastic TP'!$C$6,'Stochastic TP'!$C$8,FALSE)</f>
        <v>5.0269487155756151E-3</v>
      </c>
      <c r="Q717" s="45">
        <f>NORMDIST(N717,'Stochastic TP'!$D$6,'Stochastic TP'!$D$8,FALSE)</f>
        <v>4.5194889138977004E-49</v>
      </c>
      <c r="R717" s="46">
        <f>NORMDIST(N717,'Stochastic TP'!$E$6,'Stochastic TP'!$E$8,FALSE)</f>
        <v>2.0569363224188694E-35</v>
      </c>
      <c r="S717" s="46">
        <f t="shared" ca="1" si="87"/>
        <v>0</v>
      </c>
    </row>
    <row r="718" spans="14:19" x14ac:dyDescent="0.2">
      <c r="N718" s="39">
        <f t="shared" si="88"/>
        <v>39.499999999999901</v>
      </c>
      <c r="O718" s="42">
        <f>NORMDIST(N718,'Stochastic TP'!$B$6,'Stochastic TP'!$B$8,FALSE)</f>
        <v>0</v>
      </c>
      <c r="P718" s="44">
        <f>NORMDIST(N718,'Stochastic TP'!$C$6,'Stochastic TP'!$C$8,FALSE)</f>
        <v>5.6191524951280771E-3</v>
      </c>
      <c r="Q718" s="45">
        <f>NORMDIST(N718,'Stochastic TP'!$D$6,'Stochastic TP'!$D$8,FALSE)</f>
        <v>3.0348105294515609E-49</v>
      </c>
      <c r="R718" s="46">
        <f>NORMDIST(N718,'Stochastic TP'!$E$6,'Stochastic TP'!$E$8,FALSE)</f>
        <v>1.2001468636575584E-35</v>
      </c>
      <c r="S718" s="46">
        <f t="shared" ca="1" si="87"/>
        <v>0</v>
      </c>
    </row>
    <row r="719" spans="14:19" x14ac:dyDescent="0.2">
      <c r="N719" s="39">
        <f t="shared" si="88"/>
        <v>39.549999999999898</v>
      </c>
      <c r="O719" s="42">
        <f>NORMDIST(N719,'Stochastic TP'!$B$6,'Stochastic TP'!$B$8,FALSE)</f>
        <v>0</v>
      </c>
      <c r="P719" s="44">
        <f>NORMDIST(N719,'Stochastic TP'!$C$6,'Stochastic TP'!$C$8,FALSE)</f>
        <v>6.2715593352758361E-3</v>
      </c>
      <c r="Q719" s="45">
        <f>NORMDIST(N719,'Stochastic TP'!$D$6,'Stochastic TP'!$D$8,FALSE)</f>
        <v>2.0363887069336943E-49</v>
      </c>
      <c r="R719" s="46">
        <f>NORMDIST(N719,'Stochastic TP'!$E$6,'Stochastic TP'!$E$8,FALSE)</f>
        <v>6.9895741044370177E-36</v>
      </c>
      <c r="S719" s="46">
        <f t="shared" ca="1" si="87"/>
        <v>0</v>
      </c>
    </row>
    <row r="720" spans="14:19" x14ac:dyDescent="0.2">
      <c r="N720" s="39">
        <f t="shared" si="88"/>
        <v>39.599999999999895</v>
      </c>
      <c r="O720" s="42">
        <f>NORMDIST(N720,'Stochastic TP'!$B$6,'Stochastic TP'!$B$8,FALSE)</f>
        <v>0</v>
      </c>
      <c r="P720" s="44">
        <f>NORMDIST(N720,'Stochastic TP'!$C$6,'Stochastic TP'!$C$8,FALSE)</f>
        <v>6.9890573806930204E-3</v>
      </c>
      <c r="Q720" s="45">
        <f>NORMDIST(N720,'Stochastic TP'!$D$6,'Stochastic TP'!$D$8,FALSE)</f>
        <v>1.3654525681570621E-49</v>
      </c>
      <c r="R720" s="46">
        <f>NORMDIST(N720,'Stochastic TP'!$E$6,'Stochastic TP'!$E$8,FALSE)</f>
        <v>4.063215015511337E-36</v>
      </c>
      <c r="S720" s="46">
        <f t="shared" ca="1" si="87"/>
        <v>0</v>
      </c>
    </row>
    <row r="721" spans="14:19" x14ac:dyDescent="0.2">
      <c r="N721" s="39">
        <f t="shared" si="88"/>
        <v>39.649999999999892</v>
      </c>
      <c r="O721" s="42">
        <f>NORMDIST(N721,'Stochastic TP'!$B$6,'Stochastic TP'!$B$8,FALSE)</f>
        <v>0</v>
      </c>
      <c r="P721" s="44">
        <f>NORMDIST(N721,'Stochastic TP'!$C$6,'Stochastic TP'!$C$8,FALSE)</f>
        <v>7.7767838836685678E-3</v>
      </c>
      <c r="Q721" s="45">
        <f>NORMDIST(N721,'Stochastic TP'!$D$6,'Stochastic TP'!$D$8,FALSE)</f>
        <v>9.1491215673006071E-50</v>
      </c>
      <c r="R721" s="46">
        <f>NORMDIST(N721,'Stochastic TP'!$E$6,'Stochastic TP'!$E$8,FALSE)</f>
        <v>2.357716960673562E-36</v>
      </c>
      <c r="S721" s="46">
        <f t="shared" ca="1" si="87"/>
        <v>0</v>
      </c>
    </row>
    <row r="722" spans="14:19" x14ac:dyDescent="0.2">
      <c r="N722" s="39">
        <f t="shared" si="88"/>
        <v>39.699999999999889</v>
      </c>
      <c r="O722" s="42">
        <f>NORMDIST(N722,'Stochastic TP'!$B$6,'Stochastic TP'!$B$8,FALSE)</f>
        <v>0</v>
      </c>
      <c r="P722" s="44">
        <f>NORMDIST(N722,'Stochastic TP'!$C$6,'Stochastic TP'!$C$8,FALSE)</f>
        <v>8.6401206618320278E-3</v>
      </c>
      <c r="Q722" s="45">
        <f>NORMDIST(N722,'Stochastic TP'!$D$6,'Stochastic TP'!$D$8,FALSE)</f>
        <v>6.1258875276508814E-50</v>
      </c>
      <c r="R722" s="46">
        <f>NORMDIST(N722,'Stochastic TP'!$E$6,'Stochastic TP'!$E$8,FALSE)</f>
        <v>1.365577342797599E-36</v>
      </c>
      <c r="S722" s="46">
        <f t="shared" ca="1" si="87"/>
        <v>0</v>
      </c>
    </row>
    <row r="723" spans="14:19" x14ac:dyDescent="0.2">
      <c r="N723" s="39">
        <f t="shared" si="88"/>
        <v>39.749999999999886</v>
      </c>
      <c r="O723" s="42">
        <f>NORMDIST(N723,'Stochastic TP'!$B$6,'Stochastic TP'!$B$8,FALSE)</f>
        <v>0</v>
      </c>
      <c r="P723" s="44">
        <f>NORMDIST(N723,'Stochastic TP'!$C$6,'Stochastic TP'!$C$8,FALSE)</f>
        <v>9.5846870763775429E-3</v>
      </c>
      <c r="Q723" s="45">
        <f>NORMDIST(N723,'Stochastic TP'!$D$6,'Stochastic TP'!$D$8,FALSE)</f>
        <v>4.0986938523149332E-50</v>
      </c>
      <c r="R723" s="46">
        <f>NORMDIST(N723,'Stochastic TP'!$E$6,'Stochastic TP'!$E$8,FALSE)</f>
        <v>7.8948468414622774E-37</v>
      </c>
      <c r="S723" s="46">
        <f t="shared" ca="1" si="87"/>
        <v>0</v>
      </c>
    </row>
    <row r="724" spans="14:19" x14ac:dyDescent="0.2">
      <c r="N724" s="39">
        <f t="shared" si="88"/>
        <v>39.799999999999883</v>
      </c>
      <c r="O724" s="42">
        <f>NORMDIST(N724,'Stochastic TP'!$B$6,'Stochastic TP'!$B$8,FALSE)</f>
        <v>0</v>
      </c>
      <c r="P724" s="44">
        <f>NORMDIST(N724,'Stochastic TP'!$C$6,'Stochastic TP'!$C$8,FALSE)</f>
        <v>1.0616330319173549E-2</v>
      </c>
      <c r="Q724" s="45">
        <f>NORMDIST(N724,'Stochastic TP'!$D$6,'Stochastic TP'!$D$8,FALSE)</f>
        <v>2.7403673395174797E-50</v>
      </c>
      <c r="R724" s="46">
        <f>NORMDIST(N724,'Stochastic TP'!$E$6,'Stochastic TP'!$E$8,FALSE)</f>
        <v>4.555896903620994E-37</v>
      </c>
      <c r="S724" s="46">
        <f t="shared" ca="1" si="87"/>
        <v>0</v>
      </c>
    </row>
    <row r="725" spans="14:19" x14ac:dyDescent="0.2">
      <c r="N725" s="39">
        <f t="shared" si="88"/>
        <v>39.849999999999881</v>
      </c>
      <c r="O725" s="42">
        <f>NORMDIST(N725,'Stochastic TP'!$B$6,'Stochastic TP'!$B$8,FALSE)</f>
        <v>0</v>
      </c>
      <c r="P725" s="44">
        <f>NORMDIST(N725,'Stochastic TP'!$C$6,'Stochastic TP'!$C$8,FALSE)</f>
        <v>1.1741112803713889E-2</v>
      </c>
      <c r="Q725" s="45">
        <f>NORMDIST(N725,'Stochastic TP'!$D$6,'Stochastic TP'!$D$8,FALSE)</f>
        <v>1.8308759767671853E-50</v>
      </c>
      <c r="R725" s="46">
        <f>NORMDIST(N725,'Stochastic TP'!$E$6,'Stochastic TP'!$E$8,FALSE)</f>
        <v>2.6242598636530932E-37</v>
      </c>
      <c r="S725" s="46">
        <f t="shared" ca="1" si="87"/>
        <v>0</v>
      </c>
    </row>
    <row r="726" spans="14:19" x14ac:dyDescent="0.2">
      <c r="N726" s="39">
        <f t="shared" si="88"/>
        <v>39.899999999999878</v>
      </c>
      <c r="O726" s="42">
        <f>NORMDIST(N726,'Stochastic TP'!$B$6,'Stochastic TP'!$B$8,FALSE)</f>
        <v>0</v>
      </c>
      <c r="P726" s="44">
        <f>NORMDIST(N726,'Stochastic TP'!$C$6,'Stochastic TP'!$C$8,FALSE)</f>
        <v>1.2965296464791849E-2</v>
      </c>
      <c r="Q726" s="45">
        <f>NORMDIST(N726,'Stochastic TP'!$D$6,'Stochastic TP'!$D$8,FALSE)</f>
        <v>1.2223509394544887E-50</v>
      </c>
      <c r="R726" s="46">
        <f>NORMDIST(N726,'Stochastic TP'!$E$6,'Stochastic TP'!$E$8,FALSE)</f>
        <v>1.5088378171329169E-37</v>
      </c>
      <c r="S726" s="46">
        <f t="shared" ca="1" si="87"/>
        <v>0</v>
      </c>
    </row>
    <row r="727" spans="14:19" x14ac:dyDescent="0.2">
      <c r="N727" s="39">
        <f t="shared" si="88"/>
        <v>39.949999999999875</v>
      </c>
      <c r="O727" s="42">
        <f>NORMDIST(N727,'Stochastic TP'!$B$6,'Stochastic TP'!$B$8,FALSE)</f>
        <v>0</v>
      </c>
      <c r="P727" s="44">
        <f>NORMDIST(N727,'Stochastic TP'!$C$6,'Stochastic TP'!$C$8,FALSE)</f>
        <v>1.4295323785289121E-2</v>
      </c>
      <c r="Q727" s="45">
        <f>NORMDIST(N727,'Stochastic TP'!$D$6,'Stochastic TP'!$D$8,FALSE)</f>
        <v>8.1549205824280626E-51</v>
      </c>
      <c r="R727" s="46">
        <f>NORMDIST(N727,'Stochastic TP'!$E$6,'Stochastic TP'!$E$8,FALSE)</f>
        <v>8.6592654828261413E-38</v>
      </c>
      <c r="S727" s="46">
        <f t="shared" ca="1" si="87"/>
        <v>0</v>
      </c>
    </row>
    <row r="728" spans="14:19" x14ac:dyDescent="0.2">
      <c r="N728" s="39">
        <f t="shared" si="88"/>
        <v>39.999999999999872</v>
      </c>
      <c r="O728" s="42">
        <f>NORMDIST(N728,'Stochastic TP'!$B$6,'Stochastic TP'!$B$8,FALSE)</f>
        <v>0</v>
      </c>
      <c r="P728" s="44">
        <f>NORMDIST(N728,'Stochastic TP'!$C$6,'Stochastic TP'!$C$8,FALSE)</f>
        <v>1.5737795385759715E-2</v>
      </c>
      <c r="Q728" s="45">
        <f>NORMDIST(N728,'Stochastic TP'!$D$6,'Stochastic TP'!$D$8,FALSE)</f>
        <v>5.4366378235447177E-51</v>
      </c>
      <c r="R728" s="46">
        <f>NORMDIST(N728,'Stochastic TP'!$E$6,'Stochastic TP'!$E$8,FALSE)</f>
        <v>4.960464214386822E-38</v>
      </c>
      <c r="S728" s="46">
        <f t="shared" ca="1" si="87"/>
        <v>0</v>
      </c>
    </row>
    <row r="729" spans="14:19" x14ac:dyDescent="0.2">
      <c r="N729" s="39">
        <f t="shared" si="88"/>
        <v>40.049999999999869</v>
      </c>
      <c r="O729" s="42">
        <f>NORMDIST(N729,'Stochastic TP'!$B$6,'Stochastic TP'!$B$8,FALSE)</f>
        <v>0</v>
      </c>
      <c r="P729" s="44">
        <f>NORMDIST(N729,'Stochastic TP'!$C$6,'Stochastic TP'!$C$8,FALSE)</f>
        <v>1.7299444033709456E-2</v>
      </c>
      <c r="Q729" s="45">
        <f>NORMDIST(N729,'Stochastic TP'!$D$6,'Stochastic TP'!$D$8,FALSE)</f>
        <v>3.6218287304524674E-51</v>
      </c>
      <c r="R729" s="46">
        <f>NORMDIST(N729,'Stochastic TP'!$E$6,'Stochastic TP'!$E$8,FALSE)</f>
        <v>2.8363926995561783E-38</v>
      </c>
      <c r="S729" s="46">
        <f t="shared" ca="1" si="87"/>
        <v>0</v>
      </c>
    </row>
    <row r="730" spans="14:19" x14ac:dyDescent="0.2">
      <c r="N730" s="39">
        <f t="shared" si="88"/>
        <v>40.099999999999866</v>
      </c>
      <c r="O730" s="42">
        <f>NORMDIST(N730,'Stochastic TP'!$B$6,'Stochastic TP'!$B$8,FALSE)</f>
        <v>0</v>
      </c>
      <c r="P730" s="44">
        <f>NORMDIST(N730,'Stochastic TP'!$C$6,'Stochastic TP'!$C$8,FALSE)</f>
        <v>1.8987104954731451E-2</v>
      </c>
      <c r="Q730" s="45">
        <f>NORMDIST(N730,'Stochastic TP'!$D$6,'Stochastic TP'!$D$8,FALSE)</f>
        <v>2.4110835369608409E-51</v>
      </c>
      <c r="R730" s="46">
        <f>NORMDIST(N730,'Stochastic TP'!$E$6,'Stochastic TP'!$E$8,FALSE)</f>
        <v>1.6188744497376575E-38</v>
      </c>
      <c r="S730" s="46">
        <f t="shared" ca="1" si="87"/>
        <v>0</v>
      </c>
    </row>
    <row r="731" spans="14:19" x14ac:dyDescent="0.2">
      <c r="N731" s="39">
        <f t="shared" si="88"/>
        <v>40.149999999999864</v>
      </c>
      <c r="O731" s="42">
        <f>NORMDIST(N731,'Stochastic TP'!$B$6,'Stochastic TP'!$B$8,FALSE)</f>
        <v>0</v>
      </c>
      <c r="P731" s="44">
        <f>NORMDIST(N731,'Stochastic TP'!$C$6,'Stochastic TP'!$C$8,FALSE)</f>
        <v>2.0807682357012122E-2</v>
      </c>
      <c r="Q731" s="45">
        <f>NORMDIST(N731,'Stochastic TP'!$D$6,'Stochastic TP'!$D$8,FALSE)</f>
        <v>1.6039227475743553E-51</v>
      </c>
      <c r="R731" s="46">
        <f>NORMDIST(N731,'Stochastic TP'!$E$6,'Stochastic TP'!$E$8,FALSE)</f>
        <v>9.2227991425079599E-39</v>
      </c>
      <c r="S731" s="46">
        <f t="shared" ca="1" si="87"/>
        <v>0</v>
      </c>
    </row>
    <row r="732" spans="14:19" x14ac:dyDescent="0.2">
      <c r="N732" s="39">
        <f t="shared" si="88"/>
        <v>40.199999999999861</v>
      </c>
      <c r="O732" s="42">
        <f>NORMDIST(N732,'Stochastic TP'!$B$6,'Stochastic TP'!$B$8,FALSE)</f>
        <v>0</v>
      </c>
      <c r="P732" s="44">
        <f>NORMDIST(N732,'Stochastic TP'!$C$6,'Stochastic TP'!$C$8,FALSE)</f>
        <v>2.2768112114164324E-2</v>
      </c>
      <c r="Q732" s="45">
        <f>NORMDIST(N732,'Stochastic TP'!$D$6,'Stochastic TP'!$D$8,FALSE)</f>
        <v>1.0662068708506105E-51</v>
      </c>
      <c r="R732" s="46">
        <f>NORMDIST(N732,'Stochastic TP'!$E$6,'Stochastic TP'!$E$8,FALSE)</f>
        <v>5.244633010589042E-39</v>
      </c>
      <c r="S732" s="46">
        <f t="shared" ca="1" si="87"/>
        <v>0</v>
      </c>
    </row>
    <row r="733" spans="14:19" x14ac:dyDescent="0.2">
      <c r="N733" s="39">
        <f t="shared" si="88"/>
        <v>40.249999999999858</v>
      </c>
      <c r="O733" s="42">
        <f>NORMDIST(N733,'Stochastic TP'!$B$6,'Stochastic TP'!$B$8,FALSE)</f>
        <v>0</v>
      </c>
      <c r="P733" s="44">
        <f>NORMDIST(N733,'Stochastic TP'!$C$6,'Stochastic TP'!$C$8,FALSE)</f>
        <v>2.4875320588803342E-2</v>
      </c>
      <c r="Q733" s="45">
        <f>NORMDIST(N733,'Stochastic TP'!$D$6,'Stochastic TP'!$D$8,FALSE)</f>
        <v>7.0824961630029939E-52</v>
      </c>
      <c r="R733" s="46">
        <f>NORMDIST(N733,'Stochastic TP'!$E$6,'Stochastic TP'!$E$8,FALSE)</f>
        <v>2.9769410151879339E-39</v>
      </c>
      <c r="S733" s="46">
        <f t="shared" ca="1" si="87"/>
        <v>0</v>
      </c>
    </row>
    <row r="734" spans="14:19" x14ac:dyDescent="0.2">
      <c r="N734" s="39">
        <f t="shared" si="88"/>
        <v>40.299999999999855</v>
      </c>
      <c r="O734" s="42">
        <f>NORMDIST(N734,'Stochastic TP'!$B$6,'Stochastic TP'!$B$8,FALSE)</f>
        <v>0</v>
      </c>
      <c r="P734" s="44">
        <f>NORMDIST(N734,'Stochastic TP'!$C$6,'Stochastic TP'!$C$8,FALSE)</f>
        <v>2.7136179620615455E-2</v>
      </c>
      <c r="Q734" s="45">
        <f>NORMDIST(N734,'Stochastic TP'!$D$6,'Stochastic TP'!$D$8,FALSE)</f>
        <v>4.701301023629539E-52</v>
      </c>
      <c r="R734" s="46">
        <f>NORMDIST(N734,'Stochastic TP'!$E$6,'Stochastic TP'!$E$8,FALSE)</f>
        <v>1.6866622584504115E-39</v>
      </c>
      <c r="S734" s="46">
        <f t="shared" ca="1" si="87"/>
        <v>0</v>
      </c>
    </row>
    <row r="735" spans="14:19" x14ac:dyDescent="0.2">
      <c r="N735" s="39">
        <f t="shared" si="88"/>
        <v>40.349999999999852</v>
      </c>
      <c r="O735" s="42">
        <f>NORMDIST(N735,'Stochastic TP'!$B$6,'Stochastic TP'!$B$8,FALSE)</f>
        <v>0</v>
      </c>
      <c r="P735" s="44">
        <f>NORMDIST(N735,'Stochastic TP'!$C$6,'Stochastic TP'!$C$8,FALSE)</f>
        <v>2.9557457747658979E-2</v>
      </c>
      <c r="Q735" s="45">
        <f>NORMDIST(N735,'Stochastic TP'!$D$6,'Stochastic TP'!$D$8,FALSE)</f>
        <v>3.1184344017575248E-52</v>
      </c>
      <c r="R735" s="46">
        <f>NORMDIST(N735,'Stochastic TP'!$E$6,'Stochastic TP'!$E$8,FALSE)</f>
        <v>9.5386913519723855E-40</v>
      </c>
      <c r="S735" s="46">
        <f t="shared" ca="1" si="87"/>
        <v>0</v>
      </c>
    </row>
    <row r="736" spans="14:19" x14ac:dyDescent="0.2">
      <c r="N736" s="39">
        <f t="shared" si="88"/>
        <v>40.399999999999849</v>
      </c>
      <c r="O736" s="42">
        <f>NORMDIST(N736,'Stochastic TP'!$B$6,'Stochastic TP'!$B$8,FALSE)</f>
        <v>0</v>
      </c>
      <c r="P736" s="44">
        <f>NORMDIST(N736,'Stochastic TP'!$C$6,'Stochastic TP'!$C$8,FALSE)</f>
        <v>3.2145767777987763E-2</v>
      </c>
      <c r="Q736" s="45">
        <f>NORMDIST(N736,'Stochastic TP'!$D$6,'Stochastic TP'!$D$8,FALSE)</f>
        <v>2.0670072823351363E-52</v>
      </c>
      <c r="R736" s="46">
        <f>NORMDIST(N736,'Stochastic TP'!$E$6,'Stochastic TP'!$E$8,FALSE)</f>
        <v>5.3845850057070609E-40</v>
      </c>
      <c r="S736" s="46">
        <f t="shared" ca="1" si="87"/>
        <v>0</v>
      </c>
    </row>
    <row r="737" spans="14:19" x14ac:dyDescent="0.2">
      <c r="N737" s="39">
        <f t="shared" si="88"/>
        <v>40.449999999999847</v>
      </c>
      <c r="O737" s="42">
        <f>NORMDIST(N737,'Stochastic TP'!$B$6,'Stochastic TP'!$B$8,FALSE)</f>
        <v>0</v>
      </c>
      <c r="P737" s="44">
        <f>NORMDIST(N737,'Stochastic TP'!$C$6,'Stochastic TP'!$C$8,FALSE)</f>
        <v>3.4907510880018415E-2</v>
      </c>
      <c r="Q737" s="45">
        <f>NORMDIST(N737,'Stochastic TP'!$D$6,'Stochastic TP'!$D$8,FALSE)</f>
        <v>1.3690970716105083E-52</v>
      </c>
      <c r="R737" s="46">
        <f>NORMDIST(N737,'Stochastic TP'!$E$6,'Stochastic TP'!$E$8,FALSE)</f>
        <v>3.0340200785835702E-40</v>
      </c>
      <c r="S737" s="46">
        <f t="shared" ca="1" si="87"/>
        <v>0</v>
      </c>
    </row>
    <row r="738" spans="14:19" x14ac:dyDescent="0.2">
      <c r="N738" s="39">
        <f t="shared" si="88"/>
        <v>40.499999999999844</v>
      </c>
      <c r="O738" s="42">
        <f>NORMDIST(N738,'Stochastic TP'!$B$6,'Stochastic TP'!$B$8,FALSE)</f>
        <v>0</v>
      </c>
      <c r="P738" s="44">
        <f>NORMDIST(N738,'Stochastic TP'!$C$6,'Stochastic TP'!$C$8,FALSE)</f>
        <v>3.7848817413914056E-2</v>
      </c>
      <c r="Q738" s="45">
        <f>NORMDIST(N738,'Stochastic TP'!$D$6,'Stochastic TP'!$D$8,FALSE)</f>
        <v>9.0617758907449172E-53</v>
      </c>
      <c r="R738" s="46">
        <f>NORMDIST(N738,'Stochastic TP'!$E$6,'Stochastic TP'!$E$8,FALSE)</f>
        <v>1.7064259050481575E-40</v>
      </c>
      <c r="S738" s="46">
        <f t="shared" ca="1" si="87"/>
        <v>0</v>
      </c>
    </row>
    <row r="739" spans="14:19" x14ac:dyDescent="0.2">
      <c r="N739" s="39">
        <f t="shared" si="88"/>
        <v>40.549999999999841</v>
      </c>
      <c r="O739" s="42">
        <f>NORMDIST(N739,'Stochastic TP'!$B$6,'Stochastic TP'!$B$8,FALSE)</f>
        <v>0</v>
      </c>
      <c r="P739" s="44">
        <f>NORMDIST(N739,'Stochastic TP'!$C$6,'Stochastic TP'!$C$8,FALSE)</f>
        <v>4.0975484782087207E-2</v>
      </c>
      <c r="Q739" s="45">
        <f>NORMDIST(N739,'Stochastic TP'!$D$6,'Stochastic TP'!$D$8,FALSE)</f>
        <v>5.9934823958976303E-53</v>
      </c>
      <c r="R739" s="46">
        <f>NORMDIST(N739,'Stochastic TP'!$E$6,'Stochastic TP'!$E$8,FALSE)</f>
        <v>9.5798606600014247E-41</v>
      </c>
      <c r="S739" s="46">
        <f t="shared" ca="1" si="87"/>
        <v>0</v>
      </c>
    </row>
    <row r="740" spans="14:19" x14ac:dyDescent="0.2">
      <c r="N740" s="39">
        <f t="shared" si="88"/>
        <v>40.599999999999838</v>
      </c>
      <c r="O740" s="42">
        <f>NORMDIST(N740,'Stochastic TP'!$B$6,'Stochastic TP'!$B$8,FALSE)</f>
        <v>0</v>
      </c>
      <c r="P740" s="44">
        <f>NORMDIST(N740,'Stochastic TP'!$C$6,'Stochastic TP'!$C$8,FALSE)</f>
        <v>4.4292912634109942E-2</v>
      </c>
      <c r="Q740" s="45">
        <f>NORMDIST(N740,'Stochastic TP'!$D$6,'Stochastic TP'!$D$8,FALSE)</f>
        <v>3.9612476242921527E-53</v>
      </c>
      <c r="R740" s="46">
        <f>NORMDIST(N740,'Stochastic TP'!$E$6,'Stochastic TP'!$E$8,FALSE)</f>
        <v>5.3682622147846157E-41</v>
      </c>
      <c r="S740" s="46">
        <f t="shared" ca="1" si="87"/>
        <v>0</v>
      </c>
    </row>
    <row r="741" spans="14:19" x14ac:dyDescent="0.2">
      <c r="N741" s="39">
        <f t="shared" si="88"/>
        <v>40.649999999999835</v>
      </c>
      <c r="O741" s="42">
        <f>NORMDIST(N741,'Stochastic TP'!$B$6,'Stochastic TP'!$B$8,FALSE)</f>
        <v>0</v>
      </c>
      <c r="P741" s="44">
        <f>NORMDIST(N741,'Stochastic TP'!$C$6,'Stochastic TP'!$C$8,FALSE)</f>
        <v>4.7806035819161437E-2</v>
      </c>
      <c r="Q741" s="45">
        <f>NORMDIST(N741,'Stochastic TP'!$D$6,'Stochastic TP'!$D$8,FALSE)</f>
        <v>2.6162039098569764E-53</v>
      </c>
      <c r="R741" s="46">
        <f>NORMDIST(N741,'Stochastic TP'!$E$6,'Stochastic TP'!$E$8,FALSE)</f>
        <v>3.0026936222490187E-41</v>
      </c>
      <c r="S741" s="46">
        <f t="shared" ca="1" si="87"/>
        <v>0</v>
      </c>
    </row>
    <row r="742" spans="14:19" x14ac:dyDescent="0.2">
      <c r="N742" s="39">
        <f t="shared" si="88"/>
        <v>40.699999999999832</v>
      </c>
      <c r="O742" s="42">
        <f>NORMDIST(N742,'Stochastic TP'!$B$6,'Stochastic TP'!$B$8,FALSE)</f>
        <v>0</v>
      </c>
      <c r="P742" s="44">
        <f>NORMDIST(N742,'Stochastic TP'!$C$6,'Stochastic TP'!$C$8,FALSE)</f>
        <v>5.1519255536876633E-2</v>
      </c>
      <c r="Q742" s="45">
        <f>NORMDIST(N742,'Stochastic TP'!$D$6,'Stochastic TP'!$D$8,FALSE)</f>
        <v>1.7266250204030623E-53</v>
      </c>
      <c r="R742" s="46">
        <f>NORMDIST(N742,'Stochastic TP'!$E$6,'Stochastic TP'!$E$8,FALSE)</f>
        <v>1.6764518869234687E-41</v>
      </c>
      <c r="S742" s="46">
        <f t="shared" ca="1" si="87"/>
        <v>0</v>
      </c>
    </row>
    <row r="743" spans="14:19" x14ac:dyDescent="0.2">
      <c r="N743" s="39">
        <f t="shared" si="88"/>
        <v>40.749999999999829</v>
      </c>
      <c r="O743" s="42">
        <f>NORMDIST(N743,'Stochastic TP'!$B$6,'Stochastic TP'!$B$8,FALSE)</f>
        <v>0</v>
      </c>
      <c r="P743" s="44">
        <f>NORMDIST(N743,'Stochastic TP'!$C$6,'Stochastic TP'!$C$8,FALSE)</f>
        <v>5.5436369194247458E-2</v>
      </c>
      <c r="Q743" s="45">
        <f>NORMDIST(N743,'Stochastic TP'!$D$6,'Stochastic TP'!$D$8,FALSE)</f>
        <v>1.138705217267646E-53</v>
      </c>
      <c r="R743" s="46">
        <f>NORMDIST(N743,'Stochastic TP'!$E$6,'Stochastic TP'!$E$8,FALSE)</f>
        <v>9.3427330152055279E-42</v>
      </c>
      <c r="S743" s="46">
        <f t="shared" ca="1" si="87"/>
        <v>0</v>
      </c>
    </row>
    <row r="744" spans="14:19" x14ac:dyDescent="0.2">
      <c r="N744" s="39">
        <f t="shared" si="88"/>
        <v>40.799999999999827</v>
      </c>
      <c r="O744" s="42">
        <f>NORMDIST(N744,'Stochastic TP'!$B$6,'Stochastic TP'!$B$8,FALSE)</f>
        <v>0</v>
      </c>
      <c r="P744" s="44">
        <f>NORMDIST(N744,'Stochastic TP'!$C$6,'Stochastic TP'!$C$8,FALSE)</f>
        <v>5.9560499531191198E-2</v>
      </c>
      <c r="Q744" s="45">
        <f>NORMDIST(N744,'Stochastic TP'!$D$6,'Stochastic TP'!$D$8,FALSE)</f>
        <v>7.5043215028164878E-54</v>
      </c>
      <c r="R744" s="46">
        <f>NORMDIST(N744,'Stochastic TP'!$E$6,'Stochastic TP'!$E$8,FALSE)</f>
        <v>5.1970818241962109E-42</v>
      </c>
      <c r="S744" s="46">
        <f t="shared" ca="1" si="87"/>
        <v>0</v>
      </c>
    </row>
    <row r="745" spans="14:19" x14ac:dyDescent="0.2">
      <c r="N745" s="39">
        <f t="shared" si="88"/>
        <v>40.849999999999824</v>
      </c>
      <c r="O745" s="42">
        <f>NORMDIST(N745,'Stochastic TP'!$B$6,'Stochastic TP'!$B$8,FALSE)</f>
        <v>0</v>
      </c>
      <c r="P745" s="44">
        <f>NORMDIST(N745,'Stochastic TP'!$C$6,'Stochastic TP'!$C$8,FALSE)</f>
        <v>6.3894023629607513E-2</v>
      </c>
      <c r="Q745" s="45">
        <f>NORMDIST(N745,'Stochastic TP'!$D$6,'Stochastic TP'!$D$8,FALSE)</f>
        <v>4.941950537926878E-54</v>
      </c>
      <c r="R745" s="46">
        <f>NORMDIST(N745,'Stochastic TP'!$E$6,'Stochastic TP'!$E$8,FALSE)</f>
        <v>2.8856784926851493E-42</v>
      </c>
      <c r="S745" s="46">
        <f t="shared" ca="1" si="87"/>
        <v>0</v>
      </c>
    </row>
    <row r="746" spans="14:19" x14ac:dyDescent="0.2">
      <c r="N746" s="39">
        <f t="shared" si="88"/>
        <v>40.899999999999821</v>
      </c>
      <c r="O746" s="42">
        <f>NORMDIST(N746,'Stochastic TP'!$B$6,'Stochastic TP'!$B$8,FALSE)</f>
        <v>0</v>
      </c>
      <c r="P746" s="44">
        <f>NORMDIST(N746,'Stochastic TP'!$C$6,'Stochastic TP'!$C$8,FALSE)</f>
        <v>6.8438502469238952E-2</v>
      </c>
      <c r="Q746" s="45">
        <f>NORMDIST(N746,'Stochastic TP'!$D$6,'Stochastic TP'!$D$8,FALSE)</f>
        <v>3.252162200739486E-54</v>
      </c>
      <c r="R746" s="46">
        <f>NORMDIST(N746,'Stochastic TP'!$E$6,'Stochastic TP'!$E$8,FALSE)</f>
        <v>1.5993337519775366E-42</v>
      </c>
      <c r="S746" s="46">
        <f t="shared" ca="1" si="87"/>
        <v>0</v>
      </c>
    </row>
    <row r="747" spans="14:19" x14ac:dyDescent="0.2">
      <c r="N747" s="39">
        <f t="shared" si="88"/>
        <v>40.949999999999818</v>
      </c>
      <c r="O747" s="42">
        <f>NORMDIST(N747,'Stochastic TP'!$B$6,'Stochastic TP'!$B$8,FALSE)</f>
        <v>0</v>
      </c>
      <c r="P747" s="44">
        <f>NORMDIST(N747,'Stochastic TP'!$C$6,'Stochastic TP'!$C$8,FALSE)</f>
        <v>7.3194611737457768E-2</v>
      </c>
      <c r="Q747" s="45">
        <f>NORMDIST(N747,'Stochastic TP'!$D$6,'Stochastic TP'!$D$8,FALSE)</f>
        <v>2.1386161499824473E-54</v>
      </c>
      <c r="R747" s="46">
        <f>NORMDIST(N747,'Stochastic TP'!$E$6,'Stochastic TP'!$E$8,FALSE)</f>
        <v>8.8477539043129486E-43</v>
      </c>
      <c r="S747" s="46">
        <f t="shared" ca="1" si="87"/>
        <v>0</v>
      </c>
    </row>
    <row r="748" spans="14:19" x14ac:dyDescent="0.2">
      <c r="N748" s="39">
        <f t="shared" si="88"/>
        <v>40.999999999999815</v>
      </c>
      <c r="O748" s="42">
        <f>NORMDIST(N748,'Stochastic TP'!$B$6,'Stochastic TP'!$B$8,FALSE)</f>
        <v>0</v>
      </c>
      <c r="P748" s="44">
        <f>NORMDIST(N748,'Stochastic TP'!$C$6,'Stochastic TP'!$C$8,FALSE)</f>
        <v>7.8162074638248993E-2</v>
      </c>
      <c r="Q748" s="45">
        <f>NORMDIST(N748,'Stochastic TP'!$D$6,'Stochastic TP'!$D$8,FALSE)</f>
        <v>1.4053365042569818E-54</v>
      </c>
      <c r="R748" s="46">
        <f>NORMDIST(N748,'Stochastic TP'!$E$6,'Stochastic TP'!$E$8,FALSE)</f>
        <v>4.885733097076746E-43</v>
      </c>
      <c r="S748" s="46">
        <f t="shared" ca="1" si="87"/>
        <v>0</v>
      </c>
    </row>
    <row r="749" spans="14:19" x14ac:dyDescent="0.2">
      <c r="N749" s="39">
        <f t="shared" si="88"/>
        <v>41.049999999999812</v>
      </c>
      <c r="O749" s="42">
        <f>NORMDIST(N749,'Stochastic TP'!$B$6,'Stochastic TP'!$B$8,FALSE)</f>
        <v>0</v>
      </c>
      <c r="P749" s="44">
        <f>NORMDIST(N749,'Stochastic TP'!$C$6,'Stochastic TP'!$C$8,FALSE)</f>
        <v>8.3339597477190733E-2</v>
      </c>
      <c r="Q749" s="45">
        <f>NORMDIST(N749,'Stochastic TP'!$D$6,'Stochastic TP'!$D$8,FALSE)</f>
        <v>9.2281501794118005E-55</v>
      </c>
      <c r="R749" s="46">
        <f>NORMDIST(N749,'Stochastic TP'!$E$6,'Stochastic TP'!$E$8,FALSE)</f>
        <v>2.6929557287198872E-43</v>
      </c>
      <c r="S749" s="46">
        <f t="shared" ca="1" si="87"/>
        <v>0</v>
      </c>
    </row>
    <row r="750" spans="14:19" x14ac:dyDescent="0.2">
      <c r="N750" s="39">
        <f t="shared" si="88"/>
        <v>41.09999999999981</v>
      </c>
      <c r="O750" s="42">
        <f>NORMDIST(N750,'Stochastic TP'!$B$6,'Stochastic TP'!$B$8,FALSE)</f>
        <v>0</v>
      </c>
      <c r="P750" s="44">
        <f>NORMDIST(N750,'Stochastic TP'!$C$6,'Stochastic TP'!$C$8,FALSE)</f>
        <v>8.8724808823224338E-2</v>
      </c>
      <c r="Q750" s="45">
        <f>NORMDIST(N750,'Stochastic TP'!$D$6,'Stochastic TP'!$D$8,FALSE)</f>
        <v>6.0553021806078756E-55</v>
      </c>
      <c r="R750" s="46">
        <f>NORMDIST(N750,'Stochastic TP'!$E$6,'Stochastic TP'!$E$8,FALSE)</f>
        <v>1.4816016784036659E-43</v>
      </c>
      <c r="S750" s="46">
        <f t="shared" ca="1" si="87"/>
        <v>0</v>
      </c>
    </row>
    <row r="751" spans="14:19" x14ac:dyDescent="0.2">
      <c r="N751" s="39">
        <f t="shared" si="88"/>
        <v>41.149999999999807</v>
      </c>
      <c r="O751" s="42">
        <f>NORMDIST(N751,'Stochastic TP'!$B$6,'Stochastic TP'!$B$8,FALSE)</f>
        <v>0</v>
      </c>
      <c r="P751" s="44">
        <f>NORMDIST(N751,'Stochastic TP'!$C$6,'Stochastic TP'!$C$8,FALSE)</f>
        <v>9.4314203063592006E-2</v>
      </c>
      <c r="Q751" s="45">
        <f>NORMDIST(N751,'Stochastic TP'!$D$6,'Stochastic TP'!$D$8,FALSE)</f>
        <v>3.9704874621162499E-55</v>
      </c>
      <c r="R751" s="46">
        <f>NORMDIST(N751,'Stochastic TP'!$E$6,'Stochastic TP'!$E$8,FALSE)</f>
        <v>8.1364784909742753E-44</v>
      </c>
      <c r="S751" s="46">
        <f t="shared" ca="1" si="87"/>
        <v>0</v>
      </c>
    </row>
    <row r="752" spans="14:19" x14ac:dyDescent="0.2">
      <c r="N752" s="39">
        <f t="shared" si="88"/>
        <v>41.199999999999804</v>
      </c>
      <c r="O752" s="42">
        <f>NORMDIST(N752,'Stochastic TP'!$B$6,'Stochastic TP'!$B$8,FALSE)</f>
        <v>0</v>
      </c>
      <c r="P752" s="44">
        <f>NORMDIST(N752,'Stochastic TP'!$C$6,'Stochastic TP'!$C$8,FALSE)</f>
        <v>0.10010308917469848</v>
      </c>
      <c r="Q752" s="45">
        <f>NORMDIST(N752,'Stochastic TP'!$D$6,'Stochastic TP'!$D$8,FALSE)</f>
        <v>2.6015889425031255E-55</v>
      </c>
      <c r="R752" s="46">
        <f>NORMDIST(N752,'Stochastic TP'!$E$6,'Stochastic TP'!$E$8,FALSE)</f>
        <v>4.4600966708161998E-44</v>
      </c>
      <c r="S752" s="46">
        <f t="shared" ca="1" si="87"/>
        <v>0</v>
      </c>
    </row>
    <row r="753" spans="14:19" x14ac:dyDescent="0.2">
      <c r="N753" s="39">
        <f t="shared" si="88"/>
        <v>41.249999999999801</v>
      </c>
      <c r="O753" s="42">
        <f>NORMDIST(N753,'Stochastic TP'!$B$6,'Stochastic TP'!$B$8,FALSE)</f>
        <v>0</v>
      </c>
      <c r="P753" s="44">
        <f>NORMDIST(N753,'Stochastic TP'!$C$6,'Stochastic TP'!$C$8,FALSE)</f>
        <v>0.10608554552812108</v>
      </c>
      <c r="Q753" s="45">
        <f>NORMDIST(N753,'Stochastic TP'!$D$6,'Stochastic TP'!$D$8,FALSE)</f>
        <v>1.7034146110025324E-55</v>
      </c>
      <c r="R753" s="46">
        <f>NORMDIST(N753,'Stochastic TP'!$E$6,'Stochastic TP'!$E$8,FALSE)</f>
        <v>2.4403652666870566E-44</v>
      </c>
      <c r="S753" s="46">
        <f t="shared" ca="1" si="87"/>
        <v>0</v>
      </c>
    </row>
    <row r="754" spans="14:19" x14ac:dyDescent="0.2">
      <c r="N754" s="39">
        <f t="shared" si="88"/>
        <v>41.299999999999798</v>
      </c>
      <c r="O754" s="42">
        <f>NORMDIST(N754,'Stochastic TP'!$B$6,'Stochastic TP'!$B$8,FALSE)</f>
        <v>0</v>
      </c>
      <c r="P754" s="44">
        <f>NORMDIST(N754,'Stochastic TP'!$C$6,'Stochastic TP'!$C$8,FALSE)</f>
        <v>0.11225438153695198</v>
      </c>
      <c r="Q754" s="45">
        <f>NORMDIST(N754,'Stochastic TP'!$D$6,'Stochastic TP'!$D$8,FALSE)</f>
        <v>1.1145226504170574E-55</v>
      </c>
      <c r="R754" s="46">
        <f>NORMDIST(N754,'Stochastic TP'!$E$6,'Stochastic TP'!$E$8,FALSE)</f>
        <v>1.3328097777860285E-44</v>
      </c>
      <c r="S754" s="46">
        <f t="shared" ca="1" si="87"/>
        <v>0</v>
      </c>
    </row>
    <row r="755" spans="14:19" x14ac:dyDescent="0.2">
      <c r="N755" s="39">
        <f t="shared" si="88"/>
        <v>41.349999999999795</v>
      </c>
      <c r="O755" s="42">
        <f>NORMDIST(N755,'Stochastic TP'!$B$6,'Stochastic TP'!$B$8,FALSE)</f>
        <v>0</v>
      </c>
      <c r="P755" s="44">
        <f>NORMDIST(N755,'Stochastic TP'!$C$6,'Stochastic TP'!$C$8,FALSE)</f>
        <v>0.11860110692263254</v>
      </c>
      <c r="Q755" s="45">
        <f>NORMDIST(N755,'Stochastic TP'!$D$6,'Stochastic TP'!$D$8,FALSE)</f>
        <v>7.2869245198836289E-56</v>
      </c>
      <c r="R755" s="46">
        <f>NORMDIST(N755,'Stochastic TP'!$E$6,'Stochastic TP'!$E$8,FALSE)</f>
        <v>7.2658140175292003E-45</v>
      </c>
      <c r="S755" s="46">
        <f t="shared" ca="1" si="87"/>
        <v>0</v>
      </c>
    </row>
    <row r="756" spans="14:19" x14ac:dyDescent="0.2">
      <c r="N756" s="39">
        <f t="shared" si="88"/>
        <v>41.399999999999793</v>
      </c>
      <c r="O756" s="42">
        <f>NORMDIST(N756,'Stochastic TP'!$B$6,'Stochastic TP'!$B$8,FALSE)</f>
        <v>0</v>
      </c>
      <c r="P756" s="44">
        <f>NORMDIST(N756,'Stochastic TP'!$C$6,'Stochastic TP'!$C$8,FALSE)</f>
        <v>0.12511590934610842</v>
      </c>
      <c r="Q756" s="45">
        <f>NORMDIST(N756,'Stochastic TP'!$D$6,'Stochastic TP'!$D$8,FALSE)</f>
        <v>4.7608717656217566E-56</v>
      </c>
      <c r="R756" s="46">
        <f>NORMDIST(N756,'Stochastic TP'!$E$6,'Stochastic TP'!$E$8,FALSE)</f>
        <v>3.9536949306562465E-45</v>
      </c>
      <c r="S756" s="46">
        <f t="shared" ca="1" si="87"/>
        <v>0</v>
      </c>
    </row>
    <row r="757" spans="14:19" x14ac:dyDescent="0.2">
      <c r="N757" s="39">
        <f t="shared" si="88"/>
        <v>41.44999999999979</v>
      </c>
      <c r="O757" s="42">
        <f>NORMDIST(N757,'Stochastic TP'!$B$6,'Stochastic TP'!$B$8,FALSE)</f>
        <v>0</v>
      </c>
      <c r="P757" s="44">
        <f>NORMDIST(N757,'Stochastic TP'!$C$6,'Stochastic TP'!$C$8,FALSE)</f>
        <v>0.13178764109931698</v>
      </c>
      <c r="Q757" s="45">
        <f>NORMDIST(N757,'Stochastic TP'!$D$6,'Stochastic TP'!$D$8,FALSE)</f>
        <v>3.1082471042565724E-56</v>
      </c>
      <c r="R757" s="46">
        <f>NORMDIST(N757,'Stochastic TP'!$E$6,'Stochastic TP'!$E$8,FALSE)</f>
        <v>2.1474586323617045E-45</v>
      </c>
      <c r="S757" s="46">
        <f t="shared" ca="1" si="87"/>
        <v>0</v>
      </c>
    </row>
    <row r="758" spans="14:19" x14ac:dyDescent="0.2">
      <c r="N758" s="39">
        <f t="shared" si="88"/>
        <v>41.499999999999787</v>
      </c>
      <c r="O758" s="42">
        <f>NORMDIST(N758,'Stochastic TP'!$B$6,'Stochastic TP'!$B$8,FALSE)</f>
        <v>0</v>
      </c>
      <c r="P758" s="44">
        <f>NORMDIST(N758,'Stochastic TP'!$C$6,'Stochastic TP'!$C$8,FALSE)</f>
        <v>0.13860381549371842</v>
      </c>
      <c r="Q758" s="45">
        <f>NORMDIST(N758,'Stochastic TP'!$D$6,'Stochastic TP'!$D$8,FALSE)</f>
        <v>2.0278294804298501E-56</v>
      </c>
      <c r="R758" s="46">
        <f>NORMDIST(N758,'Stochastic TP'!$E$6,'Stochastic TP'!$E$8,FALSE)</f>
        <v>1.1642579954449328E-45</v>
      </c>
      <c r="S758" s="46">
        <f t="shared" ca="1" si="87"/>
        <v>0</v>
      </c>
    </row>
    <row r="759" spans="14:19" x14ac:dyDescent="0.2">
      <c r="N759" s="39">
        <f t="shared" si="88"/>
        <v>41.549999999999784</v>
      </c>
      <c r="O759" s="42">
        <f>NORMDIST(N759,'Stochastic TP'!$B$6,'Stochastic TP'!$B$8,FALSE)</f>
        <v>0</v>
      </c>
      <c r="P759" s="44">
        <f>NORMDIST(N759,'Stochastic TP'!$C$6,'Stochastic TP'!$C$8,FALSE)</f>
        <v>0.14555061351197057</v>
      </c>
      <c r="Q759" s="45">
        <f>NORMDIST(N759,'Stochastic TP'!$D$6,'Stochastic TP'!$D$8,FALSE)</f>
        <v>1.3220082587219252E-56</v>
      </c>
      <c r="R759" s="46">
        <f>NORMDIST(N759,'Stochastic TP'!$E$6,'Stochastic TP'!$E$8,FALSE)</f>
        <v>6.3005204211971793E-46</v>
      </c>
      <c r="S759" s="46">
        <f t="shared" ca="1" si="87"/>
        <v>0</v>
      </c>
    </row>
    <row r="760" spans="14:19" x14ac:dyDescent="0.2">
      <c r="N760" s="39">
        <f t="shared" si="88"/>
        <v>41.599999999999781</v>
      </c>
      <c r="O760" s="42">
        <f>NORMDIST(N760,'Stochastic TP'!$B$6,'Stochastic TP'!$B$8,FALSE)</f>
        <v>0</v>
      </c>
      <c r="P760" s="44">
        <f>NORMDIST(N760,'Stochastic TP'!$C$6,'Stochastic TP'!$C$8,FALSE)</f>
        <v>0.15261290120728965</v>
      </c>
      <c r="Q760" s="45">
        <f>NORMDIST(N760,'Stochastic TP'!$D$6,'Stochastic TP'!$D$8,FALSE)</f>
        <v>8.6123911286387002E-57</v>
      </c>
      <c r="R760" s="46">
        <f>NORMDIST(N760,'Stochastic TP'!$E$6,'Stochastic TP'!$E$8,FALSE)</f>
        <v>3.4033482421641397E-46</v>
      </c>
      <c r="S760" s="46">
        <f t="shared" ca="1" si="87"/>
        <v>0</v>
      </c>
    </row>
    <row r="761" spans="14:19" x14ac:dyDescent="0.2">
      <c r="N761" s="39">
        <f t="shared" si="88"/>
        <v>41.649999999999778</v>
      </c>
      <c r="O761" s="42">
        <f>NORMDIST(N761,'Stochastic TP'!$B$6,'Stochastic TP'!$B$8,FALSE)</f>
        <v>0</v>
      </c>
      <c r="P761" s="44">
        <f>NORMDIST(N761,'Stochastic TP'!$C$6,'Stochastic TP'!$C$8,FALSE)</f>
        <v>0.15977425824308941</v>
      </c>
      <c r="Q761" s="45">
        <f>NORMDIST(N761,'Stochastic TP'!$D$6,'Stochastic TP'!$D$8,FALSE)</f>
        <v>5.6066076151146348E-57</v>
      </c>
      <c r="R761" s="46">
        <f>NORMDIST(N761,'Stochastic TP'!$E$6,'Stochastic TP'!$E$8,FALSE)</f>
        <v>1.8350129270633178E-46</v>
      </c>
      <c r="S761" s="46">
        <f t="shared" ca="1" si="87"/>
        <v>0</v>
      </c>
    </row>
    <row r="762" spans="14:19" x14ac:dyDescent="0.2">
      <c r="N762" s="39">
        <f t="shared" si="88"/>
        <v>41.699999999999775</v>
      </c>
      <c r="O762" s="42">
        <f>NORMDIST(N762,'Stochastic TP'!$B$6,'Stochastic TP'!$B$8,FALSE)</f>
        <v>0</v>
      </c>
      <c r="P762" s="44">
        <f>NORMDIST(N762,'Stochastic TP'!$C$6,'Stochastic TP'!$C$8,FALSE)</f>
        <v>0.16701701786389264</v>
      </c>
      <c r="Q762" s="45">
        <f>NORMDIST(N762,'Stochastic TP'!$D$6,'Stochastic TP'!$D$8,FALSE)</f>
        <v>3.6472322648410319E-57</v>
      </c>
      <c r="R762" s="46">
        <f>NORMDIST(N762,'Stochastic TP'!$E$6,'Stochastic TP'!$E$8,FALSE)</f>
        <v>9.8758534825450347E-47</v>
      </c>
      <c r="S762" s="46">
        <f t="shared" ca="1" si="87"/>
        <v>0</v>
      </c>
    </row>
    <row r="763" spans="14:19" x14ac:dyDescent="0.2">
      <c r="N763" s="39">
        <f t="shared" si="88"/>
        <v>41.749999999999773</v>
      </c>
      <c r="O763" s="42">
        <f>NORMDIST(N763,'Stochastic TP'!$B$6,'Stochastic TP'!$B$8,FALSE)</f>
        <v>0</v>
      </c>
      <c r="P763" s="44">
        <f>NORMDIST(N763,'Stochastic TP'!$C$6,'Stochastic TP'!$C$8,FALSE)</f>
        <v>0.17432231847819721</v>
      </c>
      <c r="Q763" s="45">
        <f>NORMDIST(N763,'Stochastic TP'!$D$6,'Stochastic TP'!$D$8,FALSE)</f>
        <v>2.3709015505619789E-57</v>
      </c>
      <c r="R763" s="46">
        <f>NORMDIST(N763,'Stochastic TP'!$E$6,'Stochastic TP'!$E$8,FALSE)</f>
        <v>5.3053363184057435E-47</v>
      </c>
      <c r="S763" s="46">
        <f t="shared" ca="1" si="87"/>
        <v>0</v>
      </c>
    </row>
    <row r="764" spans="14:19" x14ac:dyDescent="0.2">
      <c r="N764" s="39">
        <f t="shared" si="88"/>
        <v>41.79999999999977</v>
      </c>
      <c r="O764" s="42">
        <f>NORMDIST(N764,'Stochastic TP'!$B$6,'Stochastic TP'!$B$8,FALSE)</f>
        <v>0</v>
      </c>
      <c r="P764" s="44">
        <f>NORMDIST(N764,'Stochastic TP'!$C$6,'Stochastic TP'!$C$8,FALSE)</f>
        <v>0.18167016691607007</v>
      </c>
      <c r="Q764" s="45">
        <f>NORMDIST(N764,'Stochastic TP'!$D$6,'Stochastic TP'!$D$8,FALSE)</f>
        <v>1.5401054622806018E-57</v>
      </c>
      <c r="R764" s="46">
        <f>NORMDIST(N764,'Stochastic TP'!$E$6,'Stochastic TP'!$E$8,FALSE)</f>
        <v>2.8448146380130167E-47</v>
      </c>
      <c r="S764" s="46">
        <f t="shared" ca="1" si="87"/>
        <v>0</v>
      </c>
    </row>
    <row r="765" spans="14:19" x14ac:dyDescent="0.2">
      <c r="N765" s="39">
        <f t="shared" si="88"/>
        <v>41.849999999999767</v>
      </c>
      <c r="O765" s="42">
        <f>NORMDIST(N765,'Stochastic TP'!$B$6,'Stochastic TP'!$B$8,FALSE)</f>
        <v>0</v>
      </c>
      <c r="P765" s="44">
        <f>NORMDIST(N765,'Stochastic TP'!$C$6,'Stochastic TP'!$C$8,FALSE)</f>
        <v>0.18903951330002541</v>
      </c>
      <c r="Q765" s="45">
        <f>NORMDIST(N765,'Stochastic TP'!$D$6,'Stochastic TP'!$D$8,FALSE)</f>
        <v>9.9971047482901768E-58</v>
      </c>
      <c r="R765" s="46">
        <f>NORMDIST(N765,'Stochastic TP'!$E$6,'Stochastic TP'!$E$8,FALSE)</f>
        <v>1.5226419812379703E-47</v>
      </c>
      <c r="S765" s="46">
        <f t="shared" ca="1" si="87"/>
        <v>0</v>
      </c>
    </row>
    <row r="766" spans="14:19" x14ac:dyDescent="0.2">
      <c r="N766" s="39">
        <f t="shared" si="88"/>
        <v>41.899999999999764</v>
      </c>
      <c r="O766" s="42">
        <f>NORMDIST(N766,'Stochastic TP'!$B$6,'Stochastic TP'!$B$8,FALSE)</f>
        <v>0</v>
      </c>
      <c r="P766" s="44">
        <f>NORMDIST(N766,'Stochastic TP'!$C$6,'Stochastic TP'!$C$8,FALSE)</f>
        <v>0.19640833733866453</v>
      </c>
      <c r="Q766" s="45">
        <f>NORMDIST(N766,'Stochastic TP'!$D$6,'Stochastic TP'!$D$8,FALSE)</f>
        <v>6.4846249807105345E-58</v>
      </c>
      <c r="R766" s="46">
        <f>NORMDIST(N766,'Stochastic TP'!$E$6,'Stochastic TP'!$E$8,FALSE)</f>
        <v>8.1347534973718083E-48</v>
      </c>
      <c r="S766" s="46">
        <f t="shared" ca="1" si="87"/>
        <v>0</v>
      </c>
    </row>
    <row r="767" spans="14:19" x14ac:dyDescent="0.2">
      <c r="N767" s="39">
        <f t="shared" si="88"/>
        <v>41.949999999999761</v>
      </c>
      <c r="O767" s="42">
        <f>NORMDIST(N767,'Stochastic TP'!$B$6,'Stochastic TP'!$B$8,FALSE)</f>
        <v>0</v>
      </c>
      <c r="P767" s="44">
        <f>NORMDIST(N767,'Stochastic TP'!$C$6,'Stochastic TP'!$C$8,FALSE)</f>
        <v>0.20375374572020497</v>
      </c>
      <c r="Q767" s="45">
        <f>NORMDIST(N767,'Stochastic TP'!$D$6,'Stochastic TP'!$D$8,FALSE)</f>
        <v>4.2032219976244456E-58</v>
      </c>
      <c r="R767" s="46">
        <f>NORMDIST(N767,'Stochastic TP'!$E$6,'Stochastic TP'!$E$8,FALSE)</f>
        <v>4.3380421433534308E-48</v>
      </c>
      <c r="S767" s="46">
        <f t="shared" ca="1" si="87"/>
        <v>0</v>
      </c>
    </row>
    <row r="768" spans="14:19" x14ac:dyDescent="0.2">
      <c r="N768" s="39">
        <f t="shared" si="88"/>
        <v>41.999999999999758</v>
      </c>
      <c r="O768" s="42">
        <f>NORMDIST(N768,'Stochastic TP'!$B$6,'Stochastic TP'!$B$8,FALSE)</f>
        <v>0</v>
      </c>
      <c r="P768" s="44">
        <f>NORMDIST(N768,'Stochastic TP'!$C$6,'Stochastic TP'!$C$8,FALSE)</f>
        <v>0.21105208014911034</v>
      </c>
      <c r="Q768" s="45">
        <f>NORMDIST(N768,'Stochastic TP'!$D$6,'Stochastic TP'!$D$8,FALSE)</f>
        <v>2.7224921276314764E-58</v>
      </c>
      <c r="R768" s="46">
        <f>NORMDIST(N768,'Stochastic TP'!$E$6,'Stochastic TP'!$E$8,FALSE)</f>
        <v>2.3091168381131239E-48</v>
      </c>
      <c r="S768" s="46">
        <f t="shared" ca="1" si="87"/>
        <v>0</v>
      </c>
    </row>
    <row r="769" spans="14:19" x14ac:dyDescent="0.2">
      <c r="N769" s="39">
        <f t="shared" si="88"/>
        <v>42.049999999999756</v>
      </c>
      <c r="O769" s="42">
        <f>NORMDIST(N769,'Stochastic TP'!$B$6,'Stochastic TP'!$B$8,FALSE)</f>
        <v>0</v>
      </c>
      <c r="P769" s="44">
        <f>NORMDIST(N769,'Stochastic TP'!$C$6,'Stochastic TP'!$C$8,FALSE)</f>
        <v>0.21827903543535848</v>
      </c>
      <c r="Q769" s="45">
        <f>NORMDIST(N769,'Stochastic TP'!$D$6,'Stochastic TP'!$D$8,FALSE)</f>
        <v>1.7621293216244227E-58</v>
      </c>
      <c r="R769" s="46">
        <f>NORMDIST(N769,'Stochastic TP'!$E$6,'Stochastic TP'!$E$8,FALSE)</f>
        <v>1.2268764251638945E-48</v>
      </c>
      <c r="S769" s="46">
        <f t="shared" ca="1" si="87"/>
        <v>0</v>
      </c>
    </row>
    <row r="770" spans="14:19" x14ac:dyDescent="0.2">
      <c r="N770" s="39">
        <f t="shared" si="88"/>
        <v>42.099999999999753</v>
      </c>
      <c r="O770" s="42">
        <f>NORMDIST(N770,'Stochastic TP'!$B$6,'Stochastic TP'!$B$8,FALSE)</f>
        <v>0</v>
      </c>
      <c r="P770" s="44">
        <f>NORMDIST(N770,'Stochastic TP'!$C$6,'Stochastic TP'!$C$8,FALSE)</f>
        <v>0.225409786914326</v>
      </c>
      <c r="Q770" s="45">
        <f>NORMDIST(N770,'Stochastic TP'!$D$6,'Stochastic TP'!$D$8,FALSE)</f>
        <v>1.1397136876076069E-58</v>
      </c>
      <c r="R770" s="46">
        <f>NORMDIST(N770,'Stochastic TP'!$E$6,'Stochastic TP'!$E$8,FALSE)</f>
        <v>6.5066658869547707E-49</v>
      </c>
      <c r="S770" s="46">
        <f t="shared" ca="1" si="87"/>
        <v>0</v>
      </c>
    </row>
    <row r="771" spans="14:19" x14ac:dyDescent="0.2">
      <c r="N771" s="39">
        <f t="shared" si="88"/>
        <v>42.14999999999975</v>
      </c>
      <c r="O771" s="42">
        <f>NORMDIST(N771,'Stochastic TP'!$B$6,'Stochastic TP'!$B$8,FALSE)</f>
        <v>0</v>
      </c>
      <c r="P771" s="44">
        <f>NORMDIST(N771,'Stochastic TP'!$C$6,'Stochastic TP'!$C$8,FALSE)</f>
        <v>0.23241912634773518</v>
      </c>
      <c r="Q771" s="45">
        <f>NORMDIST(N771,'Stochastic TP'!$D$6,'Stochastic TP'!$D$8,FALSE)</f>
        <v>7.3661505572790777E-59</v>
      </c>
      <c r="R771" s="46">
        <f>NORMDIST(N771,'Stochastic TP'!$E$6,'Stochastic TP'!$E$8,FALSE)</f>
        <v>3.4444426932042419E-49</v>
      </c>
      <c r="S771" s="46">
        <f t="shared" ca="1" si="87"/>
        <v>0</v>
      </c>
    </row>
    <row r="772" spans="14:19" x14ac:dyDescent="0.2">
      <c r="N772" s="39">
        <f t="shared" si="88"/>
        <v>42.199999999999747</v>
      </c>
      <c r="O772" s="42">
        <f>NORMDIST(N772,'Stochastic TP'!$B$6,'Stochastic TP'!$B$8,FALSE)</f>
        <v>0</v>
      </c>
      <c r="P772" s="44">
        <f>NORMDIST(N772,'Stochastic TP'!$C$6,'Stochastic TP'!$C$8,FALSE)</f>
        <v>0.23928160533453291</v>
      </c>
      <c r="Q772" s="45">
        <f>NORMDIST(N772,'Stochastic TP'!$D$6,'Stochastic TP'!$D$8,FALSE)</f>
        <v>4.7574283831488659E-59</v>
      </c>
      <c r="R772" s="46">
        <f>NORMDIST(N772,'Stochastic TP'!$E$6,'Stochastic TP'!$E$8,FALSE)</f>
        <v>1.8200452790598382E-49</v>
      </c>
      <c r="S772" s="46">
        <f t="shared" ca="1" si="87"/>
        <v>0</v>
      </c>
    </row>
    <row r="773" spans="14:19" x14ac:dyDescent="0.2">
      <c r="N773" s="39">
        <f t="shared" si="88"/>
        <v>42.249999999999744</v>
      </c>
      <c r="O773" s="42">
        <f>NORMDIST(N773,'Stochastic TP'!$B$6,'Stochastic TP'!$B$8,FALSE)</f>
        <v>0</v>
      </c>
      <c r="P773" s="44">
        <f>NORMDIST(N773,'Stochastic TP'!$C$6,'Stochastic TP'!$C$8,FALSE)</f>
        <v>0.24597168514684373</v>
      </c>
      <c r="Q773" s="45">
        <f>NORMDIST(N773,'Stochastic TP'!$D$6,'Stochastic TP'!$D$8,FALSE)</f>
        <v>3.0703703839510306E-59</v>
      </c>
      <c r="R773" s="46">
        <f>NORMDIST(N773,'Stochastic TP'!$E$6,'Stochastic TP'!$E$8,FALSE)</f>
        <v>9.5994907237386383E-50</v>
      </c>
      <c r="S773" s="46">
        <f t="shared" ca="1" si="87"/>
        <v>0</v>
      </c>
    </row>
    <row r="774" spans="14:19" x14ac:dyDescent="0.2">
      <c r="N774" s="39">
        <f t="shared" si="88"/>
        <v>42.299999999999741</v>
      </c>
      <c r="O774" s="42">
        <f>NORMDIST(N774,'Stochastic TP'!$B$6,'Stochastic TP'!$B$8,FALSE)</f>
        <v>0</v>
      </c>
      <c r="P774" s="44">
        <f>NORMDIST(N774,'Stochastic TP'!$C$6,'Stochastic TP'!$C$8,FALSE)</f>
        <v>0.25246389180211026</v>
      </c>
      <c r="Q774" s="45">
        <f>NORMDIST(N774,'Stochastic TP'!$D$6,'Stochastic TP'!$D$8,FALSE)</f>
        <v>1.9801410096162922E-59</v>
      </c>
      <c r="R774" s="46">
        <f>NORMDIST(N774,'Stochastic TP'!$E$6,'Stochastic TP'!$E$8,FALSE)</f>
        <v>5.0537873725228286E-50</v>
      </c>
      <c r="S774" s="46">
        <f t="shared" ca="1" si="87"/>
        <v>0</v>
      </c>
    </row>
    <row r="775" spans="14:19" x14ac:dyDescent="0.2">
      <c r="N775" s="39">
        <f t="shared" si="88"/>
        <v>42.349999999999739</v>
      </c>
      <c r="O775" s="42">
        <f>NORMDIST(N775,'Stochastic TP'!$B$6,'Stochastic TP'!$B$8,FALSE)</f>
        <v>0</v>
      </c>
      <c r="P775" s="44">
        <f>NORMDIST(N775,'Stochastic TP'!$C$6,'Stochastic TP'!$C$8,FALSE)</f>
        <v>0.25873297508995741</v>
      </c>
      <c r="Q775" s="45">
        <f>NORMDIST(N775,'Stochastic TP'!$D$6,'Stochastic TP'!$D$8,FALSE)</f>
        <v>1.2761105797031947E-59</v>
      </c>
      <c r="R775" s="46">
        <f>NORMDIST(N775,'Stochastic TP'!$E$6,'Stochastic TP'!$E$8,FALSE)</f>
        <v>2.6557580740035914E-50</v>
      </c>
      <c r="S775" s="46">
        <f t="shared" ca="1" si="87"/>
        <v>0</v>
      </c>
    </row>
    <row r="776" spans="14:19" x14ac:dyDescent="0.2">
      <c r="N776" s="39">
        <f t="shared" si="88"/>
        <v>42.399999999999736</v>
      </c>
      <c r="O776" s="42">
        <f>NORMDIST(N776,'Stochastic TP'!$B$6,'Stochastic TP'!$B$8,FALSE)</f>
        <v>0</v>
      </c>
      <c r="P776" s="44">
        <f>NORMDIST(N776,'Stochastic TP'!$C$6,'Stochastic TP'!$C$8,FALSE)</f>
        <v>0.2647540701928186</v>
      </c>
      <c r="Q776" s="45">
        <f>NORMDIST(N776,'Stochastic TP'!$D$6,'Stochastic TP'!$D$8,FALSE)</f>
        <v>8.218022786727051E-60</v>
      </c>
      <c r="R776" s="46">
        <f>NORMDIST(N776,'Stochastic TP'!$E$6,'Stochastic TP'!$E$8,FALSE)</f>
        <v>1.3930375619279278E-50</v>
      </c>
      <c r="S776" s="46">
        <f t="shared" ca="1" si="87"/>
        <v>0</v>
      </c>
    </row>
    <row r="777" spans="14:19" x14ac:dyDescent="0.2">
      <c r="N777" s="39">
        <f t="shared" si="88"/>
        <v>42.449999999999733</v>
      </c>
      <c r="O777" s="42">
        <f>NORMDIST(N777,'Stochastic TP'!$B$6,'Stochastic TP'!$B$8,FALSE)</f>
        <v>0</v>
      </c>
      <c r="P777" s="44">
        <f>NORMDIST(N777,'Stochastic TP'!$C$6,'Stochastic TP'!$C$8,FALSE)</f>
        <v>0.27050286047443001</v>
      </c>
      <c r="Q777" s="45">
        <f>NORMDIST(N777,'Stochastic TP'!$D$6,'Stochastic TP'!$D$8,FALSE)</f>
        <v>5.288508588334428E-60</v>
      </c>
      <c r="R777" s="46">
        <f>NORMDIST(N777,'Stochastic TP'!$E$6,'Stochastic TP'!$E$8,FALSE)</f>
        <v>7.2935659657139776E-51</v>
      </c>
      <c r="S777" s="46">
        <f t="shared" ref="S777:S840" ca="1" si="89">NORMDIST(N777,$L$508,$L$509,FALSE)</f>
        <v>0</v>
      </c>
    </row>
    <row r="778" spans="14:19" x14ac:dyDescent="0.2">
      <c r="N778" s="39">
        <f t="shared" ref="N778:N841" si="90">N777+0.05</f>
        <v>42.49999999999973</v>
      </c>
      <c r="O778" s="42">
        <f>NORMDIST(N778,'Stochastic TP'!$B$6,'Stochastic TP'!$B$8,FALSE)</f>
        <v>0</v>
      </c>
      <c r="P778" s="44">
        <f>NORMDIST(N778,'Stochastic TP'!$C$6,'Stochastic TP'!$C$8,FALSE)</f>
        <v>0.27595573996122086</v>
      </c>
      <c r="Q778" s="45">
        <f>NORMDIST(N778,'Stochastic TP'!$D$6,'Stochastic TP'!$D$8,FALSE)</f>
        <v>3.4008378675590154E-60</v>
      </c>
      <c r="R778" s="46">
        <f>NORMDIST(N778,'Stochastic TP'!$E$6,'Stochastic TP'!$E$8,FALSE)</f>
        <v>3.811709332122908E-51</v>
      </c>
      <c r="S778" s="46">
        <f t="shared" ca="1" si="89"/>
        <v>0</v>
      </c>
    </row>
    <row r="779" spans="14:19" x14ac:dyDescent="0.2">
      <c r="N779" s="39">
        <f t="shared" si="90"/>
        <v>42.549999999999727</v>
      </c>
      <c r="O779" s="42">
        <f>NORMDIST(N779,'Stochastic TP'!$B$6,'Stochastic TP'!$B$8,FALSE)</f>
        <v>0</v>
      </c>
      <c r="P779" s="44">
        <f>NORMDIST(N779,'Stochastic TP'!$C$6,'Stochastic TP'!$C$8,FALSE)</f>
        <v>0.28108997400949232</v>
      </c>
      <c r="Q779" s="45">
        <f>NORMDIST(N779,'Stochastic TP'!$D$6,'Stochastic TP'!$D$8,FALSE)</f>
        <v>2.1853725439704786E-60</v>
      </c>
      <c r="R779" s="46">
        <f>NORMDIST(N779,'Stochastic TP'!$E$6,'Stochastic TP'!$E$8,FALSE)</f>
        <v>1.9883938329572962E-51</v>
      </c>
      <c r="S779" s="46">
        <f t="shared" ca="1" si="89"/>
        <v>0</v>
      </c>
    </row>
    <row r="780" spans="14:19" x14ac:dyDescent="0.2">
      <c r="N780" s="39">
        <f t="shared" si="90"/>
        <v>42.599999999999724</v>
      </c>
      <c r="O780" s="42">
        <f>NORMDIST(N780,'Stochastic TP'!$B$6,'Stochastic TP'!$B$8,FALSE)</f>
        <v>0</v>
      </c>
      <c r="P780" s="44">
        <f>NORMDIST(N780,'Stochastic TP'!$C$6,'Stochastic TP'!$C$8,FALSE)</f>
        <v>0.28588385663693777</v>
      </c>
      <c r="Q780" s="45">
        <f>NORMDIST(N780,'Stochastic TP'!$D$6,'Stochastic TP'!$D$8,FALSE)</f>
        <v>1.4033043717652184E-60</v>
      </c>
      <c r="R780" s="46">
        <f>NORMDIST(N780,'Stochastic TP'!$E$6,'Stochastic TP'!$E$8,FALSE)</f>
        <v>1.0353514866934491E-51</v>
      </c>
      <c r="S780" s="46">
        <f t="shared" ca="1" si="89"/>
        <v>0</v>
      </c>
    </row>
    <row r="781" spans="14:19" x14ac:dyDescent="0.2">
      <c r="N781" s="39">
        <f t="shared" si="90"/>
        <v>42.649999999999721</v>
      </c>
      <c r="O781" s="42">
        <f>NORMDIST(N781,'Stochastic TP'!$B$6,'Stochastic TP'!$B$8,FALSE)</f>
        <v>0</v>
      </c>
      <c r="P781" s="44">
        <f>NORMDIST(N781,'Stochastic TP'!$C$6,'Stochastic TP'!$C$8,FALSE)</f>
        <v>0.29031686300110737</v>
      </c>
      <c r="Q781" s="45">
        <f>NORMDIST(N781,'Stochastic TP'!$D$6,'Stochastic TP'!$D$8,FALSE)</f>
        <v>9.0046142930588731E-61</v>
      </c>
      <c r="R781" s="46">
        <f>NORMDIST(N781,'Stochastic TP'!$E$6,'Stochastic TP'!$E$8,FALSE)</f>
        <v>5.3811610162136944E-52</v>
      </c>
      <c r="S781" s="46">
        <f t="shared" ca="1" si="89"/>
        <v>0</v>
      </c>
    </row>
    <row r="782" spans="14:19" x14ac:dyDescent="0.2">
      <c r="N782" s="39">
        <f t="shared" si="90"/>
        <v>42.699999999999719</v>
      </c>
      <c r="O782" s="42">
        <f>NORMDIST(N782,'Stochastic TP'!$B$6,'Stochastic TP'!$B$8,FALSE)</f>
        <v>0</v>
      </c>
      <c r="P782" s="44">
        <f>NORMDIST(N782,'Stochastic TP'!$C$6,'Stochastic TP'!$C$8,FALSE)</f>
        <v>0.29436979553019371</v>
      </c>
      <c r="Q782" s="45">
        <f>NORMDIST(N782,'Stochastic TP'!$D$6,'Stochastic TP'!$D$8,FALSE)</f>
        <v>5.7738459497046826E-61</v>
      </c>
      <c r="R782" s="46">
        <f>NORMDIST(N782,'Stochastic TP'!$E$6,'Stochastic TP'!$E$8,FALSE)</f>
        <v>2.7916883551251037E-52</v>
      </c>
      <c r="S782" s="46">
        <f t="shared" ca="1" si="89"/>
        <v>0</v>
      </c>
    </row>
    <row r="783" spans="14:19" x14ac:dyDescent="0.2">
      <c r="N783" s="39">
        <f t="shared" si="90"/>
        <v>42.749999999999716</v>
      </c>
      <c r="O783" s="42">
        <f>NORMDIST(N783,'Stochastic TP'!$B$6,'Stochastic TP'!$B$8,FALSE)</f>
        <v>0</v>
      </c>
      <c r="P783" s="44">
        <f>NORMDIST(N783,'Stochastic TP'!$C$6,'Stochastic TP'!$C$8,FALSE)</f>
        <v>0.29802492225305477</v>
      </c>
      <c r="Q783" s="45">
        <f>NORMDIST(N783,'Stochastic TP'!$D$6,'Stochastic TP'!$D$8,FALSE)</f>
        <v>3.6995773420200337E-61</v>
      </c>
      <c r="R783" s="46">
        <f>NORMDIST(N783,'Stochastic TP'!$E$6,'Stochastic TP'!$E$8,FALSE)</f>
        <v>1.4456416584367998E-52</v>
      </c>
      <c r="S783" s="46">
        <f t="shared" ca="1" si="89"/>
        <v>0</v>
      </c>
    </row>
    <row r="784" spans="14:19" x14ac:dyDescent="0.2">
      <c r="N784" s="39">
        <f t="shared" si="90"/>
        <v>42.799999999999713</v>
      </c>
      <c r="O784" s="42">
        <f>NORMDIST(N784,'Stochastic TP'!$B$6,'Stochastic TP'!$B$8,FALSE)</f>
        <v>0</v>
      </c>
      <c r="P784" s="44">
        <f>NORMDIST(N784,'Stochastic TP'!$C$6,'Stochastic TP'!$C$8,FALSE)</f>
        <v>0.30126610593546438</v>
      </c>
      <c r="Q784" s="45">
        <f>NORMDIST(N784,'Stochastic TP'!$D$6,'Stochastic TP'!$D$8,FALSE)</f>
        <v>2.3687862335770274E-61</v>
      </c>
      <c r="R784" s="46">
        <f>NORMDIST(N784,'Stochastic TP'!$E$6,'Stochastic TP'!$E$8,FALSE)</f>
        <v>7.4723489732623399E-53</v>
      </c>
      <c r="S784" s="46">
        <f t="shared" ca="1" si="89"/>
        <v>0</v>
      </c>
    </row>
    <row r="785" spans="14:19" x14ac:dyDescent="0.2">
      <c r="N785" s="39">
        <f t="shared" si="90"/>
        <v>42.84999999999971</v>
      </c>
      <c r="O785" s="42">
        <f>NORMDIST(N785,'Stochastic TP'!$B$6,'Stochastic TP'!$B$8,FALSE)</f>
        <v>0</v>
      </c>
      <c r="P785" s="44">
        <f>NORMDIST(N785,'Stochastic TP'!$C$6,'Stochastic TP'!$C$8,FALSE)</f>
        <v>0.30407892270765025</v>
      </c>
      <c r="Q785" s="45">
        <f>NORMDIST(N785,'Stochastic TP'!$D$6,'Stochastic TP'!$D$8,FALSE)</f>
        <v>1.5156065408831027E-61</v>
      </c>
      <c r="R785" s="46">
        <f>NORMDIST(N785,'Stochastic TP'!$E$6,'Stochastic TP'!$E$8,FALSE)</f>
        <v>3.855284297686959E-53</v>
      </c>
      <c r="S785" s="46">
        <f t="shared" ca="1" si="89"/>
        <v>0</v>
      </c>
    </row>
    <row r="786" spans="14:19" x14ac:dyDescent="0.2">
      <c r="N786" s="39">
        <f t="shared" si="90"/>
        <v>42.899999999999707</v>
      </c>
      <c r="O786" s="42">
        <f>NORMDIST(N786,'Stochastic TP'!$B$6,'Stochastic TP'!$B$8,FALSE)</f>
        <v>0</v>
      </c>
      <c r="P786" s="44">
        <f>NORMDIST(N786,'Stochastic TP'!$C$6,'Stochastic TP'!$C$8,FALSE)</f>
        <v>0.30645076896345036</v>
      </c>
      <c r="Q786" s="45">
        <f>NORMDIST(N786,'Stochastic TP'!$D$6,'Stochastic TP'!$D$8,FALSE)</f>
        <v>9.6902261402983687E-62</v>
      </c>
      <c r="R786" s="46">
        <f>NORMDIST(N786,'Stochastic TP'!$E$6,'Stochastic TP'!$E$8,FALSE)</f>
        <v>1.9854476688924244E-53</v>
      </c>
      <c r="S786" s="46">
        <f t="shared" ca="1" si="89"/>
        <v>0</v>
      </c>
    </row>
    <row r="787" spans="14:19" x14ac:dyDescent="0.2">
      <c r="N787" s="39">
        <f t="shared" si="90"/>
        <v>42.949999999999704</v>
      </c>
      <c r="O787" s="42">
        <f>NORMDIST(N787,'Stochastic TP'!$B$6,'Stochastic TP'!$B$8,FALSE)</f>
        <v>0</v>
      </c>
      <c r="P787" s="44">
        <f>NORMDIST(N787,'Stochastic TP'!$C$6,'Stochastic TP'!$C$8,FALSE)</f>
        <v>0.30837095542278631</v>
      </c>
      <c r="Q787" s="45">
        <f>NORMDIST(N787,'Stochastic TP'!$D$6,'Stochastic TP'!$D$8,FALSE)</f>
        <v>6.1911053562110269E-62</v>
      </c>
      <c r="R787" s="46">
        <f>NORMDIST(N787,'Stochastic TP'!$E$6,'Stochastic TP'!$E$8,FALSE)</f>
        <v>1.0206180667205139E-53</v>
      </c>
      <c r="S787" s="46">
        <f t="shared" ca="1" si="89"/>
        <v>0</v>
      </c>
    </row>
    <row r="788" spans="14:19" x14ac:dyDescent="0.2">
      <c r="N788" s="39">
        <f t="shared" si="90"/>
        <v>42.999999999999702</v>
      </c>
      <c r="O788" s="42">
        <f>NORMDIST(N788,'Stochastic TP'!$B$6,'Stochastic TP'!$B$8,FALSE)</f>
        <v>0</v>
      </c>
      <c r="P788" s="44">
        <f>NORMDIST(N788,'Stochastic TP'!$C$6,'Stochastic TP'!$C$8,FALSE)</f>
        <v>0.30983078737529135</v>
      </c>
      <c r="Q788" s="45">
        <f>NORMDIST(N788,'Stochastic TP'!$D$6,'Stochastic TP'!$D$8,FALSE)</f>
        <v>3.9526587177268282E-62</v>
      </c>
      <c r="R788" s="46">
        <f>NORMDIST(N788,'Stochastic TP'!$E$6,'Stochastic TP'!$E$8,FALSE)</f>
        <v>5.2368583966383921E-54</v>
      </c>
      <c r="S788" s="46">
        <f t="shared" ca="1" si="89"/>
        <v>0</v>
      </c>
    </row>
    <row r="789" spans="14:19" x14ac:dyDescent="0.2">
      <c r="N789" s="39">
        <f t="shared" si="90"/>
        <v>43.049999999999699</v>
      </c>
      <c r="O789" s="42">
        <f>NORMDIST(N789,'Stochastic TP'!$B$6,'Stochastic TP'!$B$8,FALSE)</f>
        <v>0</v>
      </c>
      <c r="P789" s="44">
        <f>NORMDIST(N789,'Stochastic TP'!$C$6,'Stochastic TP'!$C$8,FALSE)</f>
        <v>0.31082363026223864</v>
      </c>
      <c r="Q789" s="45">
        <f>NORMDIST(N789,'Stochastic TP'!$D$6,'Stochastic TP'!$D$8,FALSE)</f>
        <v>2.5217224344486135E-62</v>
      </c>
      <c r="R789" s="46">
        <f>NORMDIST(N789,'Stochastic TP'!$E$6,'Stochastic TP'!$E$8,FALSE)</f>
        <v>2.6821383862809545E-54</v>
      </c>
      <c r="S789" s="46">
        <f t="shared" ca="1" si="89"/>
        <v>0</v>
      </c>
    </row>
    <row r="790" spans="14:19" x14ac:dyDescent="0.2">
      <c r="N790" s="39">
        <f t="shared" si="90"/>
        <v>43.099999999999696</v>
      </c>
      <c r="O790" s="42">
        <f>NORMDIST(N790,'Stochastic TP'!$B$6,'Stochastic TP'!$B$8,FALSE)</f>
        <v>0</v>
      </c>
      <c r="P790" s="44">
        <f>NORMDIST(N790,'Stochastic TP'!$C$6,'Stochastic TP'!$C$8,FALSE)</f>
        <v>0.31134495990460576</v>
      </c>
      <c r="Q790" s="45">
        <f>NORMDIST(N790,'Stochastic TP'!$D$6,'Stochastic TP'!$D$8,FALSE)</f>
        <v>1.6076521562302355E-62</v>
      </c>
      <c r="R790" s="46">
        <f>NORMDIST(N790,'Stochastic TP'!$E$6,'Stochastic TP'!$E$8,FALSE)</f>
        <v>1.3711794774541057E-54</v>
      </c>
      <c r="S790" s="46">
        <f t="shared" ca="1" si="89"/>
        <v>0</v>
      </c>
    </row>
    <row r="791" spans="14:19" x14ac:dyDescent="0.2">
      <c r="N791" s="39">
        <f t="shared" si="90"/>
        <v>43.149999999999693</v>
      </c>
      <c r="O791" s="42">
        <f>NORMDIST(N791,'Stochastic TP'!$B$6,'Stochastic TP'!$B$8,FALSE)</f>
        <v>0</v>
      </c>
      <c r="P791" s="44">
        <f>NORMDIST(N791,'Stochastic TP'!$C$6,'Stochastic TP'!$C$8,FALSE)</f>
        <v>0.31139239684518383</v>
      </c>
      <c r="Q791" s="45">
        <f>NORMDIST(N791,'Stochastic TP'!$D$6,'Stochastic TP'!$D$8,FALSE)</f>
        <v>1.0241739692923159E-62</v>
      </c>
      <c r="R791" s="46">
        <f>NORMDIST(N791,'Stochastic TP'!$E$6,'Stochastic TP'!$E$8,FALSE)</f>
        <v>6.9969730178864482E-55</v>
      </c>
      <c r="S791" s="46">
        <f t="shared" ca="1" si="89"/>
        <v>0</v>
      </c>
    </row>
    <row r="792" spans="14:19" x14ac:dyDescent="0.2">
      <c r="N792" s="39">
        <f t="shared" si="90"/>
        <v>43.19999999999969</v>
      </c>
      <c r="O792" s="42">
        <f>NORMDIST(N792,'Stochastic TP'!$B$6,'Stochastic TP'!$B$8,FALSE)</f>
        <v>0</v>
      </c>
      <c r="P792" s="44">
        <f>NORMDIST(N792,'Stochastic TP'!$C$6,'Stochastic TP'!$C$8,FALSE)</f>
        <v>0.31096572443996051</v>
      </c>
      <c r="Q792" s="45">
        <f>NORMDIST(N792,'Stochastic TP'!$D$6,'Stochastic TP'!$D$8,FALSE)</f>
        <v>6.519919304028169E-63</v>
      </c>
      <c r="R792" s="46">
        <f>NORMDIST(N792,'Stochastic TP'!$E$6,'Stochastic TP'!$E$8,FALSE)</f>
        <v>3.5639275408744452E-55</v>
      </c>
      <c r="S792" s="46">
        <f t="shared" ca="1" si="89"/>
        <v>0</v>
      </c>
    </row>
    <row r="793" spans="14:19" x14ac:dyDescent="0.2">
      <c r="N793" s="39">
        <f t="shared" si="90"/>
        <v>43.249999999999687</v>
      </c>
      <c r="O793" s="42">
        <f>NORMDIST(N793,'Stochastic TP'!$B$6,'Stochastic TP'!$B$8,FALSE)</f>
        <v>0</v>
      </c>
      <c r="P793" s="44">
        <f>NORMDIST(N793,'Stochastic TP'!$C$6,'Stochastic TP'!$C$8,FALSE)</f>
        <v>0.31006689050630137</v>
      </c>
      <c r="Q793" s="45">
        <f>NORMDIST(N793,'Stochastic TP'!$D$6,'Stochastic TP'!$D$8,FALSE)</f>
        <v>4.1476065209783442E-63</v>
      </c>
      <c r="R793" s="46">
        <f>NORMDIST(N793,'Stochastic TP'!$E$6,'Stochastic TP'!$E$8,FALSE)</f>
        <v>1.8119670842309885E-55</v>
      </c>
      <c r="S793" s="46">
        <f t="shared" ca="1" si="89"/>
        <v>0</v>
      </c>
    </row>
    <row r="794" spans="14:19" x14ac:dyDescent="0.2">
      <c r="N794" s="39">
        <f t="shared" si="90"/>
        <v>43.299999999999685</v>
      </c>
      <c r="O794" s="42">
        <f>NORMDIST(N794,'Stochastic TP'!$B$6,'Stochastic TP'!$B$8,FALSE)</f>
        <v>0</v>
      </c>
      <c r="P794" s="44">
        <f>NORMDIST(N794,'Stochastic TP'!$C$6,'Stochastic TP'!$C$8,FALSE)</f>
        <v>0.30869999251038421</v>
      </c>
      <c r="Q794" s="45">
        <f>NORMDIST(N794,'Stochastic TP'!$D$6,'Stochastic TP'!$D$8,FALSE)</f>
        <v>2.6365724977144328E-63</v>
      </c>
      <c r="R794" s="46">
        <f>NORMDIST(N794,'Stochastic TP'!$E$6,'Stochastic TP'!$E$8,FALSE)</f>
        <v>9.1954823348951261E-56</v>
      </c>
      <c r="S794" s="46">
        <f t="shared" ca="1" si="89"/>
        <v>0</v>
      </c>
    </row>
    <row r="795" spans="14:19" x14ac:dyDescent="0.2">
      <c r="N795" s="39">
        <f t="shared" si="90"/>
        <v>43.349999999999682</v>
      </c>
      <c r="O795" s="42">
        <f>NORMDIST(N795,'Stochastic TP'!$B$6,'Stochastic TP'!$B$8,FALSE)</f>
        <v>0</v>
      </c>
      <c r="P795" s="44">
        <f>NORMDIST(N795,'Stochastic TP'!$C$6,'Stochastic TP'!$C$8,FALSE)</f>
        <v>0.30687124645150993</v>
      </c>
      <c r="Q795" s="45">
        <f>NORMDIST(N795,'Stochastic TP'!$D$6,'Stochastic TP'!$D$8,FALSE)</f>
        <v>1.6748222719556829E-63</v>
      </c>
      <c r="R795" s="46">
        <f>NORMDIST(N795,'Stochastic TP'!$E$6,'Stochastic TP'!$E$8,FALSE)</f>
        <v>4.658021583979428E-56</v>
      </c>
      <c r="S795" s="46">
        <f t="shared" ca="1" si="89"/>
        <v>0</v>
      </c>
    </row>
    <row r="796" spans="14:19" x14ac:dyDescent="0.2">
      <c r="N796" s="39">
        <f t="shared" si="90"/>
        <v>43.399999999999679</v>
      </c>
      <c r="O796" s="42">
        <f>NORMDIST(N796,'Stochastic TP'!$B$6,'Stochastic TP'!$B$8,FALSE)</f>
        <v>0</v>
      </c>
      <c r="P796" s="44">
        <f>NORMDIST(N796,'Stochastic TP'!$C$6,'Stochastic TP'!$C$8,FALSE)</f>
        <v>0.30458893977392582</v>
      </c>
      <c r="Q796" s="45">
        <f>NORMDIST(N796,'Stochastic TP'!$D$6,'Stochastic TP'!$D$8,FALSE)</f>
        <v>1.0631256058278268E-63</v>
      </c>
      <c r="R796" s="46">
        <f>NORMDIST(N796,'Stochastic TP'!$E$6,'Stochastic TP'!$E$8,FALSE)</f>
        <v>2.3552187530301809E-56</v>
      </c>
      <c r="S796" s="46">
        <f t="shared" ca="1" si="89"/>
        <v>0</v>
      </c>
    </row>
    <row r="797" spans="14:19" x14ac:dyDescent="0.2">
      <c r="N797" s="39">
        <f t="shared" si="90"/>
        <v>43.449999999999676</v>
      </c>
      <c r="O797" s="42">
        <f>NORMDIST(N797,'Stochastic TP'!$B$6,'Stochastic TP'!$B$8,FALSE)</f>
        <v>0</v>
      </c>
      <c r="P797" s="44">
        <f>NORMDIST(N797,'Stochastic TP'!$C$6,'Stochastic TP'!$C$8,FALSE)</f>
        <v>0.30186336880529702</v>
      </c>
      <c r="Q797" s="45">
        <f>NORMDIST(N797,'Stochastic TP'!$D$6,'Stochastic TP'!$D$8,FALSE)</f>
        <v>6.7435296333924968E-64</v>
      </c>
      <c r="R797" s="46">
        <f>NORMDIST(N797,'Stochastic TP'!$E$6,'Stochastic TP'!$E$8,FALSE)</f>
        <v>1.1886767730867121E-56</v>
      </c>
      <c r="S797" s="46">
        <f t="shared" ca="1" si="89"/>
        <v>0</v>
      </c>
    </row>
    <row r="798" spans="14:19" x14ac:dyDescent="0.2">
      <c r="N798" s="39">
        <f t="shared" si="90"/>
        <v>43.499999999999673</v>
      </c>
      <c r="O798" s="42">
        <f>NORMDIST(N798,'Stochastic TP'!$B$6,'Stochastic TP'!$B$8,FALSE)</f>
        <v>0</v>
      </c>
      <c r="P798" s="44">
        <f>NORMDIST(N798,'Stochastic TP'!$C$6,'Stochastic TP'!$C$8,FALSE)</f>
        <v>0.29870676138266095</v>
      </c>
      <c r="Q798" s="45">
        <f>NORMDIST(N798,'Stochastic TP'!$D$6,'Stochastic TP'!$D$8,FALSE)</f>
        <v>4.2744161599083384E-64</v>
      </c>
      <c r="R798" s="46">
        <f>NORMDIST(N798,'Stochastic TP'!$E$6,'Stochastic TP'!$E$8,FALSE)</f>
        <v>5.9882382974846866E-57</v>
      </c>
      <c r="S798" s="46">
        <f t="shared" ca="1" si="89"/>
        <v>0</v>
      </c>
    </row>
    <row r="799" spans="14:19" x14ac:dyDescent="0.2">
      <c r="N799" s="39">
        <f t="shared" si="90"/>
        <v>43.54999999999967</v>
      </c>
      <c r="O799" s="42">
        <f>NORMDIST(N799,'Stochastic TP'!$B$6,'Stochastic TP'!$B$8,FALSE)</f>
        <v>0</v>
      </c>
      <c r="P799" s="44">
        <f>NORMDIST(N799,'Stochastic TP'!$C$6,'Stochastic TP'!$C$8,FALSE)</f>
        <v>0.29513318547942835</v>
      </c>
      <c r="Q799" s="45">
        <f>NORMDIST(N799,'Stochastic TP'!$D$6,'Stochastic TP'!$D$8,FALSE)</f>
        <v>2.7074046894984461E-64</v>
      </c>
      <c r="R799" s="46">
        <f>NORMDIST(N799,'Stochastic TP'!$E$6,'Stochastic TP'!$E$8,FALSE)</f>
        <v>3.0111829601868362E-57</v>
      </c>
      <c r="S799" s="46">
        <f t="shared" ca="1" si="89"/>
        <v>0</v>
      </c>
    </row>
    <row r="800" spans="14:19" x14ac:dyDescent="0.2">
      <c r="N800" s="39">
        <f t="shared" si="90"/>
        <v>43.599999999999667</v>
      </c>
      <c r="O800" s="42">
        <f>NORMDIST(N800,'Stochastic TP'!$B$6,'Stochastic TP'!$B$8,FALSE)</f>
        <v>0</v>
      </c>
      <c r="P800" s="44">
        <f>NORMDIST(N800,'Stochastic TP'!$C$6,'Stochastic TP'!$C$8,FALSE)</f>
        <v>0.2911584447887331</v>
      </c>
      <c r="Q800" s="45">
        <f>NORMDIST(N800,'Stochastic TP'!$D$6,'Stochastic TP'!$D$8,FALSE)</f>
        <v>1.7136273756512405E-64</v>
      </c>
      <c r="R800" s="46">
        <f>NORMDIST(N800,'Stochastic TP'!$E$6,'Stochastic TP'!$E$8,FALSE)</f>
        <v>1.5113950159745079E-57</v>
      </c>
      <c r="S800" s="46">
        <f t="shared" ca="1" si="89"/>
        <v>0</v>
      </c>
    </row>
    <row r="801" spans="14:19" x14ac:dyDescent="0.2">
      <c r="N801" s="39">
        <f t="shared" si="90"/>
        <v>43.649999999999665</v>
      </c>
      <c r="O801" s="42">
        <f>NORMDIST(N801,'Stochastic TP'!$B$6,'Stochastic TP'!$B$8,FALSE)</f>
        <v>0</v>
      </c>
      <c r="P801" s="44">
        <f>NORMDIST(N801,'Stochastic TP'!$C$6,'Stochastic TP'!$C$8,FALSE)</f>
        <v>0.28679996234733612</v>
      </c>
      <c r="Q801" s="45">
        <f>NORMDIST(N801,'Stochastic TP'!$D$6,'Stochastic TP'!$D$8,FALSE)</f>
        <v>1.0838431749280317E-64</v>
      </c>
      <c r="R801" s="46">
        <f>NORMDIST(N801,'Stochastic TP'!$E$6,'Stochastic TP'!$E$8,FALSE)</f>
        <v>7.5721916833608311E-58</v>
      </c>
      <c r="S801" s="46">
        <f t="shared" ca="1" si="89"/>
        <v>0</v>
      </c>
    </row>
    <row r="802" spans="14:19" x14ac:dyDescent="0.2">
      <c r="N802" s="39">
        <f t="shared" si="90"/>
        <v>43.699999999999662</v>
      </c>
      <c r="O802" s="42">
        <f>NORMDIST(N802,'Stochastic TP'!$B$6,'Stochastic TP'!$B$8,FALSE)</f>
        <v>0</v>
      </c>
      <c r="P802" s="44">
        <f>NORMDIST(N802,'Stochastic TP'!$C$6,'Stochastic TP'!$C$8,FALSE)</f>
        <v>0.28207665339873006</v>
      </c>
      <c r="Q802" s="45">
        <f>NORMDIST(N802,'Stochastic TP'!$D$6,'Stochastic TP'!$D$8,FALSE)</f>
        <v>6.8502014560350556E-65</v>
      </c>
      <c r="R802" s="46">
        <f>NORMDIST(N802,'Stochastic TP'!$E$6,'Stochastic TP'!$E$8,FALSE)</f>
        <v>3.786761775279728E-58</v>
      </c>
      <c r="S802" s="46">
        <f t="shared" ca="1" si="89"/>
        <v>0</v>
      </c>
    </row>
    <row r="803" spans="14:19" x14ac:dyDescent="0.2">
      <c r="N803" s="39">
        <f t="shared" si="90"/>
        <v>43.749999999999659</v>
      </c>
      <c r="O803" s="42">
        <f>NORMDIST(N803,'Stochastic TP'!$B$6,'Stochastic TP'!$B$8,FALSE)</f>
        <v>0</v>
      </c>
      <c r="P803" s="44">
        <f>NORMDIST(N803,'Stochastic TP'!$C$6,'Stochastic TP'!$C$8,FALSE)</f>
        <v>0.27700878879267271</v>
      </c>
      <c r="Q803" s="45">
        <f>NORMDIST(N803,'Stochastic TP'!$D$6,'Stochastic TP'!$D$8,FALSE)</f>
        <v>4.3264040980005141E-65</v>
      </c>
      <c r="R803" s="46">
        <f>NORMDIST(N803,'Stochastic TP'!$E$6,'Stochastic TP'!$E$8,FALSE)</f>
        <v>1.8902408383921528E-58</v>
      </c>
      <c r="S803" s="46">
        <f t="shared" ca="1" si="89"/>
        <v>0</v>
      </c>
    </row>
    <row r="804" spans="14:19" x14ac:dyDescent="0.2">
      <c r="N804" s="39">
        <f t="shared" si="90"/>
        <v>43.799999999999656</v>
      </c>
      <c r="O804" s="42">
        <f>NORMDIST(N804,'Stochastic TP'!$B$6,'Stochastic TP'!$B$8,FALSE)</f>
        <v>0</v>
      </c>
      <c r="P804" s="44">
        <f>NORMDIST(N804,'Stochastic TP'!$C$6,'Stochastic TP'!$C$8,FALSE)</f>
        <v>0.27161785029996532</v>
      </c>
      <c r="Q804" s="45">
        <f>NORMDIST(N804,'Stochastic TP'!$D$6,'Stochastic TP'!$D$8,FALSE)</f>
        <v>2.7304715751410185E-65</v>
      </c>
      <c r="R804" s="46">
        <f>NORMDIST(N804,'Stochastic TP'!$E$6,'Stochastic TP'!$E$8,FALSE)</f>
        <v>9.4182252051484865E-59</v>
      </c>
      <c r="S804" s="46">
        <f t="shared" ca="1" si="89"/>
        <v>0</v>
      </c>
    </row>
    <row r="805" spans="14:19" x14ac:dyDescent="0.2">
      <c r="N805" s="39">
        <f t="shared" si="90"/>
        <v>43.849999999999653</v>
      </c>
      <c r="O805" s="42">
        <f>NORMDIST(N805,'Stochastic TP'!$B$6,'Stochastic TP'!$B$8,FALSE)</f>
        <v>0</v>
      </c>
      <c r="P805" s="44">
        <f>NORMDIST(N805,'Stochastic TP'!$C$6,'Stochastic TP'!$C$8,FALSE)</f>
        <v>0.26592637928501411</v>
      </c>
      <c r="Q805" s="45">
        <f>NORMDIST(N805,'Stochastic TP'!$D$6,'Stochastic TP'!$D$8,FALSE)</f>
        <v>1.7220076609420018E-65</v>
      </c>
      <c r="R805" s="46">
        <f>NORMDIST(N805,'Stochastic TP'!$E$6,'Stochastic TP'!$E$8,FALSE)</f>
        <v>4.6840742630520664E-59</v>
      </c>
      <c r="S805" s="46">
        <f t="shared" ca="1" si="89"/>
        <v>0</v>
      </c>
    </row>
    <row r="806" spans="14:19" x14ac:dyDescent="0.2">
      <c r="N806" s="39">
        <f t="shared" si="90"/>
        <v>43.89999999999965</v>
      </c>
      <c r="O806" s="42">
        <f>NORMDIST(N806,'Stochastic TP'!$B$6,'Stochastic TP'!$B$8,FALSE)</f>
        <v>0</v>
      </c>
      <c r="P806" s="44">
        <f>NORMDIST(N806,'Stochastic TP'!$C$6,'Stochastic TP'!$C$8,FALSE)</f>
        <v>0.25995782022398689</v>
      </c>
      <c r="Q806" s="45">
        <f>NORMDIST(N806,'Stochastic TP'!$D$6,'Stochastic TP'!$D$8,FALSE)</f>
        <v>1.0852238748020524E-65</v>
      </c>
      <c r="R806" s="46">
        <f>NORMDIST(N806,'Stochastic TP'!$E$6,'Stochastic TP'!$E$8,FALSE)</f>
        <v>2.3253120640825145E-59</v>
      </c>
      <c r="S806" s="46">
        <f t="shared" ca="1" si="89"/>
        <v>0</v>
      </c>
    </row>
    <row r="807" spans="14:19" x14ac:dyDescent="0.2">
      <c r="N807" s="39">
        <f t="shared" si="90"/>
        <v>43.949999999999648</v>
      </c>
      <c r="O807" s="42">
        <f>NORMDIST(N807,'Stochastic TP'!$B$6,'Stochastic TP'!$B$8,FALSE)</f>
        <v>0</v>
      </c>
      <c r="P807" s="44">
        <f>NORMDIST(N807,'Stochastic TP'!$C$6,'Stochastic TP'!$C$8,FALSE)</f>
        <v>0.25373636058291188</v>
      </c>
      <c r="Q807" s="45">
        <f>NORMDIST(N807,'Stochastic TP'!$D$6,'Stochastic TP'!$D$8,FALSE)</f>
        <v>6.8342433831979787E-66</v>
      </c>
      <c r="R807" s="46">
        <f>NORMDIST(N807,'Stochastic TP'!$E$6,'Stochastic TP'!$E$8,FALSE)</f>
        <v>1.1522361314351948E-59</v>
      </c>
      <c r="S807" s="46">
        <f t="shared" ca="1" si="89"/>
        <v>0</v>
      </c>
    </row>
    <row r="808" spans="14:19" x14ac:dyDescent="0.2">
      <c r="N808" s="39">
        <f t="shared" si="90"/>
        <v>43.999999999999645</v>
      </c>
      <c r="O808" s="42">
        <f>NORMDIST(N808,'Stochastic TP'!$B$6,'Stochastic TP'!$B$8,FALSE)</f>
        <v>0</v>
      </c>
      <c r="P808" s="44">
        <f>NORMDIST(N808,'Stochastic TP'!$C$6,'Stochastic TP'!$C$8,FALSE)</f>
        <v>0.24728676857784218</v>
      </c>
      <c r="Q808" s="45">
        <f>NORMDIST(N808,'Stochastic TP'!$D$6,'Stochastic TP'!$D$8,FALSE)</f>
        <v>4.3007914460784995E-66</v>
      </c>
      <c r="R808" s="46">
        <f>NORMDIST(N808,'Stochastic TP'!$E$6,'Stochastic TP'!$E$8,FALSE)</f>
        <v>5.6990767567215935E-60</v>
      </c>
      <c r="S808" s="46">
        <f t="shared" ca="1" si="89"/>
        <v>0</v>
      </c>
    </row>
    <row r="809" spans="14:19" x14ac:dyDescent="0.2">
      <c r="N809" s="39">
        <f t="shared" si="90"/>
        <v>44.049999999999642</v>
      </c>
      <c r="O809" s="42">
        <f>NORMDIST(N809,'Stochastic TP'!$B$6,'Stochastic TP'!$B$8,FALSE)</f>
        <v>0</v>
      </c>
      <c r="P809" s="44">
        <f>NORMDIST(N809,'Stochastic TP'!$C$6,'Stochastic TP'!$C$8,FALSE)</f>
        <v>0.24063423032850523</v>
      </c>
      <c r="Q809" s="45">
        <f>NORMDIST(N809,'Stochastic TP'!$D$6,'Stochastic TP'!$D$8,FALSE)</f>
        <v>2.7045384897825996E-66</v>
      </c>
      <c r="R809" s="46">
        <f>NORMDIST(N809,'Stochastic TP'!$E$6,'Stochastic TP'!$E$8,FALSE)</f>
        <v>2.8136514364749919E-60</v>
      </c>
      <c r="S809" s="46">
        <f t="shared" ca="1" si="89"/>
        <v>0</v>
      </c>
    </row>
    <row r="810" spans="14:19" x14ac:dyDescent="0.2">
      <c r="N810" s="39">
        <f t="shared" si="90"/>
        <v>44.099999999999639</v>
      </c>
      <c r="O810" s="42">
        <f>NORMDIST(N810,'Stochastic TP'!$B$6,'Stochastic TP'!$B$8,FALSE)</f>
        <v>0</v>
      </c>
      <c r="P810" s="44">
        <f>NORMDIST(N810,'Stochastic TP'!$C$6,'Stochastic TP'!$C$8,FALSE)</f>
        <v>0.23380418788822574</v>
      </c>
      <c r="Q810" s="45">
        <f>NORMDIST(N810,'Stochastic TP'!$D$6,'Stochastic TP'!$D$8,FALSE)</f>
        <v>1.6995141729756731E-66</v>
      </c>
      <c r="R810" s="46">
        <f>NORMDIST(N810,'Stochastic TP'!$E$6,'Stochastic TP'!$E$8,FALSE)</f>
        <v>1.3865605995529134E-60</v>
      </c>
      <c r="S810" s="46">
        <f t="shared" ca="1" si="89"/>
        <v>0</v>
      </c>
    </row>
    <row r="811" spans="14:19" x14ac:dyDescent="0.2">
      <c r="N811" s="39">
        <f t="shared" si="90"/>
        <v>44.149999999999636</v>
      </c>
      <c r="O811" s="42">
        <f>NORMDIST(N811,'Stochastic TP'!$B$6,'Stochastic TP'!$B$8,FALSE)</f>
        <v>0</v>
      </c>
      <c r="P811" s="44">
        <f>NORMDIST(N811,'Stochastic TP'!$C$6,'Stochastic TP'!$C$8,FALSE)</f>
        <v>0.22682217958713549</v>
      </c>
      <c r="Q811" s="45">
        <f>NORMDIST(N811,'Stochastic TP'!$D$6,'Stochastic TP'!$D$8,FALSE)</f>
        <v>1.0671937074983843E-66</v>
      </c>
      <c r="R811" s="46">
        <f>NORMDIST(N811,'Stochastic TP'!$E$6,'Stochastic TP'!$E$8,FALSE)</f>
        <v>6.8204053663701256E-61</v>
      </c>
      <c r="S811" s="46">
        <f t="shared" ca="1" si="89"/>
        <v>0</v>
      </c>
    </row>
    <row r="812" spans="14:19" x14ac:dyDescent="0.2">
      <c r="N812" s="39">
        <f t="shared" si="90"/>
        <v>44.199999999999633</v>
      </c>
      <c r="O812" s="42">
        <f>NORMDIST(N812,'Stochastic TP'!$B$6,'Stochastic TP'!$B$8,FALSE)</f>
        <v>0</v>
      </c>
      <c r="P812" s="44">
        <f>NORMDIST(N812,'Stochastic TP'!$C$6,'Stochastic TP'!$C$8,FALSE)</f>
        <v>0.21971368406382907</v>
      </c>
      <c r="Q812" s="45">
        <f>NORMDIST(N812,'Stochastic TP'!$D$6,'Stochastic TP'!$D$8,FALSE)</f>
        <v>6.6965106203360628E-67</v>
      </c>
      <c r="R812" s="46">
        <f>NORMDIST(N812,'Stochastic TP'!$E$6,'Stochastic TP'!$E$8,FALSE)</f>
        <v>3.3487620673174462E-61</v>
      </c>
      <c r="S812" s="46">
        <f t="shared" ca="1" si="89"/>
        <v>0</v>
      </c>
    </row>
    <row r="813" spans="14:19" x14ac:dyDescent="0.2">
      <c r="N813" s="39">
        <f t="shared" si="90"/>
        <v>44.249999999999631</v>
      </c>
      <c r="O813" s="42">
        <f>NORMDIST(N813,'Stochastic TP'!$B$6,'Stochastic TP'!$B$8,FALSE)</f>
        <v>0</v>
      </c>
      <c r="P813" s="44">
        <f>NORMDIST(N813,'Stochastic TP'!$C$6,'Stochastic TP'!$C$8,FALSE)</f>
        <v>0.21250396928392393</v>
      </c>
      <c r="Q813" s="45">
        <f>NORMDIST(N813,'Stochastic TP'!$D$6,'Stochastic TP'!$D$8,FALSE)</f>
        <v>4.1989500559144707E-67</v>
      </c>
      <c r="R813" s="46">
        <f>NORMDIST(N813,'Stochastic TP'!$E$6,'Stochastic TP'!$E$8,FALSE)</f>
        <v>1.6411987127387924E-61</v>
      </c>
      <c r="S813" s="46">
        <f t="shared" ca="1" si="89"/>
        <v>0</v>
      </c>
    </row>
    <row r="814" spans="14:19" x14ac:dyDescent="0.2">
      <c r="N814" s="39">
        <f t="shared" si="90"/>
        <v>44.299999999999628</v>
      </c>
      <c r="O814" s="42">
        <f>NORMDIST(N814,'Stochastic TP'!$B$6,'Stochastic TP'!$B$8,FALSE)</f>
        <v>0</v>
      </c>
      <c r="P814" s="44">
        <f>NORMDIST(N814,'Stochastic TP'!$C$6,'Stochastic TP'!$C$8,FALSE)</f>
        <v>0.20521794775389876</v>
      </c>
      <c r="Q814" s="45">
        <f>NORMDIST(N814,'Stochastic TP'!$D$6,'Stochastic TP'!$D$8,FALSE)</f>
        <v>2.6309930265062976E-67</v>
      </c>
      <c r="R814" s="46">
        <f>NORMDIST(N814,'Stochastic TP'!$E$6,'Stochastic TP'!$E$8,FALSE)</f>
        <v>8.0286183850772848E-62</v>
      </c>
      <c r="S814" s="46">
        <f t="shared" ca="1" si="89"/>
        <v>0</v>
      </c>
    </row>
    <row r="815" spans="14:19" x14ac:dyDescent="0.2">
      <c r="N815" s="39">
        <f t="shared" si="90"/>
        <v>44.349999999999625</v>
      </c>
      <c r="O815" s="42">
        <f>NORMDIST(N815,'Stochastic TP'!$B$6,'Stochastic TP'!$B$8,FALSE)</f>
        <v>0</v>
      </c>
      <c r="P815" s="44">
        <f>NORMDIST(N815,'Stochastic TP'!$C$6,'Stochastic TP'!$C$8,FALSE)</f>
        <v>0.19788003903670473</v>
      </c>
      <c r="Q815" s="45">
        <f>NORMDIST(N815,'Stochastic TP'!$D$6,'Stochastic TP'!$D$8,FALSE)</f>
        <v>1.6473486560414605E-67</v>
      </c>
      <c r="R815" s="46">
        <f>NORMDIST(N815,'Stochastic TP'!$E$6,'Stochastic TP'!$E$8,FALSE)</f>
        <v>3.920335501218996E-62</v>
      </c>
      <c r="S815" s="46">
        <f t="shared" ca="1" si="89"/>
        <v>0</v>
      </c>
    </row>
    <row r="816" spans="14:19" x14ac:dyDescent="0.2">
      <c r="N816" s="39">
        <f t="shared" si="90"/>
        <v>44.399999999999622</v>
      </c>
      <c r="O816" s="42">
        <f>NORMDIST(N816,'Stochastic TP'!$B$6,'Stochastic TP'!$B$8,FALSE)</f>
        <v>0</v>
      </c>
      <c r="P816" s="44">
        <f>NORMDIST(N816,'Stochastic TP'!$C$6,'Stochastic TP'!$C$8,FALSE)</f>
        <v>0.19051404056371618</v>
      </c>
      <c r="Q816" s="45">
        <f>NORMDIST(N816,'Stochastic TP'!$D$6,'Stochastic TP'!$D$8,FALSE)</f>
        <v>1.0307140493518216E-67</v>
      </c>
      <c r="R816" s="46">
        <f>NORMDIST(N816,'Stochastic TP'!$E$6,'Stochastic TP'!$E$8,FALSE)</f>
        <v>1.9107700575295174E-62</v>
      </c>
      <c r="S816" s="46">
        <f t="shared" ca="1" si="89"/>
        <v>0</v>
      </c>
    </row>
    <row r="817" spans="14:19" x14ac:dyDescent="0.2">
      <c r="N817" s="39">
        <f t="shared" si="90"/>
        <v>44.449999999999619</v>
      </c>
      <c r="O817" s="42">
        <f>NORMDIST(N817,'Stochastic TP'!$B$6,'Stochastic TP'!$B$8,FALSE)</f>
        <v>0</v>
      </c>
      <c r="P817" s="44">
        <f>NORMDIST(N817,'Stochastic TP'!$C$6,'Stochastic TP'!$C$8,FALSE)</f>
        <v>0.1831430076174263</v>
      </c>
      <c r="Q817" s="45">
        <f>NORMDIST(N817,'Stochastic TP'!$D$6,'Stochastic TP'!$D$8,FALSE)</f>
        <v>6.4443290367501747E-68</v>
      </c>
      <c r="R817" s="46">
        <f>NORMDIST(N817,'Stochastic TP'!$E$6,'Stochastic TP'!$E$8,FALSE)</f>
        <v>9.2960059001210361E-63</v>
      </c>
      <c r="S817" s="46">
        <f t="shared" ca="1" si="89"/>
        <v>0</v>
      </c>
    </row>
    <row r="818" spans="14:19" x14ac:dyDescent="0.2">
      <c r="N818" s="39">
        <f t="shared" si="90"/>
        <v>44.499999999999616</v>
      </c>
      <c r="O818" s="42">
        <f>NORMDIST(N818,'Stochastic TP'!$B$6,'Stochastic TP'!$B$8,FALSE)</f>
        <v>0</v>
      </c>
      <c r="P818" s="44">
        <f>NORMDIST(N818,'Stochastic TP'!$C$6,'Stochastic TP'!$C$8,FALSE)</f>
        <v>0.17578914323280001</v>
      </c>
      <c r="Q818" s="45">
        <f>NORMDIST(N818,'Stochastic TP'!$D$6,'Stochastic TP'!$D$8,FALSE)</f>
        <v>4.0262807850269843E-68</v>
      </c>
      <c r="R818" s="46">
        <f>NORMDIST(N818,'Stochastic TP'!$E$6,'Stochastic TP'!$E$8,FALSE)</f>
        <v>4.5142657937224083E-63</v>
      </c>
      <c r="S818" s="46">
        <f t="shared" ca="1" si="89"/>
        <v>0</v>
      </c>
    </row>
    <row r="819" spans="14:19" x14ac:dyDescent="0.2">
      <c r="N819" s="39">
        <f t="shared" si="90"/>
        <v>44.549999999999613</v>
      </c>
      <c r="O819" s="42">
        <f>NORMDIST(N819,'Stochastic TP'!$B$6,'Stochastic TP'!$B$8,FALSE)</f>
        <v>0</v>
      </c>
      <c r="P819" s="44">
        <f>NORMDIST(N819,'Stochastic TP'!$C$6,'Stochastic TP'!$C$8,FALSE)</f>
        <v>0.16847369863428893</v>
      </c>
      <c r="Q819" s="45">
        <f>NORMDIST(N819,'Stochastic TP'!$D$6,'Stochastic TP'!$D$8,FALSE)</f>
        <v>2.5137220296664565E-68</v>
      </c>
      <c r="R819" s="46">
        <f>NORMDIST(N819,'Stochastic TP'!$E$6,'Stochastic TP'!$E$8,FALSE)</f>
        <v>2.1881678534867464E-63</v>
      </c>
      <c r="S819" s="46">
        <f t="shared" ca="1" si="89"/>
        <v>0</v>
      </c>
    </row>
    <row r="820" spans="14:19" x14ac:dyDescent="0.2">
      <c r="N820" s="39">
        <f t="shared" si="90"/>
        <v>44.599999999999611</v>
      </c>
      <c r="O820" s="42">
        <f>NORMDIST(N820,'Stochastic TP'!$B$6,'Stochastic TP'!$B$8,FALSE)</f>
        <v>0</v>
      </c>
      <c r="P820" s="44">
        <f>NORMDIST(N820,'Stochastic TP'!$C$6,'Stochastic TP'!$C$8,FALSE)</f>
        <v>0.16121688469211007</v>
      </c>
      <c r="Q820" s="45">
        <f>NORMDIST(N820,'Stochastic TP'!$D$6,'Stochastic TP'!$D$8,FALSE)</f>
        <v>1.5682571812639415E-68</v>
      </c>
      <c r="R820" s="46">
        <f>NORMDIST(N820,'Stochastic TP'!$E$6,'Stochastic TP'!$E$8,FALSE)</f>
        <v>1.0587097501602916E-63</v>
      </c>
      <c r="S820" s="46">
        <f t="shared" ca="1" si="89"/>
        <v>0</v>
      </c>
    </row>
    <row r="821" spans="14:19" x14ac:dyDescent="0.2">
      <c r="N821" s="39">
        <f t="shared" si="90"/>
        <v>44.649999999999608</v>
      </c>
      <c r="O821" s="42">
        <f>NORMDIST(N821,'Stochastic TP'!$B$6,'Stochastic TP'!$B$8,FALSE)</f>
        <v>0</v>
      </c>
      <c r="P821" s="44">
        <f>NORMDIST(N821,'Stochastic TP'!$C$6,'Stochastic TP'!$C$8,FALSE)</f>
        <v>0.15403779474737458</v>
      </c>
      <c r="Q821" s="45">
        <f>NORMDIST(N821,'Stochastic TP'!$D$6,'Stochastic TP'!$D$8,FALSE)</f>
        <v>9.7769672303540846E-69</v>
      </c>
      <c r="R821" s="46">
        <f>NORMDIST(N821,'Stochastic TP'!$E$6,'Stochastic TP'!$E$8,FALSE)</f>
        <v>5.1130020144123301E-64</v>
      </c>
      <c r="S821" s="46">
        <f t="shared" ca="1" si="89"/>
        <v>0</v>
      </c>
    </row>
    <row r="822" spans="14:19" x14ac:dyDescent="0.2">
      <c r="N822" s="39">
        <f t="shared" si="90"/>
        <v>44.699999999999605</v>
      </c>
      <c r="O822" s="42">
        <f>NORMDIST(N822,'Stochastic TP'!$B$6,'Stochastic TP'!$B$8,FALSE)</f>
        <v>0</v>
      </c>
      <c r="P822" s="44">
        <f>NORMDIST(N822,'Stochastic TP'!$C$6,'Stochastic TP'!$C$8,FALSE)</f>
        <v>0.1469543390228516</v>
      </c>
      <c r="Q822" s="45">
        <f>NORMDIST(N822,'Stochastic TP'!$D$6,'Stochastic TP'!$D$8,FALSE)</f>
        <v>6.090849592350383E-69</v>
      </c>
      <c r="R822" s="46">
        <f>NORMDIST(N822,'Stochastic TP'!$E$6,'Stochastic TP'!$E$8,FALSE)</f>
        <v>2.464777874559717E-64</v>
      </c>
      <c r="S822" s="46">
        <f t="shared" ca="1" si="89"/>
        <v>0</v>
      </c>
    </row>
    <row r="823" spans="14:19" x14ac:dyDescent="0.2">
      <c r="N823" s="39">
        <f t="shared" si="90"/>
        <v>44.749999999999602</v>
      </c>
      <c r="O823" s="42">
        <f>NORMDIST(N823,'Stochastic TP'!$B$6,'Stochastic TP'!$B$8,FALSE)</f>
        <v>0</v>
      </c>
      <c r="P823" s="44">
        <f>NORMDIST(N823,'Stochastic TP'!$C$6,'Stochastic TP'!$C$8,FALSE)</f>
        <v>0.13998319070628543</v>
      </c>
      <c r="Q823" s="45">
        <f>NORMDIST(N823,'Stochastic TP'!$D$6,'Stochastic TP'!$D$8,FALSE)</f>
        <v>3.7917389665168779E-69</v>
      </c>
      <c r="R823" s="46">
        <f>NORMDIST(N823,'Stochastic TP'!$E$6,'Stochastic TP'!$E$8,FALSE)</f>
        <v>1.1859936989825756E-64</v>
      </c>
      <c r="S823" s="46">
        <f t="shared" ca="1" si="89"/>
        <v>0</v>
      </c>
    </row>
    <row r="824" spans="14:19" x14ac:dyDescent="0.2">
      <c r="N824" s="39">
        <f t="shared" si="90"/>
        <v>44.799999999999599</v>
      </c>
      <c r="O824" s="42">
        <f>NORMDIST(N824,'Stochastic TP'!$B$6,'Stochastic TP'!$B$8,FALSE)</f>
        <v>0</v>
      </c>
      <c r="P824" s="44">
        <f>NORMDIST(N824,'Stochastic TP'!$C$6,'Stochastic TP'!$C$8,FALSE)</f>
        <v>0.13313974366787645</v>
      </c>
      <c r="Q824" s="45">
        <f>NORMDIST(N824,'Stochastic TP'!$D$6,'Stochastic TP'!$D$8,FALSE)</f>
        <v>2.3587712688824214E-69</v>
      </c>
      <c r="R824" s="46">
        <f>NORMDIST(N824,'Stochastic TP'!$E$6,'Stochastic TP'!$E$8,FALSE)</f>
        <v>5.6962592711354485E-65</v>
      </c>
      <c r="S824" s="46">
        <f t="shared" ca="1" si="89"/>
        <v>0</v>
      </c>
    </row>
    <row r="825" spans="14:19" x14ac:dyDescent="0.2">
      <c r="N825" s="39">
        <f t="shared" si="90"/>
        <v>44.849999999999596</v>
      </c>
      <c r="O825" s="42">
        <f>NORMDIST(N825,'Stochastic TP'!$B$6,'Stochastic TP'!$B$8,FALSE)</f>
        <v>0</v>
      </c>
      <c r="P825" s="44">
        <f>NORMDIST(N825,'Stochastic TP'!$C$6,'Stochastic TP'!$C$8,FALSE)</f>
        <v>0.12643808165425607</v>
      </c>
      <c r="Q825" s="45">
        <f>NORMDIST(N825,'Stochastic TP'!$D$6,'Stochastic TP'!$D$8,FALSE)</f>
        <v>1.4662906580979568E-69</v>
      </c>
      <c r="R825" s="46">
        <f>NORMDIST(N825,'Stochastic TP'!$E$6,'Stochastic TP'!$E$8,FALSE)</f>
        <v>2.7308628350473981E-65</v>
      </c>
      <c r="S825" s="46">
        <f t="shared" ca="1" si="89"/>
        <v>0</v>
      </c>
    </row>
    <row r="826" spans="14:19" x14ac:dyDescent="0.2">
      <c r="N826" s="39">
        <f t="shared" si="90"/>
        <v>44.899999999999594</v>
      </c>
      <c r="O826" s="42">
        <f>NORMDIST(N826,'Stochastic TP'!$B$6,'Stochastic TP'!$B$8,FALSE)</f>
        <v>0</v>
      </c>
      <c r="P826" s="44">
        <f>NORMDIST(N826,'Stochastic TP'!$C$6,'Stochastic TP'!$C$8,FALSE)</f>
        <v>0.11989095868935977</v>
      </c>
      <c r="Q826" s="45">
        <f>NORMDIST(N826,'Stochastic TP'!$D$6,'Stochastic TP'!$D$8,FALSE)</f>
        <v>9.10838012645759E-70</v>
      </c>
      <c r="R826" s="46">
        <f>NORMDIST(N826,'Stochastic TP'!$E$6,'Stochastic TP'!$E$8,FALSE)</f>
        <v>1.3068110485241784E-65</v>
      </c>
      <c r="S826" s="46">
        <f t="shared" ca="1" si="89"/>
        <v>0</v>
      </c>
    </row>
    <row r="827" spans="14:19" x14ac:dyDescent="0.2">
      <c r="N827" s="39">
        <f t="shared" si="90"/>
        <v>44.949999999999591</v>
      </c>
      <c r="O827" s="42">
        <f>NORMDIST(N827,'Stochastic TP'!$B$6,'Stochastic TP'!$B$8,FALSE)</f>
        <v>0</v>
      </c>
      <c r="P827" s="44">
        <f>NORMDIST(N827,'Stochastic TP'!$C$6,'Stochastic TP'!$C$8,FALSE)</f>
        <v>0.11350979030918193</v>
      </c>
      <c r="Q827" s="45">
        <f>NORMDIST(N827,'Stochastic TP'!$D$6,'Stochastic TP'!$D$8,FALSE)</f>
        <v>5.6539122959569409E-70</v>
      </c>
      <c r="R827" s="46">
        <f>NORMDIST(N827,'Stochastic TP'!$E$6,'Stochastic TP'!$E$8,FALSE)</f>
        <v>6.2420677773043771E-66</v>
      </c>
      <c r="S827" s="46">
        <f t="shared" ca="1" si="89"/>
        <v>0</v>
      </c>
    </row>
    <row r="828" spans="14:19" x14ac:dyDescent="0.2">
      <c r="N828" s="39">
        <f t="shared" si="90"/>
        <v>44.999999999999588</v>
      </c>
      <c r="O828" s="42">
        <f>NORMDIST(N828,'Stochastic TP'!$B$6,'Stochastic TP'!$B$8,FALSE)</f>
        <v>0</v>
      </c>
      <c r="P828" s="44">
        <f>NORMDIST(N828,'Stochastic TP'!$C$6,'Stochastic TP'!$C$8,FALSE)</f>
        <v>0.10730465516344856</v>
      </c>
      <c r="Q828" s="45">
        <f>NORMDIST(N828,'Stochastic TP'!$D$6,'Stochastic TP'!$D$8,FALSE)</f>
        <v>3.5070651090786877E-70</v>
      </c>
      <c r="R828" s="46">
        <f>NORMDIST(N828,'Stochastic TP'!$E$6,'Stochastic TP'!$E$8,FALSE)</f>
        <v>2.9760959871263268E-66</v>
      </c>
      <c r="S828" s="46">
        <f t="shared" ca="1" si="89"/>
        <v>0</v>
      </c>
    </row>
    <row r="829" spans="14:19" x14ac:dyDescent="0.2">
      <c r="N829" s="39">
        <f t="shared" si="90"/>
        <v>45.049999999999585</v>
      </c>
      <c r="O829" s="42">
        <f>NORMDIST(N829,'Stochastic TP'!$B$6,'Stochastic TP'!$B$8,FALSE)</f>
        <v>0</v>
      </c>
      <c r="P829" s="44">
        <f>NORMDIST(N829,'Stochastic TP'!$C$6,'Stochastic TP'!$C$8,FALSE)</f>
        <v>0.10128430643355987</v>
      </c>
      <c r="Q829" s="45">
        <f>NORMDIST(N829,'Stochastic TP'!$D$6,'Stochastic TP'!$D$8,FALSE)</f>
        <v>2.1738292641037728E-70</v>
      </c>
      <c r="R829" s="46">
        <f>NORMDIST(N829,'Stochastic TP'!$E$6,'Stochastic TP'!$E$8,FALSE)</f>
        <v>1.4163420866919508E-66</v>
      </c>
      <c r="S829" s="46">
        <f t="shared" ca="1" si="89"/>
        <v>0</v>
      </c>
    </row>
    <row r="830" spans="14:19" x14ac:dyDescent="0.2">
      <c r="N830" s="39">
        <f t="shared" si="90"/>
        <v>45.099999999999582</v>
      </c>
      <c r="O830" s="42">
        <f>NORMDIST(N830,'Stochastic TP'!$B$6,'Stochastic TP'!$B$8,FALSE)</f>
        <v>0</v>
      </c>
      <c r="P830" s="44">
        <f>NORMDIST(N830,'Stochastic TP'!$C$6,'Stochastic TP'!$C$8,FALSE)</f>
        <v>9.545619244331667E-2</v>
      </c>
      <c r="Q830" s="45">
        <f>NORMDIST(N830,'Stochastic TP'!$D$6,'Stochastic TP'!$D$8,FALSE)</f>
        <v>1.3464612959660404E-70</v>
      </c>
      <c r="R830" s="46">
        <f>NORMDIST(N830,'Stochastic TP'!$E$6,'Stochastic TP'!$E$8,FALSE)</f>
        <v>6.728095673077343E-67</v>
      </c>
      <c r="S830" s="46">
        <f t="shared" ca="1" si="89"/>
        <v>0</v>
      </c>
    </row>
    <row r="831" spans="14:19" x14ac:dyDescent="0.2">
      <c r="N831" s="39">
        <f t="shared" si="90"/>
        <v>45.149999999999579</v>
      </c>
      <c r="O831" s="42">
        <f>NORMDIST(N831,'Stochastic TP'!$B$6,'Stochastic TP'!$B$8,FALSE)</f>
        <v>0</v>
      </c>
      <c r="P831" s="44">
        <f>NORMDIST(N831,'Stochastic TP'!$C$6,'Stochastic TP'!$C$8,FALSE)</f>
        <v>8.9826485777363879E-2</v>
      </c>
      <c r="Q831" s="45">
        <f>NORMDIST(N831,'Stochastic TP'!$D$6,'Stochastic TP'!$D$8,FALSE)</f>
        <v>8.3339167583328414E-71</v>
      </c>
      <c r="R831" s="46">
        <f>NORMDIST(N831,'Stochastic TP'!$E$6,'Stochastic TP'!$E$8,FALSE)</f>
        <v>3.1902074757308543E-67</v>
      </c>
      <c r="S831" s="46">
        <f t="shared" ca="1" si="89"/>
        <v>0</v>
      </c>
    </row>
    <row r="832" spans="14:19" x14ac:dyDescent="0.2">
      <c r="N832" s="39">
        <f t="shared" si="90"/>
        <v>45.199999999999577</v>
      </c>
      <c r="O832" s="42">
        <f>NORMDIST(N832,'Stochastic TP'!$B$6,'Stochastic TP'!$B$8,FALSE)</f>
        <v>0</v>
      </c>
      <c r="P832" s="44">
        <f>NORMDIST(N832,'Stochastic TP'!$C$6,'Stochastic TP'!$C$8,FALSE)</f>
        <v>8.4400120172164611E-2</v>
      </c>
      <c r="Q832" s="45">
        <f>NORMDIST(N832,'Stochastic TP'!$D$6,'Stochastic TP'!$D$8,FALSE)</f>
        <v>5.1545562509060914E-71</v>
      </c>
      <c r="R832" s="46">
        <f>NORMDIST(N832,'Stochastic TP'!$E$6,'Stochastic TP'!$E$8,FALSE)</f>
        <v>1.5099009911541559E-67</v>
      </c>
      <c r="S832" s="46">
        <f t="shared" ca="1" si="89"/>
        <v>0</v>
      </c>
    </row>
    <row r="833" spans="14:19" x14ac:dyDescent="0.2">
      <c r="N833" s="39">
        <f t="shared" si="90"/>
        <v>45.249999999999574</v>
      </c>
      <c r="O833" s="42">
        <f>NORMDIST(N833,'Stochastic TP'!$B$6,'Stochastic TP'!$B$8,FALSE)</f>
        <v>0</v>
      </c>
      <c r="P833" s="44">
        <f>NORMDIST(N833,'Stochastic TP'!$C$6,'Stochastic TP'!$C$8,FALSE)</f>
        <v>7.9180834405698189E-2</v>
      </c>
      <c r="Q833" s="45">
        <f>NORMDIST(N833,'Stochastic TP'!$D$6,'Stochastic TP'!$D$8,FALSE)</f>
        <v>3.1858127749010474E-71</v>
      </c>
      <c r="R833" s="46">
        <f>NORMDIST(N833,'Stochastic TP'!$E$6,'Stochastic TP'!$E$8,FALSE)</f>
        <v>7.1331405916133556E-68</v>
      </c>
      <c r="S833" s="46">
        <f t="shared" ca="1" si="89"/>
        <v>0</v>
      </c>
    </row>
    <row r="834" spans="14:19" x14ac:dyDescent="0.2">
      <c r="N834" s="39">
        <f t="shared" si="90"/>
        <v>45.299999999999571</v>
      </c>
      <c r="O834" s="42">
        <f>NORMDIST(N834,'Stochastic TP'!$B$6,'Stochastic TP'!$B$8,FALSE)</f>
        <v>0</v>
      </c>
      <c r="P834" s="44">
        <f>NORMDIST(N834,'Stochastic TP'!$C$6,'Stochastic TP'!$C$8,FALSE)</f>
        <v>7.4171222384812135E-2</v>
      </c>
      <c r="Q834" s="45">
        <f>NORMDIST(N834,'Stochastic TP'!$D$6,'Stochastic TP'!$D$8,FALSE)</f>
        <v>1.9675965682687523E-71</v>
      </c>
      <c r="R834" s="46">
        <f>NORMDIST(N834,'Stochastic TP'!$E$6,'Stochastic TP'!$E$8,FALSE)</f>
        <v>3.3636892670861364E-68</v>
      </c>
      <c r="S834" s="46">
        <f t="shared" ca="1" si="89"/>
        <v>0</v>
      </c>
    </row>
    <row r="835" spans="14:19" x14ac:dyDescent="0.2">
      <c r="N835" s="39">
        <f t="shared" si="90"/>
        <v>45.349999999999568</v>
      </c>
      <c r="O835" s="42">
        <f>NORMDIST(N835,'Stochastic TP'!$B$6,'Stochastic TP'!$B$8,FALSE)</f>
        <v>0</v>
      </c>
      <c r="P835" s="44">
        <f>NORMDIST(N835,'Stochastic TP'!$C$6,'Stochastic TP'!$C$8,FALSE)</f>
        <v>6.9372788612954248E-2</v>
      </c>
      <c r="Q835" s="45">
        <f>NORMDIST(N835,'Stochastic TP'!$D$6,'Stochastic TP'!$D$8,FALSE)</f>
        <v>1.21433553625138E-71</v>
      </c>
      <c r="R835" s="46">
        <f>NORMDIST(N835,'Stochastic TP'!$E$6,'Stochastic TP'!$E$8,FALSE)</f>
        <v>1.5832654216061709E-68</v>
      </c>
      <c r="S835" s="46">
        <f t="shared" ca="1" si="89"/>
        <v>0</v>
      </c>
    </row>
    <row r="836" spans="14:19" x14ac:dyDescent="0.2">
      <c r="N836" s="39">
        <f t="shared" si="90"/>
        <v>45.399999999999565</v>
      </c>
      <c r="O836" s="42">
        <f>NORMDIST(N836,'Stochastic TP'!$B$6,'Stochastic TP'!$B$8,FALSE)</f>
        <v>0</v>
      </c>
      <c r="P836" s="44">
        <f>NORMDIST(N836,'Stochastic TP'!$C$6,'Stochastic TP'!$C$8,FALSE)</f>
        <v>6.4786008215420424E-2</v>
      </c>
      <c r="Q836" s="45">
        <f>NORMDIST(N836,'Stochastic TP'!$D$6,'Stochastic TP'!$D$8,FALSE)</f>
        <v>7.4890752308008187E-72</v>
      </c>
      <c r="R836" s="46">
        <f>NORMDIST(N836,'Stochastic TP'!$E$6,'Stochastic TP'!$E$8,FALSE)</f>
        <v>7.4386539614799759E-69</v>
      </c>
      <c r="S836" s="46">
        <f t="shared" ca="1" si="89"/>
        <v>0</v>
      </c>
    </row>
    <row r="837" spans="14:19" x14ac:dyDescent="0.2">
      <c r="N837" s="39">
        <f t="shared" si="90"/>
        <v>45.449999999999562</v>
      </c>
      <c r="O837" s="42">
        <f>NORMDIST(N837,'Stochastic TP'!$B$6,'Stochastic TP'!$B$8,FALSE)</f>
        <v>0</v>
      </c>
      <c r="P837" s="44">
        <f>NORMDIST(N837,'Stochastic TP'!$C$6,'Stochastic TP'!$C$8,FALSE)</f>
        <v>6.0410390703704991E-2</v>
      </c>
      <c r="Q837" s="45">
        <f>NORMDIST(N837,'Stochastic TP'!$D$6,'Stochastic TP'!$D$8,FALSE)</f>
        <v>4.6153487488139298E-72</v>
      </c>
      <c r="R837" s="46">
        <f>NORMDIST(N837,'Stochastic TP'!$E$6,'Stochastic TP'!$E$8,FALSE)</f>
        <v>3.4884922095919848E-69</v>
      </c>
      <c r="S837" s="46">
        <f t="shared" ca="1" si="89"/>
        <v>0</v>
      </c>
    </row>
    <row r="838" spans="14:19" x14ac:dyDescent="0.2">
      <c r="N838" s="39">
        <f t="shared" si="90"/>
        <v>45.499999999999559</v>
      </c>
      <c r="O838" s="42">
        <f>NORMDIST(N838,'Stochastic TP'!$B$6,'Stochastic TP'!$B$8,FALSE)</f>
        <v>0</v>
      </c>
      <c r="P838" s="44">
        <f>NORMDIST(N838,'Stochastic TP'!$C$6,'Stochastic TP'!$C$8,FALSE)</f>
        <v>5.6244546674344136E-2</v>
      </c>
      <c r="Q838" s="45">
        <f>NORMDIST(N838,'Stochastic TP'!$D$6,'Stochastic TP'!$D$8,FALSE)</f>
        <v>2.8422854634563237E-72</v>
      </c>
      <c r="R838" s="46">
        <f>NORMDIST(N838,'Stochastic TP'!$E$6,'Stochastic TP'!$E$8,FALSE)</f>
        <v>1.6329915240368065E-69</v>
      </c>
      <c r="S838" s="46">
        <f t="shared" ca="1" si="89"/>
        <v>0</v>
      </c>
    </row>
    <row r="839" spans="14:19" x14ac:dyDescent="0.2">
      <c r="N839" s="39">
        <f t="shared" si="90"/>
        <v>45.549999999999557</v>
      </c>
      <c r="O839" s="42">
        <f>NORMDIST(N839,'Stochastic TP'!$B$6,'Stochastic TP'!$B$8,FALSE)</f>
        <v>0</v>
      </c>
      <c r="P839" s="44">
        <f>NORMDIST(N839,'Stochastic TP'!$C$6,'Stochastic TP'!$C$8,FALSE)</f>
        <v>5.228625666002186E-2</v>
      </c>
      <c r="Q839" s="45">
        <f>NORMDIST(N839,'Stochastic TP'!$D$6,'Stochastic TP'!$D$8,FALSE)</f>
        <v>1.7491123477493114E-72</v>
      </c>
      <c r="R839" s="46">
        <f>NORMDIST(N839,'Stochastic TP'!$E$6,'Stochastic TP'!$E$8,FALSE)</f>
        <v>7.6301464820797736E-70</v>
      </c>
      <c r="S839" s="46">
        <f t="shared" ca="1" si="89"/>
        <v>0</v>
      </c>
    </row>
    <row r="840" spans="14:19" x14ac:dyDescent="0.2">
      <c r="N840" s="39">
        <f t="shared" si="90"/>
        <v>45.599999999999554</v>
      </c>
      <c r="O840" s="42">
        <f>NORMDIST(N840,'Stochastic TP'!$B$6,'Stochastic TP'!$B$8,FALSE)</f>
        <v>0</v>
      </c>
      <c r="P840" s="44">
        <f>NORMDIST(N840,'Stochastic TP'!$C$6,'Stochastic TP'!$C$8,FALSE)</f>
        <v>4.8532541380802145E-2</v>
      </c>
      <c r="Q840" s="45">
        <f>NORMDIST(N840,'Stochastic TP'!$D$6,'Stochastic TP'!$D$8,FALSE)</f>
        <v>1.0756093242205491E-72</v>
      </c>
      <c r="R840" s="46">
        <f>NORMDIST(N840,'Stochastic TP'!$E$6,'Stochastic TP'!$E$8,FALSE)</f>
        <v>3.5586443950912792E-70</v>
      </c>
      <c r="S840" s="46">
        <f t="shared" ca="1" si="89"/>
        <v>0</v>
      </c>
    </row>
    <row r="841" spans="14:19" x14ac:dyDescent="0.2">
      <c r="N841" s="39">
        <f t="shared" si="90"/>
        <v>45.649999999999551</v>
      </c>
      <c r="O841" s="42">
        <f>NORMDIST(N841,'Stochastic TP'!$B$6,'Stochastic TP'!$B$8,FALSE)</f>
        <v>0</v>
      </c>
      <c r="P841" s="44">
        <f>NORMDIST(N841,'Stochastic TP'!$C$6,'Stochastic TP'!$C$8,FALSE)</f>
        <v>4.4979732680252169E-2</v>
      </c>
      <c r="Q841" s="45">
        <f>NORMDIST(N841,'Stochastic TP'!$D$6,'Stochastic TP'!$D$8,FALSE)</f>
        <v>6.6096467897932333E-73</v>
      </c>
      <c r="R841" s="46">
        <f>NORMDIST(N841,'Stochastic TP'!$E$6,'Stochastic TP'!$E$8,FALSE)</f>
        <v>1.6566817235012751E-70</v>
      </c>
      <c r="S841" s="46">
        <f t="shared" ref="S841:S904" ca="1" si="91">NORMDIST(N841,$L$508,$L$509,FALSE)</f>
        <v>0</v>
      </c>
    </row>
    <row r="842" spans="14:19" x14ac:dyDescent="0.2">
      <c r="N842" s="39">
        <f t="shared" ref="N842:N905" si="92">N841+0.05</f>
        <v>45.699999999999548</v>
      </c>
      <c r="O842" s="42">
        <f>NORMDIST(N842,'Stochastic TP'!$B$6,'Stochastic TP'!$B$8,FALSE)</f>
        <v>0</v>
      </c>
      <c r="P842" s="44">
        <f>NORMDIST(N842,'Stochastic TP'!$C$6,'Stochastic TP'!$C$8,FALSE)</f>
        <v>4.1623544473973241E-2</v>
      </c>
      <c r="Q842" s="45">
        <f>NORMDIST(N842,'Stochastic TP'!$D$6,'Stochastic TP'!$D$8,FALSE)</f>
        <v>4.0587171501658243E-73</v>
      </c>
      <c r="R842" s="46">
        <f>NORMDIST(N842,'Stochastic TP'!$E$6,'Stochastic TP'!$E$8,FALSE)</f>
        <v>7.6983267729096569E-71</v>
      </c>
      <c r="S842" s="46">
        <f t="shared" ca="1" si="91"/>
        <v>0</v>
      </c>
    </row>
    <row r="843" spans="14:19" x14ac:dyDescent="0.2">
      <c r="N843" s="39">
        <f t="shared" si="92"/>
        <v>45.749999999999545</v>
      </c>
      <c r="O843" s="42">
        <f>NORMDIST(N843,'Stochastic TP'!$B$6,'Stochastic TP'!$B$8,FALSE)</f>
        <v>0</v>
      </c>
      <c r="P843" s="44">
        <f>NORMDIST(N843,'Stochastic TP'!$C$6,'Stochastic TP'!$C$8,FALSE)</f>
        <v>3.8459143085691434E-2</v>
      </c>
      <c r="Q843" s="45">
        <f>NORMDIST(N843,'Stochastic TP'!$D$6,'Stochastic TP'!$D$8,FALSE)</f>
        <v>2.4904977985087363E-73</v>
      </c>
      <c r="R843" s="46">
        <f>NORMDIST(N843,'Stochastic TP'!$E$6,'Stochastic TP'!$E$8,FALSE)</f>
        <v>3.5707247537651132E-71</v>
      </c>
      <c r="S843" s="46">
        <f t="shared" ca="1" si="91"/>
        <v>0</v>
      </c>
    </row>
    <row r="844" spans="14:19" x14ac:dyDescent="0.2">
      <c r="N844" s="39">
        <f t="shared" si="92"/>
        <v>45.799999999999542</v>
      </c>
      <c r="O844" s="42">
        <f>NORMDIST(N844,'Stochastic TP'!$B$6,'Stochastic TP'!$B$8,FALSE)</f>
        <v>0</v>
      </c>
      <c r="P844" s="44">
        <f>NORMDIST(N844,'Stochastic TP'!$C$6,'Stochastic TP'!$C$8,FALSE)</f>
        <v>3.5481216397601774E-2</v>
      </c>
      <c r="Q844" s="45">
        <f>NORMDIST(N844,'Stochastic TP'!$D$6,'Stochastic TP'!$D$8,FALSE)</f>
        <v>1.5271102025824496E-73</v>
      </c>
      <c r="R844" s="46">
        <f>NORMDIST(N844,'Stochastic TP'!$E$6,'Stochastic TP'!$E$8,FALSE)</f>
        <v>1.6531763306935748E-71</v>
      </c>
      <c r="S844" s="46">
        <f t="shared" ca="1" si="91"/>
        <v>0</v>
      </c>
    </row>
    <row r="845" spans="14:19" x14ac:dyDescent="0.2">
      <c r="N845" s="39">
        <f t="shared" si="92"/>
        <v>45.84999999999954</v>
      </c>
      <c r="O845" s="42">
        <f>NORMDIST(N845,'Stochastic TP'!$B$6,'Stochastic TP'!$B$8,FALSE)</f>
        <v>0</v>
      </c>
      <c r="P845" s="44">
        <f>NORMDIST(N845,'Stochastic TP'!$C$6,'Stochastic TP'!$C$8,FALSE)</f>
        <v>3.2684041296145556E-2</v>
      </c>
      <c r="Q845" s="45">
        <f>NORMDIST(N845,'Stochastic TP'!$D$6,'Stochastic TP'!$D$8,FALSE)</f>
        <v>9.3571035611381001E-74</v>
      </c>
      <c r="R845" s="46">
        <f>NORMDIST(N845,'Stochastic TP'!$E$6,'Stochastic TP'!$E$8,FALSE)</f>
        <v>7.6398486482053738E-72</v>
      </c>
      <c r="S845" s="46">
        <f t="shared" ca="1" si="91"/>
        <v>0</v>
      </c>
    </row>
    <row r="846" spans="14:19" x14ac:dyDescent="0.2">
      <c r="N846" s="39">
        <f t="shared" si="92"/>
        <v>45.899999999999537</v>
      </c>
      <c r="O846" s="42">
        <f>NORMDIST(N846,'Stochastic TP'!$B$6,'Stochastic TP'!$B$8,FALSE)</f>
        <v>0</v>
      </c>
      <c r="P846" s="44">
        <f>NORMDIST(N846,'Stochastic TP'!$C$6,'Stochastic TP'!$C$8,FALSE)</f>
        <v>3.0061548950897358E-2</v>
      </c>
      <c r="Q846" s="45">
        <f>NORMDIST(N846,'Stochastic TP'!$D$6,'Stochastic TP'!$D$8,FALSE)</f>
        <v>5.7292705942512294E-74</v>
      </c>
      <c r="R846" s="46">
        <f>NORMDIST(N846,'Stochastic TP'!$E$6,'Stochastic TP'!$E$8,FALSE)</f>
        <v>3.5241395959509308E-72</v>
      </c>
      <c r="S846" s="46">
        <f t="shared" ca="1" si="91"/>
        <v>0</v>
      </c>
    </row>
    <row r="847" spans="14:19" x14ac:dyDescent="0.2">
      <c r="N847" s="39">
        <f t="shared" si="92"/>
        <v>45.949999999999534</v>
      </c>
      <c r="O847" s="42">
        <f>NORMDIST(N847,'Stochastic TP'!$B$6,'Stochastic TP'!$B$8,FALSE)</f>
        <v>0</v>
      </c>
      <c r="P847" s="44">
        <f>NORMDIST(N847,'Stochastic TP'!$C$6,'Stochastic TP'!$C$8,FALSE)</f>
        <v>2.760738752184988E-2</v>
      </c>
      <c r="Q847" s="45">
        <f>NORMDIST(N847,'Stochastic TP'!$D$6,'Stochastic TP'!$D$8,FALSE)</f>
        <v>3.5054523968055938E-74</v>
      </c>
      <c r="R847" s="46">
        <f>NORMDIST(N847,'Stochastic TP'!$E$6,'Stochastic TP'!$E$8,FALSE)</f>
        <v>1.6226476423985216E-72</v>
      </c>
      <c r="S847" s="46">
        <f t="shared" ca="1" si="91"/>
        <v>0</v>
      </c>
    </row>
    <row r="848" spans="14:19" x14ac:dyDescent="0.2">
      <c r="N848" s="39">
        <f t="shared" si="92"/>
        <v>45.999999999999531</v>
      </c>
      <c r="O848" s="42">
        <f>NORMDIST(N848,'Stochastic TP'!$B$6,'Stochastic TP'!$B$8,FALSE)</f>
        <v>0</v>
      </c>
      <c r="P848" s="44">
        <f>NORMDIST(N848,'Stochastic TP'!$C$6,'Stochastic TP'!$C$8,FALSE)</f>
        <v>2.5314981948269224E-2</v>
      </c>
      <c r="Q848" s="45">
        <f>NORMDIST(N848,'Stochastic TP'!$D$6,'Stochastic TP'!$D$8,FALSE)</f>
        <v>2.1432639255557918E-74</v>
      </c>
      <c r="R848" s="46">
        <f>NORMDIST(N848,'Stochastic TP'!$E$6,'Stochastic TP'!$E$8,FALSE)</f>
        <v>7.4575833336651587E-73</v>
      </c>
      <c r="S848" s="46">
        <f t="shared" ca="1" si="91"/>
        <v>0</v>
      </c>
    </row>
    <row r="849" spans="14:19" x14ac:dyDescent="0.2">
      <c r="N849" s="39">
        <f t="shared" si="92"/>
        <v>46.049999999999528</v>
      </c>
      <c r="O849" s="42">
        <f>NORMDIST(N849,'Stochastic TP'!$B$6,'Stochastic TP'!$B$8,FALSE)</f>
        <v>0</v>
      </c>
      <c r="P849" s="44">
        <f>NORMDIST(N849,'Stochastic TP'!$C$6,'Stochastic TP'!$C$8,FALSE)</f>
        <v>2.3177590529667946E-2</v>
      </c>
      <c r="Q849" s="45">
        <f>NORMDIST(N849,'Stochastic TP'!$D$6,'Stochastic TP'!$D$8,FALSE)</f>
        <v>1.3094655443516727E-74</v>
      </c>
      <c r="R849" s="46">
        <f>NORMDIST(N849,'Stochastic TP'!$E$6,'Stochastic TP'!$E$8,FALSE)</f>
        <v>3.4211709747722194E-73</v>
      </c>
      <c r="S849" s="46">
        <f t="shared" ca="1" si="91"/>
        <v>0</v>
      </c>
    </row>
    <row r="850" spans="14:19" x14ac:dyDescent="0.2">
      <c r="N850" s="39">
        <f t="shared" si="92"/>
        <v>46.099999999999525</v>
      </c>
      <c r="O850" s="42">
        <f>NORMDIST(N850,'Stochastic TP'!$B$6,'Stochastic TP'!$B$8,FALSE)</f>
        <v>0</v>
      </c>
      <c r="P850" s="44">
        <f>NORMDIST(N850,'Stochastic TP'!$C$6,'Stochastic TP'!$C$8,FALSE)</f>
        <v>2.1188358065596696E-2</v>
      </c>
      <c r="Q850" s="45">
        <f>NORMDIST(N850,'Stochastic TP'!$D$6,'Stochastic TP'!$D$8,FALSE)</f>
        <v>7.9946478320141684E-75</v>
      </c>
      <c r="R850" s="46">
        <f>NORMDIST(N850,'Stochastic TP'!$E$6,'Stochastic TP'!$E$8,FALSE)</f>
        <v>1.5665859040467947E-73</v>
      </c>
      <c r="S850" s="46">
        <f t="shared" ca="1" si="91"/>
        <v>0</v>
      </c>
    </row>
    <row r="851" spans="14:19" x14ac:dyDescent="0.2">
      <c r="N851" s="39">
        <f t="shared" si="92"/>
        <v>46.149999999999523</v>
      </c>
      <c r="O851" s="42">
        <f>NORMDIST(N851,'Stochastic TP'!$B$6,'Stochastic TP'!$B$8,FALSE)</f>
        <v>0</v>
      </c>
      <c r="P851" s="44">
        <f>NORMDIST(N851,'Stochastic TP'!$C$6,'Stochastic TP'!$C$8,FALSE)</f>
        <v>1.9340365375248164E-2</v>
      </c>
      <c r="Q851" s="45">
        <f>NORMDIST(N851,'Stochastic TP'!$D$6,'Stochastic TP'!$D$8,FALSE)</f>
        <v>4.8774344426956022E-75</v>
      </c>
      <c r="R851" s="46">
        <f>NORMDIST(N851,'Stochastic TP'!$E$6,'Stochastic TP'!$E$8,FALSE)</f>
        <v>7.1603857905158538E-74</v>
      </c>
      <c r="S851" s="46">
        <f t="shared" ca="1" si="91"/>
        <v>0</v>
      </c>
    </row>
    <row r="852" spans="14:19" x14ac:dyDescent="0.2">
      <c r="N852" s="39">
        <f t="shared" si="92"/>
        <v>46.19999999999952</v>
      </c>
      <c r="O852" s="42">
        <f>NORMDIST(N852,'Stochastic TP'!$B$6,'Stochastic TP'!$B$8,FALSE)</f>
        <v>0</v>
      </c>
      <c r="P852" s="44">
        <f>NORMDIST(N852,'Stochastic TP'!$C$6,'Stochastic TP'!$C$8,FALSE)</f>
        <v>1.7626675069742279E-2</v>
      </c>
      <c r="Q852" s="45">
        <f>NORMDIST(N852,'Stochastic TP'!$D$6,'Stochastic TP'!$D$8,FALSE)</f>
        <v>2.9735167200943141E-75</v>
      </c>
      <c r="R852" s="46">
        <f>NORMDIST(N852,'Stochastic TP'!$E$6,'Stochastic TP'!$E$8,FALSE)</f>
        <v>3.2667913840499428E-74</v>
      </c>
      <c r="S852" s="46">
        <f t="shared" ca="1" si="91"/>
        <v>0</v>
      </c>
    </row>
    <row r="853" spans="14:19" x14ac:dyDescent="0.2">
      <c r="N853" s="39">
        <f t="shared" si="92"/>
        <v>46.249999999999517</v>
      </c>
      <c r="O853" s="42">
        <f>NORMDIST(N853,'Stochastic TP'!$B$6,'Stochastic TP'!$B$8,FALSE)</f>
        <v>0</v>
      </c>
      <c r="P853" s="44">
        <f>NORMDIST(N853,'Stochastic TP'!$C$6,'Stochastic TP'!$C$8,FALSE)</f>
        <v>1.6040373498940306E-2</v>
      </c>
      <c r="Q853" s="45">
        <f>NORMDIST(N853,'Stochastic TP'!$D$6,'Stochastic TP'!$D$8,FALSE)</f>
        <v>1.8114909551832854E-75</v>
      </c>
      <c r="R853" s="46">
        <f>NORMDIST(N853,'Stochastic TP'!$E$6,'Stochastic TP'!$E$8,FALSE)</f>
        <v>1.4876787267873343E-74</v>
      </c>
      <c r="S853" s="46">
        <f t="shared" ca="1" si="91"/>
        <v>0</v>
      </c>
    </row>
    <row r="854" spans="14:19" x14ac:dyDescent="0.2">
      <c r="N854" s="39">
        <f t="shared" si="92"/>
        <v>46.299999999999514</v>
      </c>
      <c r="O854" s="42">
        <f>NORMDIST(N854,'Stochastic TP'!$B$6,'Stochastic TP'!$B$8,FALSE)</f>
        <v>0</v>
      </c>
      <c r="P854" s="44">
        <f>NORMDIST(N854,'Stochastic TP'!$C$6,'Stochastic TP'!$C$8,FALSE)</f>
        <v>1.457460884032437E-2</v>
      </c>
      <c r="Q854" s="45">
        <f>NORMDIST(N854,'Stochastic TP'!$D$6,'Stochastic TP'!$D$8,FALSE)</f>
        <v>1.1027797836260809E-75</v>
      </c>
      <c r="R854" s="46">
        <f>NORMDIST(N854,'Stochastic TP'!$E$6,'Stochastic TP'!$E$8,FALSE)</f>
        <v>6.762381627085714E-75</v>
      </c>
      <c r="S854" s="46">
        <f t="shared" ca="1" si="91"/>
        <v>0</v>
      </c>
    </row>
    <row r="855" spans="14:19" x14ac:dyDescent="0.2">
      <c r="N855" s="39">
        <f t="shared" si="92"/>
        <v>46.349999999999511</v>
      </c>
      <c r="O855" s="42">
        <f>NORMDIST(N855,'Stochastic TP'!$B$6,'Stochastic TP'!$B$8,FALSE)</f>
        <v>0</v>
      </c>
      <c r="P855" s="44">
        <f>NORMDIST(N855,'Stochastic TP'!$C$6,'Stochastic TP'!$C$8,FALSE)</f>
        <v>1.3222625339564276E-2</v>
      </c>
      <c r="Q855" s="45">
        <f>NORMDIST(N855,'Stochastic TP'!$D$6,'Stochastic TP'!$D$8,FALSE)</f>
        <v>6.7085438504212593E-76</v>
      </c>
      <c r="R855" s="46">
        <f>NORMDIST(N855,'Stochastic TP'!$E$6,'Stochastic TP'!$E$8,FALSE)</f>
        <v>3.0682657421914589E-75</v>
      </c>
      <c r="S855" s="46">
        <f t="shared" ca="1" si="91"/>
        <v>0</v>
      </c>
    </row>
    <row r="856" spans="14:19" x14ac:dyDescent="0.2">
      <c r="N856" s="39">
        <f t="shared" si="92"/>
        <v>46.399999999999508</v>
      </c>
      <c r="O856" s="42">
        <f>NORMDIST(N856,'Stochastic TP'!$B$6,'Stochastic TP'!$B$8,FALSE)</f>
        <v>0</v>
      </c>
      <c r="P856" s="44">
        <f>NORMDIST(N856,'Stochastic TP'!$C$6,'Stochastic TP'!$C$8,FALSE)</f>
        <v>1.1977793750640425E-2</v>
      </c>
      <c r="Q856" s="45">
        <f>NORMDIST(N856,'Stochastic TP'!$D$6,'Stochastic TP'!$D$8,FALSE)</f>
        <v>4.0780690105386878E-76</v>
      </c>
      <c r="R856" s="46">
        <f>NORMDIST(N856,'Stochastic TP'!$E$6,'Stochastic TP'!$E$8,FALSE)</f>
        <v>1.3895975446914227E-75</v>
      </c>
      <c r="S856" s="46">
        <f t="shared" ca="1" si="91"/>
        <v>0</v>
      </c>
    </row>
    <row r="857" spans="14:19" x14ac:dyDescent="0.2">
      <c r="N857" s="39">
        <f t="shared" si="92"/>
        <v>46.449999999999505</v>
      </c>
      <c r="O857" s="42">
        <f>NORMDIST(N857,'Stochastic TP'!$B$6,'Stochastic TP'!$B$8,FALSE)</f>
        <v>0</v>
      </c>
      <c r="P857" s="44">
        <f>NORMDIST(N857,'Stochastic TP'!$C$6,'Stochastic TP'!$C$8,FALSE)</f>
        <v>1.083363805764628E-2</v>
      </c>
      <c r="Q857" s="45">
        <f>NORMDIST(N857,'Stochastic TP'!$D$6,'Stochastic TP'!$D$8,FALSE)</f>
        <v>2.4772379219847206E-76</v>
      </c>
      <c r="R857" s="46">
        <f>NORMDIST(N857,'Stochastic TP'!$E$6,'Stochastic TP'!$E$8,FALSE)</f>
        <v>6.2818545557410725E-76</v>
      </c>
      <c r="S857" s="46">
        <f t="shared" ca="1" si="91"/>
        <v>0</v>
      </c>
    </row>
    <row r="858" spans="14:19" x14ac:dyDescent="0.2">
      <c r="N858" s="39">
        <f t="shared" si="92"/>
        <v>46.499999999999503</v>
      </c>
      <c r="O858" s="42">
        <f>NORMDIST(N858,'Stochastic TP'!$B$6,'Stochastic TP'!$B$8,FALSE)</f>
        <v>0</v>
      </c>
      <c r="P858" s="44">
        <f>NORMDIST(N858,'Stochastic TP'!$C$6,'Stochastic TP'!$C$8,FALSE)</f>
        <v>9.783858590566975E-3</v>
      </c>
      <c r="Q858" s="45">
        <f>NORMDIST(N858,'Stochastic TP'!$D$6,'Stochastic TP'!$D$8,FALSE)</f>
        <v>1.5037225394050279E-76</v>
      </c>
      <c r="R858" s="46">
        <f>NORMDIST(N858,'Stochastic TP'!$E$6,'Stochastic TP'!$E$8,FALSE)</f>
        <v>2.8345850199290016E-76</v>
      </c>
      <c r="S858" s="46">
        <f t="shared" ca="1" si="91"/>
        <v>0</v>
      </c>
    </row>
    <row r="859" spans="14:19" x14ac:dyDescent="0.2">
      <c r="N859" s="39">
        <f t="shared" si="92"/>
        <v>46.5499999999995</v>
      </c>
      <c r="O859" s="42">
        <f>NORMDIST(N859,'Stochastic TP'!$B$6,'Stochastic TP'!$B$8,FALSE)</f>
        <v>0</v>
      </c>
      <c r="P859" s="44">
        <f>NORMDIST(N859,'Stochastic TP'!$C$6,'Stochastic TP'!$C$8,FALSE)</f>
        <v>8.8223516734074053E-3</v>
      </c>
      <c r="Q859" s="45">
        <f>NORMDIST(N859,'Stochastic TP'!$D$6,'Stochastic TP'!$D$8,FALSE)</f>
        <v>9.121253800148015E-77</v>
      </c>
      <c r="R859" s="46">
        <f>NORMDIST(N859,'Stochastic TP'!$E$6,'Stochastic TP'!$E$8,FALSE)</f>
        <v>1.2767147335831796E-76</v>
      </c>
      <c r="S859" s="46">
        <f t="shared" ca="1" si="91"/>
        <v>0</v>
      </c>
    </row>
    <row r="860" spans="14:19" x14ac:dyDescent="0.2">
      <c r="N860" s="39">
        <f t="shared" si="92"/>
        <v>46.599999999999497</v>
      </c>
      <c r="O860" s="42">
        <f>NORMDIST(N860,'Stochastic TP'!$B$6,'Stochastic TP'!$B$8,FALSE)</f>
        <v>0</v>
      </c>
      <c r="P860" s="44">
        <f>NORMDIST(N860,'Stochastic TP'!$C$6,'Stochastic TP'!$C$8,FALSE)</f>
        <v>7.9432259650642576E-3</v>
      </c>
      <c r="Q860" s="45">
        <f>NORMDIST(N860,'Stochastic TP'!$D$6,'Stochastic TP'!$D$8,FALSE)</f>
        <v>5.5287660342956386E-77</v>
      </c>
      <c r="R860" s="46">
        <f>NORMDIST(N860,'Stochastic TP'!$E$6,'Stochastic TP'!$E$8,FALSE)</f>
        <v>5.739856366047378E-77</v>
      </c>
      <c r="S860" s="46">
        <f t="shared" ca="1" si="91"/>
        <v>0</v>
      </c>
    </row>
    <row r="861" spans="14:19" x14ac:dyDescent="0.2">
      <c r="N861" s="39">
        <f t="shared" si="92"/>
        <v>46.649999999999494</v>
      </c>
      <c r="O861" s="42">
        <f>NORMDIST(N861,'Stochastic TP'!$B$6,'Stochastic TP'!$B$8,FALSE)</f>
        <v>0</v>
      </c>
      <c r="P861" s="44">
        <f>NORMDIST(N861,'Stochastic TP'!$C$6,'Stochastic TP'!$C$8,FALSE)</f>
        <v>7.1408156714002323E-3</v>
      </c>
      <c r="Q861" s="45">
        <f>NORMDIST(N861,'Stochastic TP'!$D$6,'Stochastic TP'!$D$8,FALSE)</f>
        <v>3.3487962491203215E-77</v>
      </c>
      <c r="R861" s="46">
        <f>NORMDIST(N861,'Stochastic TP'!$E$6,'Stochastic TP'!$E$8,FALSE)</f>
        <v>2.5757929556347989E-77</v>
      </c>
      <c r="S861" s="46">
        <f t="shared" ca="1" si="91"/>
        <v>0</v>
      </c>
    </row>
    <row r="862" spans="14:19" x14ac:dyDescent="0.2">
      <c r="N862" s="39">
        <f t="shared" si="92"/>
        <v>46.699999999999491</v>
      </c>
      <c r="O862" s="42">
        <f>NORMDIST(N862,'Stochastic TP'!$B$6,'Stochastic TP'!$B$8,FALSE)</f>
        <v>0</v>
      </c>
      <c r="P862" s="44">
        <f>NORMDIST(N862,'Stochastic TP'!$C$6,'Stochastic TP'!$C$8,FALSE)</f>
        <v>6.4096908212302591E-3</v>
      </c>
      <c r="Q862" s="45">
        <f>NORMDIST(N862,'Stochastic TP'!$D$6,'Stochastic TP'!$D$8,FALSE)</f>
        <v>2.0269175272880604E-77</v>
      </c>
      <c r="R862" s="46">
        <f>NORMDIST(N862,'Stochastic TP'!$E$6,'Stochastic TP'!$E$8,FALSE)</f>
        <v>1.1537817080190156E-77</v>
      </c>
      <c r="S862" s="46">
        <f t="shared" ca="1" si="91"/>
        <v>0</v>
      </c>
    </row>
    <row r="863" spans="14:19" x14ac:dyDescent="0.2">
      <c r="N863" s="39">
        <f t="shared" si="92"/>
        <v>46.749999999999488</v>
      </c>
      <c r="O863" s="42">
        <f>NORMDIST(N863,'Stochastic TP'!$B$6,'Stochastic TP'!$B$8,FALSE)</f>
        <v>0</v>
      </c>
      <c r="P863" s="44">
        <f>NORMDIST(N863,'Stochastic TP'!$C$6,'Stochastic TP'!$C$8,FALSE)</f>
        <v>5.7446648095551781E-3</v>
      </c>
      <c r="Q863" s="45">
        <f>NORMDIST(N863,'Stochastic TP'!$D$6,'Stochastic TP'!$D$8,FALSE)</f>
        <v>1.22594298448851E-77</v>
      </c>
      <c r="R863" s="46">
        <f>NORMDIST(N863,'Stochastic TP'!$E$6,'Stochastic TP'!$E$8,FALSE)</f>
        <v>5.1586863039823699E-78</v>
      </c>
      <c r="S863" s="46">
        <f t="shared" ca="1" si="91"/>
        <v>0</v>
      </c>
    </row>
    <row r="864" spans="14:19" x14ac:dyDescent="0.2">
      <c r="N864" s="39">
        <f t="shared" si="92"/>
        <v>46.799999999999486</v>
      </c>
      <c r="O864" s="42">
        <f>NORMDIST(N864,'Stochastic TP'!$B$6,'Stochastic TP'!$B$8,FALSE)</f>
        <v>0</v>
      </c>
      <c r="P864" s="44">
        <f>NORMDIST(N864,'Stochastic TP'!$C$6,'Stochastic TP'!$C$8,FALSE)</f>
        <v>5.1407994185985366E-3</v>
      </c>
      <c r="Q864" s="45">
        <f>NORMDIST(N864,'Stochastic TP'!$D$6,'Stochastic TP'!$D$8,FALSE)</f>
        <v>7.4095410462780404E-78</v>
      </c>
      <c r="R864" s="46">
        <f>NORMDIST(N864,'Stochastic TP'!$E$6,'Stochastic TP'!$E$8,FALSE)</f>
        <v>2.3022758692183918E-78</v>
      </c>
      <c r="S864" s="46">
        <f t="shared" ca="1" si="91"/>
        <v>0</v>
      </c>
    </row>
    <row r="865" spans="14:19" x14ac:dyDescent="0.2">
      <c r="N865" s="39">
        <f t="shared" si="92"/>
        <v>46.849999999999483</v>
      </c>
      <c r="O865" s="42">
        <f>NORMDIST(N865,'Stochastic TP'!$B$6,'Stochastic TP'!$B$8,FALSE)</f>
        <v>0</v>
      </c>
      <c r="P865" s="44">
        <f>NORMDIST(N865,'Stochastic TP'!$C$6,'Stochastic TP'!$C$8,FALSE)</f>
        <v>4.5934075312644585E-3</v>
      </c>
      <c r="Q865" s="45">
        <f>NORMDIST(N865,'Stochastic TP'!$D$6,'Stochastic TP'!$D$8,FALSE)</f>
        <v>4.4750633191403482E-78</v>
      </c>
      <c r="R865" s="46">
        <f>NORMDIST(N865,'Stochastic TP'!$E$6,'Stochastic TP'!$E$8,FALSE)</f>
        <v>1.025600857922431E-78</v>
      </c>
      <c r="S865" s="46">
        <f t="shared" ca="1" si="91"/>
        <v>0</v>
      </c>
    </row>
    <row r="866" spans="14:19" x14ac:dyDescent="0.2">
      <c r="N866" s="39">
        <f t="shared" si="92"/>
        <v>46.89999999999948</v>
      </c>
      <c r="O866" s="42">
        <f>NORMDIST(N866,'Stochastic TP'!$B$6,'Stochastic TP'!$B$8,FALSE)</f>
        <v>0</v>
      </c>
      <c r="P866" s="44">
        <f>NORMDIST(N866,'Stochastic TP'!$C$6,'Stochastic TP'!$C$8,FALSE)</f>
        <v>4.0980537528071976E-3</v>
      </c>
      <c r="Q866" s="45">
        <f>NORMDIST(N866,'Stochastic TP'!$D$6,'Stochastic TP'!$D$8,FALSE)</f>
        <v>2.7008091860191951E-78</v>
      </c>
      <c r="R866" s="46">
        <f>NORMDIST(N866,'Stochastic TP'!$E$6,'Stochastic TP'!$E$8,FALSE)</f>
        <v>4.5603918540797448E-79</v>
      </c>
      <c r="S866" s="46">
        <f t="shared" ca="1" si="91"/>
        <v>0</v>
      </c>
    </row>
    <row r="867" spans="14:19" x14ac:dyDescent="0.2">
      <c r="N867" s="39">
        <f t="shared" si="92"/>
        <v>46.949999999999477</v>
      </c>
      <c r="O867" s="42">
        <f>NORMDIST(N867,'Stochastic TP'!$B$6,'Stochastic TP'!$B$8,FALSE)</f>
        <v>0</v>
      </c>
      <c r="P867" s="44">
        <f>NORMDIST(N867,'Stochastic TP'!$C$6,'Stochastic TP'!$C$8,FALSE)</f>
        <v>3.6505531550679263E-3</v>
      </c>
      <c r="Q867" s="45">
        <f>NORMDIST(N867,'Stochastic TP'!$D$6,'Stochastic TP'!$D$8,FALSE)</f>
        <v>1.6288288778724423E-78</v>
      </c>
      <c r="R867" s="46">
        <f>NORMDIST(N867,'Stochastic TP'!$E$6,'Stochastic TP'!$E$8,FALSE)</f>
        <v>2.0240848717449911E-79</v>
      </c>
      <c r="S867" s="46">
        <f t="shared" ca="1" si="91"/>
        <v>0</v>
      </c>
    </row>
    <row r="868" spans="14:19" x14ac:dyDescent="0.2">
      <c r="N868" s="39">
        <f t="shared" si="92"/>
        <v>46.999999999999474</v>
      </c>
      <c r="O868" s="42">
        <f>NORMDIST(N868,'Stochastic TP'!$B$6,'Stochastic TP'!$B$8,FALSE)</f>
        <v>0</v>
      </c>
      <c r="P868" s="44">
        <f>NORMDIST(N868,'Stochastic TP'!$C$6,'Stochastic TP'!$C$8,FALSE)</f>
        <v>3.2469683538828183E-3</v>
      </c>
      <c r="Q868" s="45">
        <f>NORMDIST(N868,'Stochastic TP'!$D$6,'Stochastic TP'!$D$8,FALSE)</f>
        <v>9.8162104288415697E-79</v>
      </c>
      <c r="R868" s="46">
        <f>NORMDIST(N868,'Stochastic TP'!$E$6,'Stochastic TP'!$E$8,FALSE)</f>
        <v>8.9672246185372722E-80</v>
      </c>
      <c r="S868" s="46">
        <f t="shared" ca="1" si="91"/>
        <v>0</v>
      </c>
    </row>
    <row r="869" spans="14:19" x14ac:dyDescent="0.2">
      <c r="N869" s="39">
        <f t="shared" si="92"/>
        <v>47.049999999999471</v>
      </c>
      <c r="O869" s="42">
        <f>NORMDIST(N869,'Stochastic TP'!$B$6,'Stochastic TP'!$B$8,FALSE)</f>
        <v>0</v>
      </c>
      <c r="P869" s="44">
        <f>NORMDIST(N869,'Stochastic TP'!$C$6,'Stochastic TP'!$C$8,FALSE)</f>
        <v>2.8836051244911496E-3</v>
      </c>
      <c r="Q869" s="45">
        <f>NORMDIST(N869,'Stochastic TP'!$D$6,'Stochastic TP'!$D$8,FALSE)</f>
        <v>5.91151913904013E-79</v>
      </c>
      <c r="R869" s="46">
        <f>NORMDIST(N869,'Stochastic TP'!$E$6,'Stochastic TP'!$E$8,FALSE)</f>
        <v>3.9654287401944976E-80</v>
      </c>
      <c r="S869" s="46">
        <f t="shared" ca="1" si="91"/>
        <v>0</v>
      </c>
    </row>
    <row r="870" spans="14:19" x14ac:dyDescent="0.2">
      <c r="N870" s="39">
        <f t="shared" si="92"/>
        <v>47.099999999999469</v>
      </c>
      <c r="O870" s="42">
        <f>NORMDIST(N870,'Stochastic TP'!$B$6,'Stochastic TP'!$B$8,FALSE)</f>
        <v>0</v>
      </c>
      <c r="P870" s="44">
        <f>NORMDIST(N870,'Stochastic TP'!$C$6,'Stochastic TP'!$C$8,FALSE)</f>
        <v>2.5570067522650811E-3</v>
      </c>
      <c r="Q870" s="45">
        <f>NORMDIST(N870,'Stochastic TP'!$D$6,'Stochastic TP'!$D$8,FALSE)</f>
        <v>3.5574694659983723E-79</v>
      </c>
      <c r="R870" s="46">
        <f>NORMDIST(N870,'Stochastic TP'!$E$6,'Stochastic TP'!$E$8,FALSE)</f>
        <v>1.7503505010148119E-80</v>
      </c>
      <c r="S870" s="46">
        <f t="shared" ca="1" si="91"/>
        <v>0</v>
      </c>
    </row>
    <row r="871" spans="14:19" x14ac:dyDescent="0.2">
      <c r="N871" s="39">
        <f t="shared" si="92"/>
        <v>47.149999999999466</v>
      </c>
      <c r="O871" s="42">
        <f>NORMDIST(N871,'Stochastic TP'!$B$6,'Stochastic TP'!$B$8,FALSE)</f>
        <v>0</v>
      </c>
      <c r="P871" s="44">
        <f>NORMDIST(N871,'Stochastic TP'!$C$6,'Stochastic TP'!$C$8,FALSE)</f>
        <v>2.2639473071279581E-3</v>
      </c>
      <c r="Q871" s="45">
        <f>NORMDIST(N871,'Stochastic TP'!$D$6,'Stochastic TP'!$D$8,FALSE)</f>
        <v>2.1392921785439479E-79</v>
      </c>
      <c r="R871" s="46">
        <f>NORMDIST(N871,'Stochastic TP'!$E$6,'Stochastic TP'!$E$8,FALSE)</f>
        <v>7.7119227108565594E-81</v>
      </c>
      <c r="S871" s="46">
        <f t="shared" ca="1" si="91"/>
        <v>0</v>
      </c>
    </row>
    <row r="872" spans="14:19" x14ac:dyDescent="0.2">
      <c r="N872" s="39">
        <f t="shared" si="92"/>
        <v>47.199999999999463</v>
      </c>
      <c r="O872" s="42">
        <f>NORMDIST(N872,'Stochastic TP'!$B$6,'Stochastic TP'!$B$8,FALSE)</f>
        <v>0</v>
      </c>
      <c r="P872" s="44">
        <f>NORMDIST(N872,'Stochastic TP'!$C$6,'Stochastic TP'!$C$8,FALSE)</f>
        <v>2.001424019900654E-3</v>
      </c>
      <c r="Q872" s="45">
        <f>NORMDIST(N872,'Stochastic TP'!$D$6,'Stochastic TP'!$D$8,FALSE)</f>
        <v>1.2855408052825357E-79</v>
      </c>
      <c r="R872" s="46">
        <f>NORMDIST(N872,'Stochastic TP'!$E$6,'Stochastic TP'!$E$8,FALSE)</f>
        <v>3.3915879647711853E-81</v>
      </c>
      <c r="S872" s="46">
        <f t="shared" ca="1" si="91"/>
        <v>0</v>
      </c>
    </row>
    <row r="873" spans="14:19" x14ac:dyDescent="0.2">
      <c r="N873" s="39">
        <f t="shared" si="92"/>
        <v>47.24999999999946</v>
      </c>
      <c r="O873" s="42">
        <f>NORMDIST(N873,'Stochastic TP'!$B$6,'Stochastic TP'!$B$8,FALSE)</f>
        <v>0</v>
      </c>
      <c r="P873" s="44">
        <f>NORMDIST(N873,'Stochastic TP'!$C$6,'Stochastic TP'!$C$8,FALSE)</f>
        <v>1.766648927775999E-3</v>
      </c>
      <c r="Q873" s="45">
        <f>NORMDIST(N873,'Stochastic TP'!$D$6,'Stochastic TP'!$D$8,FALSE)</f>
        <v>7.7194875392519493E-80</v>
      </c>
      <c r="R873" s="46">
        <f>NORMDIST(N873,'Stochastic TP'!$E$6,'Stochastic TP'!$E$8,FALSE)</f>
        <v>1.4888339875334645E-81</v>
      </c>
      <c r="S873" s="46">
        <f t="shared" ca="1" si="91"/>
        <v>0</v>
      </c>
    </row>
    <row r="874" spans="14:19" x14ac:dyDescent="0.2">
      <c r="N874" s="39">
        <f t="shared" si="92"/>
        <v>47.299999999999457</v>
      </c>
      <c r="O874" s="42">
        <f>NORMDIST(N874,'Stochastic TP'!$B$6,'Stochastic TP'!$B$8,FALSE)</f>
        <v>0</v>
      </c>
      <c r="P874" s="44">
        <f>NORMDIST(N874,'Stochastic TP'!$C$6,'Stochastic TP'!$C$8,FALSE)</f>
        <v>1.5570399444151503E-3</v>
      </c>
      <c r="Q874" s="45">
        <f>NORMDIST(N874,'Stochastic TP'!$D$6,'Stochastic TP'!$D$8,FALSE)</f>
        <v>4.6320998819942518E-80</v>
      </c>
      <c r="R874" s="46">
        <f>NORMDIST(N874,'Stochastic TP'!$E$6,'Stochastic TP'!$E$8,FALSE)</f>
        <v>6.5236737725705463E-82</v>
      </c>
      <c r="S874" s="46">
        <f t="shared" ca="1" si="91"/>
        <v>0</v>
      </c>
    </row>
    <row r="875" spans="14:19" x14ac:dyDescent="0.2">
      <c r="N875" s="39">
        <f t="shared" si="92"/>
        <v>47.349999999999454</v>
      </c>
      <c r="O875" s="42">
        <f>NORMDIST(N875,'Stochastic TP'!$B$6,'Stochastic TP'!$B$8,FALSE)</f>
        <v>0</v>
      </c>
      <c r="P875" s="44">
        <f>NORMDIST(N875,'Stochastic TP'!$C$6,'Stochastic TP'!$C$8,FALSE)</f>
        <v>1.3702114980130814E-3</v>
      </c>
      <c r="Q875" s="45">
        <f>NORMDIST(N875,'Stochastic TP'!$D$6,'Stochastic TP'!$D$8,FALSE)</f>
        <v>2.7775008560757244E-80</v>
      </c>
      <c r="R875" s="46">
        <f>NORMDIST(N875,'Stochastic TP'!$E$6,'Stochastic TP'!$E$8,FALSE)</f>
        <v>2.8532575031606864E-82</v>
      </c>
      <c r="S875" s="46">
        <f t="shared" ca="1" si="91"/>
        <v>0</v>
      </c>
    </row>
    <row r="876" spans="14:19" x14ac:dyDescent="0.2">
      <c r="N876" s="39">
        <f t="shared" si="92"/>
        <v>47.399999999999451</v>
      </c>
      <c r="O876" s="42">
        <f>NORMDIST(N876,'Stochastic TP'!$B$6,'Stochastic TP'!$B$8,FALSE)</f>
        <v>0</v>
      </c>
      <c r="P876" s="44">
        <f>NORMDIST(N876,'Stochastic TP'!$C$6,'Stochastic TP'!$C$8,FALSE)</f>
        <v>1.2039648683007944E-3</v>
      </c>
      <c r="Q876" s="45">
        <f>NORMDIST(N876,'Stochastic TP'!$D$6,'Stochastic TP'!$D$8,FALSE)</f>
        <v>1.6642452587787604E-80</v>
      </c>
      <c r="R876" s="46">
        <f>NORMDIST(N876,'Stochastic TP'!$E$6,'Stochastic TP'!$E$8,FALSE)</f>
        <v>1.2456397898975094E-82</v>
      </c>
      <c r="S876" s="46">
        <f t="shared" ca="1" si="91"/>
        <v>0</v>
      </c>
    </row>
    <row r="877" spans="14:19" x14ac:dyDescent="0.2">
      <c r="N877" s="39">
        <f t="shared" si="92"/>
        <v>47.449999999999449</v>
      </c>
      <c r="O877" s="42">
        <f>NORMDIST(N877,'Stochastic TP'!$B$6,'Stochastic TP'!$B$8,FALSE)</f>
        <v>0</v>
      </c>
      <c r="P877" s="44">
        <f>NORMDIST(N877,'Stochastic TP'!$C$6,'Stochastic TP'!$C$8,FALSE)</f>
        <v>1.0562783410253665E-3</v>
      </c>
      <c r="Q877" s="45">
        <f>NORMDIST(N877,'Stochastic TP'!$D$6,'Stochastic TP'!$D$8,FALSE)</f>
        <v>9.9647703939160953E-81</v>
      </c>
      <c r="R877" s="46">
        <f>NORMDIST(N877,'Stochastic TP'!$E$6,'Stochastic TP'!$E$8,FALSE)</f>
        <v>5.4280863660433287E-83</v>
      </c>
      <c r="S877" s="46">
        <f t="shared" ca="1" si="91"/>
        <v>0</v>
      </c>
    </row>
    <row r="878" spans="14:19" x14ac:dyDescent="0.2">
      <c r="N878" s="39">
        <f t="shared" si="92"/>
        <v>47.499999999999446</v>
      </c>
      <c r="O878" s="42">
        <f>NORMDIST(N878,'Stochastic TP'!$B$6,'Stochastic TP'!$B$8,FALSE)</f>
        <v>0</v>
      </c>
      <c r="P878" s="44">
        <f>NORMDIST(N878,'Stochastic TP'!$C$6,'Stochastic TP'!$C$8,FALSE)</f>
        <v>9.2529728614112073E-4</v>
      </c>
      <c r="Q878" s="45">
        <f>NORMDIST(N878,'Stochastic TP'!$D$6,'Stochastic TP'!$D$8,FALSE)</f>
        <v>5.9621665689942152E-81</v>
      </c>
      <c r="R878" s="46">
        <f>NORMDIST(N878,'Stochastic TP'!$E$6,'Stochastic TP'!$E$8,FALSE)</f>
        <v>2.3610424607061329E-83</v>
      </c>
      <c r="S878" s="46">
        <f t="shared" ca="1" si="91"/>
        <v>0</v>
      </c>
    </row>
    <row r="879" spans="14:19" x14ac:dyDescent="0.2">
      <c r="N879" s="39">
        <f t="shared" si="92"/>
        <v>47.549999999999443</v>
      </c>
      <c r="O879" s="42">
        <f>NORMDIST(N879,'Stochastic TP'!$B$6,'Stochastic TP'!$B$8,FALSE)</f>
        <v>0</v>
      </c>
      <c r="P879" s="44">
        <f>NORMDIST(N879,'Stochastic TP'!$C$6,'Stochastic TP'!$C$8,FALSE)</f>
        <v>8.0932425389981474E-4</v>
      </c>
      <c r="Q879" s="45">
        <f>NORMDIST(N879,'Stochastic TP'!$D$6,'Stochastic TP'!$D$8,FALSE)</f>
        <v>3.5647391415376446E-81</v>
      </c>
      <c r="R879" s="46">
        <f>NORMDIST(N879,'Stochastic TP'!$E$6,'Stochastic TP'!$E$8,FALSE)</f>
        <v>1.0250938256859504E-83</v>
      </c>
      <c r="S879" s="46">
        <f t="shared" ca="1" si="91"/>
        <v>0</v>
      </c>
    </row>
    <row r="880" spans="14:19" x14ac:dyDescent="0.2">
      <c r="N880" s="39">
        <f t="shared" si="92"/>
        <v>47.59999999999944</v>
      </c>
      <c r="O880" s="42">
        <f>NORMDIST(N880,'Stochastic TP'!$B$6,'Stochastic TP'!$B$8,FALSE)</f>
        <v>0</v>
      </c>
      <c r="P880" s="44">
        <f>NORMDIST(N880,'Stochastic TP'!$C$6,'Stochastic TP'!$C$8,FALSE)</f>
        <v>7.0680917136790487E-4</v>
      </c>
      <c r="Q880" s="45">
        <f>NORMDIST(N880,'Stochastic TP'!$D$6,'Stochastic TP'!$D$8,FALSE)</f>
        <v>2.1297971693965887E-81</v>
      </c>
      <c r="R880" s="46">
        <f>NORMDIST(N880,'Stochastic TP'!$E$6,'Stochastic TP'!$E$8,FALSE)</f>
        <v>4.4424874523187847E-84</v>
      </c>
      <c r="S880" s="46">
        <f t="shared" ca="1" si="91"/>
        <v>0</v>
      </c>
    </row>
    <row r="881" spans="14:19" x14ac:dyDescent="0.2">
      <c r="N881" s="39">
        <f t="shared" si="92"/>
        <v>47.649999999999437</v>
      </c>
      <c r="O881" s="42">
        <f>NORMDIST(N881,'Stochastic TP'!$B$6,'Stochastic TP'!$B$8,FALSE)</f>
        <v>0</v>
      </c>
      <c r="P881" s="44">
        <f>NORMDIST(N881,'Stochastic TP'!$C$6,'Stochastic TP'!$C$8,FALSE)</f>
        <v>6.163397107271536E-4</v>
      </c>
      <c r="Q881" s="45">
        <f>NORMDIST(N881,'Stochastic TP'!$D$6,'Stochastic TP'!$D$8,FALSE)</f>
        <v>1.2715562508194227E-81</v>
      </c>
      <c r="R881" s="46">
        <f>NORMDIST(N881,'Stochastic TP'!$E$6,'Stochastic TP'!$E$8,FALSE)</f>
        <v>1.9217264773084687E-84</v>
      </c>
      <c r="S881" s="46">
        <f t="shared" ca="1" si="91"/>
        <v>0</v>
      </c>
    </row>
    <row r="882" spans="14:19" x14ac:dyDescent="0.2">
      <c r="N882" s="39">
        <f t="shared" si="92"/>
        <v>47.699999999999434</v>
      </c>
      <c r="O882" s="42">
        <f>NORMDIST(N882,'Stochastic TP'!$B$6,'Stochastic TP'!$B$8,FALSE)</f>
        <v>0</v>
      </c>
      <c r="P882" s="44">
        <f>NORMDIST(N882,'Stochastic TP'!$C$6,'Stochastic TP'!$C$8,FALSE)</f>
        <v>5.3663189011419175E-4</v>
      </c>
      <c r="Q882" s="45">
        <f>NORMDIST(N882,'Stochastic TP'!$D$6,'Stochastic TP'!$D$8,FALSE)</f>
        <v>7.5861207251944123E-82</v>
      </c>
      <c r="R882" s="46">
        <f>NORMDIST(N882,'Stochastic TP'!$E$6,'Stochastic TP'!$E$8,FALSE)</f>
        <v>8.2977378435815149E-85</v>
      </c>
      <c r="S882" s="46">
        <f t="shared" ca="1" si="91"/>
        <v>0</v>
      </c>
    </row>
    <row r="883" spans="14:19" x14ac:dyDescent="0.2">
      <c r="N883" s="39">
        <f t="shared" si="92"/>
        <v>47.749999999999432</v>
      </c>
      <c r="O883" s="42">
        <f>NORMDIST(N883,'Stochastic TP'!$B$6,'Stochastic TP'!$B$8,FALSE)</f>
        <v>0</v>
      </c>
      <c r="P883" s="44">
        <f>NORMDIST(N883,'Stochastic TP'!$C$6,'Stochastic TP'!$C$8,FALSE)</f>
        <v>4.6652095778978975E-4</v>
      </c>
      <c r="Q883" s="45">
        <f>NORMDIST(N883,'Stochastic TP'!$D$6,'Stochastic TP'!$D$8,FALSE)</f>
        <v>4.5226269186186995E-82</v>
      </c>
      <c r="R883" s="46">
        <f>NORMDIST(N883,'Stochastic TP'!$E$6,'Stochastic TP'!$E$8,FALSE)</f>
        <v>3.5762726180379382E-85</v>
      </c>
      <c r="S883" s="46">
        <f t="shared" ca="1" si="91"/>
        <v>0</v>
      </c>
    </row>
    <row r="884" spans="14:19" x14ac:dyDescent="0.2">
      <c r="N884" s="39">
        <f t="shared" si="92"/>
        <v>47.799999999999429</v>
      </c>
      <c r="O884" s="42">
        <f>NORMDIST(N884,'Stochastic TP'!$B$6,'Stochastic TP'!$B$8,FALSE)</f>
        <v>0</v>
      </c>
      <c r="P884" s="44">
        <f>NORMDIST(N884,'Stochastic TP'!$C$6,'Stochastic TP'!$C$8,FALSE)</f>
        <v>4.049526011470039E-4</v>
      </c>
      <c r="Q884" s="45">
        <f>NORMDIST(N884,'Stochastic TP'!$D$6,'Stochastic TP'!$D$8,FALSE)</f>
        <v>2.6943165439995779E-82</v>
      </c>
      <c r="R884" s="46">
        <f>NORMDIST(N884,'Stochastic TP'!$E$6,'Stochastic TP'!$E$8,FALSE)</f>
        <v>1.5385240772524493E-85</v>
      </c>
      <c r="S884" s="46">
        <f t="shared" ca="1" si="91"/>
        <v>0</v>
      </c>
    </row>
    <row r="885" spans="14:19" x14ac:dyDescent="0.2">
      <c r="N885" s="39">
        <f t="shared" si="92"/>
        <v>47.849999999999426</v>
      </c>
      <c r="O885" s="42">
        <f>NORMDIST(N885,'Stochastic TP'!$B$6,'Stochastic TP'!$B$8,FALSE)</f>
        <v>0</v>
      </c>
      <c r="P885" s="44">
        <f>NORMDIST(N885,'Stochastic TP'!$C$6,'Stochastic TP'!$C$8,FALSE)</f>
        <v>3.509745135008807E-4</v>
      </c>
      <c r="Q885" s="45">
        <f>NORMDIST(N885,'Stochastic TP'!$D$6,'Stochastic TP'!$D$8,FALSE)</f>
        <v>1.6039591865987919E-82</v>
      </c>
      <c r="R885" s="46">
        <f>NORMDIST(N885,'Stochastic TP'!$E$6,'Stochastic TP'!$E$8,FALSE)</f>
        <v>6.6066416159878273E-86</v>
      </c>
      <c r="S885" s="46">
        <f t="shared" ca="1" si="91"/>
        <v>0</v>
      </c>
    </row>
    <row r="886" spans="14:19" x14ac:dyDescent="0.2">
      <c r="N886" s="39">
        <f t="shared" si="92"/>
        <v>47.899999999999423</v>
      </c>
      <c r="O886" s="42">
        <f>NORMDIST(N886,'Stochastic TP'!$B$6,'Stochastic TP'!$B$8,FALSE)</f>
        <v>0</v>
      </c>
      <c r="P886" s="44">
        <f>NORMDIST(N886,'Stochastic TP'!$C$6,'Stochastic TP'!$C$8,FALSE)</f>
        <v>3.0372834376854164E-4</v>
      </c>
      <c r="Q886" s="45">
        <f>NORMDIST(N886,'Stochastic TP'!$D$6,'Stochastic TP'!$D$8,FALSE)</f>
        <v>9.5416800481679884E-83</v>
      </c>
      <c r="R886" s="46">
        <f>NORMDIST(N886,'Stochastic TP'!$E$6,'Stochastic TP'!$E$8,FALSE)</f>
        <v>2.8317830122934798E-86</v>
      </c>
      <c r="S886" s="46">
        <f t="shared" ca="1" si="91"/>
        <v>0</v>
      </c>
    </row>
    <row r="887" spans="14:19" x14ac:dyDescent="0.2">
      <c r="N887" s="39">
        <f t="shared" si="92"/>
        <v>47.94999999999942</v>
      </c>
      <c r="O887" s="42">
        <f>NORMDIST(N887,'Stochastic TP'!$B$6,'Stochastic TP'!$B$8,FALSE)</f>
        <v>0</v>
      </c>
      <c r="P887" s="44">
        <f>NORMDIST(N887,'Stochastic TP'!$C$6,'Stochastic TP'!$C$8,FALSE)</f>
        <v>2.6244204705217904E-4</v>
      </c>
      <c r="Q887" s="45">
        <f>NORMDIST(N887,'Stochastic TP'!$D$6,'Stochastic TP'!$D$8,FALSE)</f>
        <v>5.672091486276524E-83</v>
      </c>
      <c r="R887" s="46">
        <f>NORMDIST(N887,'Stochastic TP'!$E$6,'Stochastic TP'!$E$8,FALSE)</f>
        <v>1.2115517449143903E-86</v>
      </c>
      <c r="S887" s="46">
        <f t="shared" ca="1" si="91"/>
        <v>0</v>
      </c>
    </row>
    <row r="888" spans="14:19" x14ac:dyDescent="0.2">
      <c r="N888" s="39">
        <f t="shared" si="92"/>
        <v>47.999999999999417</v>
      </c>
      <c r="O888" s="42">
        <f>NORMDIST(N888,'Stochastic TP'!$B$6,'Stochastic TP'!$B$8,FALSE)</f>
        <v>0</v>
      </c>
      <c r="P888" s="44">
        <f>NORMDIST(N888,'Stochastic TP'!$C$6,'Stochastic TP'!$C$8,FALSE)</f>
        <v>2.2642264777254686E-4</v>
      </c>
      <c r="Q888" s="45">
        <f>NORMDIST(N888,'Stochastic TP'!$D$6,'Stochastic TP'!$D$8,FALSE)</f>
        <v>3.3693679879846901E-83</v>
      </c>
      <c r="R888" s="46">
        <f>NORMDIST(N888,'Stochastic TP'!$E$6,'Stochastic TP'!$E$8,FALSE)</f>
        <v>5.174003695886896E-87</v>
      </c>
      <c r="S888" s="46">
        <f t="shared" ca="1" si="91"/>
        <v>0</v>
      </c>
    </row>
    <row r="889" spans="14:19" x14ac:dyDescent="0.2">
      <c r="N889" s="39">
        <f t="shared" si="92"/>
        <v>48.049999999999415</v>
      </c>
      <c r="O889" s="42">
        <f>NORMDIST(N889,'Stochastic TP'!$B$6,'Stochastic TP'!$B$8,FALSE)</f>
        <v>0</v>
      </c>
      <c r="P889" s="44">
        <f>NORMDIST(N889,'Stochastic TP'!$C$6,'Stochastic TP'!$C$8,FALSE)</f>
        <v>1.9504942135121158E-4</v>
      </c>
      <c r="Q889" s="45">
        <f>NORMDIST(N889,'Stochastic TP'!$D$6,'Stochastic TP'!$D$8,FALSE)</f>
        <v>2.0000483961093857E-83</v>
      </c>
      <c r="R889" s="46">
        <f>NORMDIST(N889,'Stochastic TP'!$E$6,'Stochastic TP'!$E$8,FALSE)</f>
        <v>2.2055366231195561E-87</v>
      </c>
      <c r="S889" s="46">
        <f t="shared" ca="1" si="91"/>
        <v>0</v>
      </c>
    </row>
    <row r="890" spans="14:19" x14ac:dyDescent="0.2">
      <c r="N890" s="39">
        <f t="shared" si="92"/>
        <v>48.099999999999412</v>
      </c>
      <c r="O890" s="42">
        <f>NORMDIST(N890,'Stochastic TP'!$B$6,'Stochastic TP'!$B$8,FALSE)</f>
        <v>0</v>
      </c>
      <c r="P890" s="44">
        <f>NORMDIST(N890,'Stochastic TP'!$C$6,'Stochastic TP'!$C$8,FALSE)</f>
        <v>1.6776749548232434E-4</v>
      </c>
      <c r="Q890" s="45">
        <f>NORMDIST(N890,'Stochastic TP'!$D$6,'Stochastic TP'!$D$8,FALSE)</f>
        <v>1.1863679478478242E-83</v>
      </c>
      <c r="R890" s="46">
        <f>NORMDIST(N890,'Stochastic TP'!$E$6,'Stochastic TP'!$E$8,FALSE)</f>
        <v>9.3843583775576876E-88</v>
      </c>
      <c r="S890" s="46">
        <f t="shared" ca="1" si="91"/>
        <v>0</v>
      </c>
    </row>
    <row r="891" spans="14:19" x14ac:dyDescent="0.2">
      <c r="N891" s="39">
        <f t="shared" si="92"/>
        <v>48.149999999999409</v>
      </c>
      <c r="O891" s="42">
        <f>NORMDIST(N891,'Stochastic TP'!$B$6,'Stochastic TP'!$B$8,FALSE)</f>
        <v>0</v>
      </c>
      <c r="P891" s="44">
        <f>NORMDIST(N891,'Stochastic TP'!$C$6,'Stochastic TP'!$C$8,FALSE)</f>
        <v>1.4408186773866711E-4</v>
      </c>
      <c r="Q891" s="45">
        <f>NORMDIST(N891,'Stochastic TP'!$D$6,'Stochastic TP'!$D$8,FALSE)</f>
        <v>7.0321017485678018E-84</v>
      </c>
      <c r="R891" s="46">
        <f>NORMDIST(N891,'Stochastic TP'!$E$6,'Stochastic TP'!$E$8,FALSE)</f>
        <v>3.9856363166049502E-88</v>
      </c>
      <c r="S891" s="46">
        <f t="shared" ca="1" si="91"/>
        <v>0</v>
      </c>
    </row>
    <row r="892" spans="14:19" x14ac:dyDescent="0.2">
      <c r="N892" s="39">
        <f t="shared" si="92"/>
        <v>48.199999999999406</v>
      </c>
      <c r="O892" s="42">
        <f>NORMDIST(N892,'Stochastic TP'!$B$6,'Stochastic TP'!$B$8,FALSE)</f>
        <v>0</v>
      </c>
      <c r="P892" s="44">
        <f>NORMDIST(N892,'Stochastic TP'!$C$6,'Stochastic TP'!$C$8,FALSE)</f>
        <v>1.2355183258656351E-4</v>
      </c>
      <c r="Q892" s="45">
        <f>NORMDIST(N892,'Stochastic TP'!$D$6,'Stochastic TP'!$D$8,FALSE)</f>
        <v>4.16521791911205E-84</v>
      </c>
      <c r="R892" s="46">
        <f>NORMDIST(N892,'Stochastic TP'!$E$6,'Stochastic TP'!$E$8,FALSE)</f>
        <v>1.6896374315895485E-88</v>
      </c>
      <c r="S892" s="46">
        <f t="shared" ca="1" si="91"/>
        <v>0</v>
      </c>
    </row>
    <row r="893" spans="14:19" x14ac:dyDescent="0.2">
      <c r="N893" s="39">
        <f t="shared" si="92"/>
        <v>48.249999999999403</v>
      </c>
      <c r="O893" s="42">
        <f>NORMDIST(N893,'Stochastic TP'!$B$6,'Stochastic TP'!$B$8,FALSE)</f>
        <v>0</v>
      </c>
      <c r="P893" s="44">
        <f>NORMDIST(N893,'Stochastic TP'!$C$6,'Stochastic TP'!$C$8,FALSE)</f>
        <v>1.0578580780040479E-4</v>
      </c>
      <c r="Q893" s="45">
        <f>NORMDIST(N893,'Stochastic TP'!$D$6,'Stochastic TP'!$D$8,FALSE)</f>
        <v>2.4653418675241435E-84</v>
      </c>
      <c r="R893" s="46">
        <f>NORMDIST(N893,'Stochastic TP'!$E$6,'Stochastic TP'!$E$8,FALSE)</f>
        <v>7.1497712756145056E-89</v>
      </c>
      <c r="S893" s="46">
        <f t="shared" ca="1" si="91"/>
        <v>0</v>
      </c>
    </row>
    <row r="894" spans="14:19" x14ac:dyDescent="0.2">
      <c r="N894" s="39">
        <f t="shared" si="92"/>
        <v>48.2999999999994</v>
      </c>
      <c r="O894" s="42">
        <f>NORMDIST(N894,'Stochastic TP'!$B$6,'Stochastic TP'!$B$8,FALSE)</f>
        <v>0</v>
      </c>
      <c r="P894" s="44">
        <f>NORMDIST(N894,'Stochastic TP'!$C$6,'Stochastic TP'!$C$8,FALSE)</f>
        <v>9.0436547727646522E-5</v>
      </c>
      <c r="Q894" s="45">
        <f>NORMDIST(N894,'Stochastic TP'!$D$6,'Stochastic TP'!$D$8,FALSE)</f>
        <v>1.4581540725888897E-84</v>
      </c>
      <c r="R894" s="46">
        <f>NORMDIST(N894,'Stochastic TP'!$E$6,'Stochastic TP'!$E$8,FALSE)</f>
        <v>3.0199068500807397E-89</v>
      </c>
      <c r="S894" s="46">
        <f t="shared" ca="1" si="91"/>
        <v>0</v>
      </c>
    </row>
    <row r="895" spans="14:19" x14ac:dyDescent="0.2">
      <c r="N895" s="39">
        <f t="shared" si="92"/>
        <v>48.349999999999397</v>
      </c>
      <c r="O895" s="42">
        <f>NORMDIST(N895,'Stochastic TP'!$B$6,'Stochastic TP'!$B$8,FALSE)</f>
        <v>0</v>
      </c>
      <c r="P895" s="44">
        <f>NORMDIST(N895,'Stochastic TP'!$C$6,'Stochastic TP'!$C$8,FALSE)</f>
        <v>7.719672881506846E-5</v>
      </c>
      <c r="Q895" s="45">
        <f>NORMDIST(N895,'Stochastic TP'!$D$6,'Stochastic TP'!$D$8,FALSE)</f>
        <v>8.61819904170281E-85</v>
      </c>
      <c r="R895" s="46">
        <f>NORMDIST(N895,'Stochastic TP'!$E$6,'Stochastic TP'!$E$8,FALSE)</f>
        <v>1.2732031885520671E-89</v>
      </c>
      <c r="S895" s="46">
        <f t="shared" ca="1" si="91"/>
        <v>0</v>
      </c>
    </row>
    <row r="896" spans="14:19" x14ac:dyDescent="0.2">
      <c r="N896" s="39">
        <f t="shared" si="92"/>
        <v>48.399999999999395</v>
      </c>
      <c r="O896" s="42">
        <f>NORMDIST(N896,'Stochastic TP'!$B$6,'Stochastic TP'!$B$8,FALSE)</f>
        <v>0</v>
      </c>
      <c r="P896" s="44">
        <f>NORMDIST(N896,'Stochastic TP'!$C$6,'Stochastic TP'!$C$8,FALSE)</f>
        <v>6.5794891221922434E-5</v>
      </c>
      <c r="Q896" s="45">
        <f>NORMDIST(N896,'Stochastic TP'!$D$6,'Stochastic TP'!$D$8,FALSE)</f>
        <v>5.0899845727009096E-85</v>
      </c>
      <c r="R896" s="46">
        <f>NORMDIST(N896,'Stochastic TP'!$E$6,'Stochastic TP'!$E$8,FALSE)</f>
        <v>5.3580240643891311E-90</v>
      </c>
      <c r="S896" s="46">
        <f t="shared" ca="1" si="91"/>
        <v>0</v>
      </c>
    </row>
    <row r="897" spans="14:19" x14ac:dyDescent="0.2">
      <c r="N897" s="39">
        <f t="shared" si="92"/>
        <v>48.449999999999392</v>
      </c>
      <c r="O897" s="42">
        <f>NORMDIST(N897,'Stochastic TP'!$B$6,'Stochastic TP'!$B$8,FALSE)</f>
        <v>0</v>
      </c>
      <c r="P897" s="44">
        <f>NORMDIST(N897,'Stochastic TP'!$C$6,'Stochastic TP'!$C$8,FALSE)</f>
        <v>5.5991719170350353E-5</v>
      </c>
      <c r="Q897" s="45">
        <f>NORMDIST(N897,'Stochastic TP'!$D$6,'Stochastic TP'!$D$8,FALSE)</f>
        <v>3.0040229959371912E-85</v>
      </c>
      <c r="R897" s="46">
        <f>NORMDIST(N897,'Stochastic TP'!$E$6,'Stochastic TP'!$E$8,FALSE)</f>
        <v>2.2506832245273258E-90</v>
      </c>
      <c r="S897" s="46">
        <f t="shared" ca="1" si="91"/>
        <v>0</v>
      </c>
    </row>
    <row r="898" spans="14:19" x14ac:dyDescent="0.2">
      <c r="N898" s="39">
        <f t="shared" si="92"/>
        <v>48.499999999999389</v>
      </c>
      <c r="O898" s="42">
        <f>NORMDIST(N898,'Stochastic TP'!$B$6,'Stochastic TP'!$B$8,FALSE)</f>
        <v>0</v>
      </c>
      <c r="P898" s="44">
        <f>NORMDIST(N898,'Stochastic TP'!$C$6,'Stochastic TP'!$C$8,FALSE)</f>
        <v>4.7576641873903367E-5</v>
      </c>
      <c r="Q898" s="45">
        <f>NORMDIST(N898,'Stochastic TP'!$D$6,'Stochastic TP'!$D$8,FALSE)</f>
        <v>1.7716457253653427E-85</v>
      </c>
      <c r="R898" s="46">
        <f>NORMDIST(N898,'Stochastic TP'!$E$6,'Stochastic TP'!$E$8,FALSE)</f>
        <v>9.4368458280147164E-91</v>
      </c>
      <c r="S898" s="46">
        <f t="shared" ca="1" si="91"/>
        <v>0</v>
      </c>
    </row>
    <row r="899" spans="14:19" x14ac:dyDescent="0.2">
      <c r="N899" s="39">
        <f t="shared" si="92"/>
        <v>48.549999999999386</v>
      </c>
      <c r="O899" s="42">
        <f>NORMDIST(N899,'Stochastic TP'!$B$6,'Stochastic TP'!$B$8,FALSE)</f>
        <v>0</v>
      </c>
      <c r="P899" s="44">
        <f>NORMDIST(N899,'Stochastic TP'!$C$6,'Stochastic TP'!$C$8,FALSE)</f>
        <v>4.0364736398105921E-5</v>
      </c>
      <c r="Q899" s="45">
        <f>NORMDIST(N899,'Stochastic TP'!$D$6,'Stochastic TP'!$D$8,FALSE)</f>
        <v>1.0440885893363159E-85</v>
      </c>
      <c r="R899" s="46">
        <f>NORMDIST(N899,'Stochastic TP'!$E$6,'Stochastic TP'!$E$8,FALSE)</f>
        <v>3.9494999968662926E-91</v>
      </c>
      <c r="S899" s="46">
        <f t="shared" ca="1" si="91"/>
        <v>0</v>
      </c>
    </row>
    <row r="900" spans="14:19" x14ac:dyDescent="0.2">
      <c r="N900" s="39">
        <f t="shared" si="92"/>
        <v>48.599999999999383</v>
      </c>
      <c r="O900" s="42">
        <f>NORMDIST(N900,'Stochastic TP'!$B$6,'Stochastic TP'!$B$8,FALSE)</f>
        <v>0</v>
      </c>
      <c r="P900" s="44">
        <f>NORMDIST(N900,'Stochastic TP'!$C$6,'Stochastic TP'!$C$8,FALSE)</f>
        <v>3.4193913601561553E-5</v>
      </c>
      <c r="Q900" s="45">
        <f>NORMDIST(N900,'Stochastic TP'!$D$6,'Stochastic TP'!$D$8,FALSE)</f>
        <v>6.1487191865851002E-86</v>
      </c>
      <c r="R900" s="46">
        <f>NORMDIST(N900,'Stochastic TP'!$E$6,'Stochastic TP'!$E$8,FALSE)</f>
        <v>1.6499095927541825E-91</v>
      </c>
      <c r="S900" s="46">
        <f t="shared" ca="1" si="91"/>
        <v>0</v>
      </c>
    </row>
    <row r="901" spans="14:19" x14ac:dyDescent="0.2">
      <c r="N901" s="39">
        <f t="shared" si="92"/>
        <v>48.64999999999938</v>
      </c>
      <c r="O901" s="42">
        <f>NORMDIST(N901,'Stochastic TP'!$B$6,'Stochastic TP'!$B$8,FALSE)</f>
        <v>0</v>
      </c>
      <c r="P901" s="44">
        <f>NORMDIST(N901,'Stochastic TP'!$C$6,'Stochastic TP'!$C$8,FALSE)</f>
        <v>2.8922368342982131E-5</v>
      </c>
      <c r="Q901" s="45">
        <f>NORMDIST(N901,'Stochastic TP'!$D$6,'Stochastic TP'!$D$8,FALSE)</f>
        <v>3.6184186220997426E-86</v>
      </c>
      <c r="R901" s="46">
        <f>NORMDIST(N901,'Stochastic TP'!$E$6,'Stochastic TP'!$E$8,FALSE)</f>
        <v>6.8798813617616848E-92</v>
      </c>
      <c r="S901" s="46">
        <f t="shared" ca="1" si="91"/>
        <v>0</v>
      </c>
    </row>
    <row r="902" spans="14:19" x14ac:dyDescent="0.2">
      <c r="N902" s="39">
        <f t="shared" si="92"/>
        <v>48.699999999999378</v>
      </c>
      <c r="O902" s="42">
        <f>NORMDIST(N902,'Stochastic TP'!$B$6,'Stochastic TP'!$B$8,FALSE)</f>
        <v>0</v>
      </c>
      <c r="P902" s="44">
        <f>NORMDIST(N902,'Stochastic TP'!$C$6,'Stochastic TP'!$C$8,FALSE)</f>
        <v>2.4426275382036025E-5</v>
      </c>
      <c r="Q902" s="45">
        <f>NORMDIST(N902,'Stochastic TP'!$D$6,'Stochastic TP'!$D$8,FALSE)</f>
        <v>2.127844080161166E-86</v>
      </c>
      <c r="R902" s="46">
        <f>NORMDIST(N902,'Stochastic TP'!$E$6,'Stochastic TP'!$E$8,FALSE)</f>
        <v>2.8635483653972509E-92</v>
      </c>
      <c r="S902" s="46">
        <f t="shared" ca="1" si="91"/>
        <v>0</v>
      </c>
    </row>
    <row r="903" spans="14:19" x14ac:dyDescent="0.2">
      <c r="N903" s="39">
        <f t="shared" si="92"/>
        <v>48.749999999999375</v>
      </c>
      <c r="O903" s="42">
        <f>NORMDIST(N903,'Stochastic TP'!$B$6,'Stochastic TP'!$B$8,FALSE)</f>
        <v>0</v>
      </c>
      <c r="P903" s="44">
        <f>NORMDIST(N903,'Stochastic TP'!$C$6,'Stochastic TP'!$C$8,FALSE)</f>
        <v>2.059771281600115E-5</v>
      </c>
      <c r="Q903" s="45">
        <f>NORMDIST(N903,'Stochastic TP'!$D$6,'Stochastic TP'!$D$8,FALSE)</f>
        <v>1.2503961678220112E-86</v>
      </c>
      <c r="R903" s="46">
        <f>NORMDIST(N903,'Stochastic TP'!$E$6,'Stochastic TP'!$E$8,FALSE)</f>
        <v>1.1896819382147716E-92</v>
      </c>
      <c r="S903" s="46">
        <f t="shared" ca="1" si="91"/>
        <v>0</v>
      </c>
    </row>
    <row r="904" spans="14:19" x14ac:dyDescent="0.2">
      <c r="N904" s="39">
        <f t="shared" si="92"/>
        <v>48.799999999999372</v>
      </c>
      <c r="O904" s="42">
        <f>NORMDIST(N904,'Stochastic TP'!$B$6,'Stochastic TP'!$B$8,FALSE)</f>
        <v>0</v>
      </c>
      <c r="P904" s="44">
        <f>NORMDIST(N904,'Stochastic TP'!$C$6,'Stochastic TP'!$C$8,FALSE)</f>
        <v>1.7342795448551778E-5</v>
      </c>
      <c r="Q904" s="45">
        <f>NORMDIST(N904,'Stochastic TP'!$D$6,'Stochastic TP'!$D$8,FALSE)</f>
        <v>7.3424721430998915E-87</v>
      </c>
      <c r="R904" s="46">
        <f>NORMDIST(N904,'Stochastic TP'!$E$6,'Stochastic TP'!$E$8,FALSE)</f>
        <v>4.9335551284942779E-93</v>
      </c>
      <c r="S904" s="46">
        <f t="shared" ca="1" si="91"/>
        <v>0</v>
      </c>
    </row>
    <row r="905" spans="14:19" x14ac:dyDescent="0.2">
      <c r="N905" s="39">
        <f t="shared" si="92"/>
        <v>48.849999999999369</v>
      </c>
      <c r="O905" s="42">
        <f>NORMDIST(N905,'Stochastic TP'!$B$6,'Stochastic TP'!$B$8,FALSE)</f>
        <v>0</v>
      </c>
      <c r="P905" s="44">
        <f>NORMDIST(N905,'Stochastic TP'!$C$6,'Stochastic TP'!$C$8,FALSE)</f>
        <v>1.4580001153117238E-5</v>
      </c>
      <c r="Q905" s="45">
        <f>NORMDIST(N905,'Stochastic TP'!$D$6,'Stochastic TP'!$D$8,FALSE)</f>
        <v>4.3084774274179011E-87</v>
      </c>
      <c r="R905" s="46">
        <f>NORMDIST(N905,'Stochastic TP'!$E$6,'Stochastic TP'!$E$8,FALSE)</f>
        <v>2.0421699182861007E-93</v>
      </c>
      <c r="S905" s="46">
        <f t="shared" ref="S905:S968" ca="1" si="93">NORMDIST(N905,$L$508,$L$509,FALSE)</f>
        <v>0</v>
      </c>
    </row>
    <row r="906" spans="14:19" x14ac:dyDescent="0.2">
      <c r="N906" s="39">
        <f t="shared" ref="N906:N969" si="94">N905+0.05</f>
        <v>48.899999999999366</v>
      </c>
      <c r="O906" s="42">
        <f>NORMDIST(N906,'Stochastic TP'!$B$6,'Stochastic TP'!$B$8,FALSE)</f>
        <v>0</v>
      </c>
      <c r="P906" s="44">
        <f>NORMDIST(N906,'Stochastic TP'!$C$6,'Stochastic TP'!$C$8,FALSE)</f>
        <v>1.2238674045449466E-5</v>
      </c>
      <c r="Q906" s="45">
        <f>NORMDIST(N906,'Stochastic TP'!$D$6,'Stochastic TP'!$D$8,FALSE)</f>
        <v>2.5263422046338166E-87</v>
      </c>
      <c r="R906" s="46">
        <f>NORMDIST(N906,'Stochastic TP'!$E$6,'Stochastic TP'!$E$8,FALSE)</f>
        <v>8.437747708391308E-94</v>
      </c>
      <c r="S906" s="46">
        <f t="shared" ca="1" si="93"/>
        <v>0</v>
      </c>
    </row>
    <row r="907" spans="14:19" x14ac:dyDescent="0.2">
      <c r="N907" s="39">
        <f t="shared" si="94"/>
        <v>48.949999999999363</v>
      </c>
      <c r="O907" s="42">
        <f>NORMDIST(N907,'Stochastic TP'!$B$6,'Stochastic TP'!$B$8,FALSE)</f>
        <v>0</v>
      </c>
      <c r="P907" s="44">
        <f>NORMDIST(N907,'Stochastic TP'!$C$6,'Stochastic TP'!$C$8,FALSE)</f>
        <v>1.0257689095439354E-5</v>
      </c>
      <c r="Q907" s="45">
        <f>NORMDIST(N907,'Stochastic TP'!$D$6,'Stochastic TP'!$D$8,FALSE)</f>
        <v>1.4802919375318886E-87</v>
      </c>
      <c r="R907" s="46">
        <f>NORMDIST(N907,'Stochastic TP'!$E$6,'Stochastic TP'!$E$8,FALSE)</f>
        <v>3.4798776010150596E-94</v>
      </c>
      <c r="S907" s="46">
        <f t="shared" ca="1" si="93"/>
        <v>0</v>
      </c>
    </row>
    <row r="908" spans="14:19" x14ac:dyDescent="0.2">
      <c r="N908" s="39">
        <f t="shared" si="94"/>
        <v>48.999999999999361</v>
      </c>
      <c r="O908" s="42">
        <f>NORMDIST(N908,'Stochastic TP'!$B$6,'Stochastic TP'!$B$8,FALSE)</f>
        <v>0</v>
      </c>
      <c r="P908" s="44">
        <f>NORMDIST(N908,'Stochastic TP'!$C$6,'Stochastic TP'!$C$8,FALSE)</f>
        <v>8.584263666639201E-6</v>
      </c>
      <c r="Q908" s="45">
        <f>NORMDIST(N908,'Stochastic TP'!$D$6,'Stochastic TP'!$D$8,FALSE)</f>
        <v>8.6674114029606048E-88</v>
      </c>
      <c r="R908" s="46">
        <f>NORMDIST(N908,'Stochastic TP'!$E$6,'Stochastic TP'!$E$8,FALSE)</f>
        <v>1.4325314768180519E-94</v>
      </c>
      <c r="S908" s="46">
        <f t="shared" ca="1" si="93"/>
        <v>0</v>
      </c>
    </row>
    <row r="909" spans="14:19" x14ac:dyDescent="0.2">
      <c r="N909" s="39">
        <f t="shared" si="94"/>
        <v>49.049999999999358</v>
      </c>
      <c r="O909" s="42">
        <f>NORMDIST(N909,'Stochastic TP'!$B$6,'Stochastic TP'!$B$8,FALSE)</f>
        <v>0</v>
      </c>
      <c r="P909" s="44">
        <f>NORMDIST(N909,'Stochastic TP'!$C$6,'Stochastic TP'!$C$8,FALSE)</f>
        <v>7.1729023557774972E-6</v>
      </c>
      <c r="Q909" s="45">
        <f>NORMDIST(N909,'Stochastic TP'!$D$6,'Stochastic TP'!$D$8,FALSE)</f>
        <v>5.0712881675847243E-88</v>
      </c>
      <c r="R909" s="46">
        <f>NORMDIST(N909,'Stochastic TP'!$E$6,'Stochastic TP'!$E$8,FALSE)</f>
        <v>5.8863644840517674E-95</v>
      </c>
      <c r="S909" s="46">
        <f t="shared" ca="1" si="93"/>
        <v>0</v>
      </c>
    </row>
    <row r="910" spans="14:19" x14ac:dyDescent="0.2">
      <c r="N910" s="39">
        <f t="shared" si="94"/>
        <v>49.099999999999355</v>
      </c>
      <c r="O910" s="42">
        <f>NORMDIST(N910,'Stochastic TP'!$B$6,'Stochastic TP'!$B$8,FALSE)</f>
        <v>0</v>
      </c>
      <c r="P910" s="44">
        <f>NORMDIST(N910,'Stochastic TP'!$C$6,'Stochastic TP'!$C$8,FALSE)</f>
        <v>5.984462398639217E-6</v>
      </c>
      <c r="Q910" s="45">
        <f>NORMDIST(N910,'Stochastic TP'!$D$6,'Stochastic TP'!$D$8,FALSE)</f>
        <v>2.9650635672385644E-88</v>
      </c>
      <c r="R910" s="46">
        <f>NORMDIST(N910,'Stochastic TP'!$E$6,'Stochastic TP'!$E$8,FALSE)</f>
        <v>2.414309252286418E-95</v>
      </c>
      <c r="S910" s="46">
        <f t="shared" ca="1" si="93"/>
        <v>0</v>
      </c>
    </row>
    <row r="911" spans="14:19" x14ac:dyDescent="0.2">
      <c r="N911" s="39">
        <f t="shared" si="94"/>
        <v>49.149999999999352</v>
      </c>
      <c r="O911" s="42">
        <f>NORMDIST(N911,'Stochastic TP'!$B$6,'Stochastic TP'!$B$8,FALSE)</f>
        <v>0</v>
      </c>
      <c r="P911" s="44">
        <f>NORMDIST(N911,'Stochastic TP'!$C$6,'Stochastic TP'!$C$8,FALSE)</f>
        <v>4.9853278001588208E-6</v>
      </c>
      <c r="Q911" s="45">
        <f>NORMDIST(N911,'Stochastic TP'!$D$6,'Stochastic TP'!$D$8,FALSE)</f>
        <v>1.7323537028364194E-88</v>
      </c>
      <c r="R911" s="46">
        <f>NORMDIST(N911,'Stochastic TP'!$E$6,'Stochastic TP'!$E$8,FALSE)</f>
        <v>9.8841976037400647E-96</v>
      </c>
      <c r="S911" s="46">
        <f t="shared" ca="1" si="93"/>
        <v>0</v>
      </c>
    </row>
    <row r="912" spans="14:19" x14ac:dyDescent="0.2">
      <c r="N912" s="39">
        <f t="shared" si="94"/>
        <v>49.199999999999349</v>
      </c>
      <c r="O912" s="42">
        <f>NORMDIST(N912,'Stochastic TP'!$B$6,'Stochastic TP'!$B$8,FALSE)</f>
        <v>0</v>
      </c>
      <c r="P912" s="44">
        <f>NORMDIST(N912,'Stochastic TP'!$C$6,'Stochastic TP'!$C$8,FALSE)</f>
        <v>4.1466812246851558E-6</v>
      </c>
      <c r="Q912" s="45">
        <f>NORMDIST(N912,'Stochastic TP'!$D$6,'Stochastic TP'!$D$8,FALSE)</f>
        <v>1.0114070342823489E-88</v>
      </c>
      <c r="R912" s="46">
        <f>NORMDIST(N912,'Stochastic TP'!$E$6,'Stochastic TP'!$E$8,FALSE)</f>
        <v>4.0391753891919417E-96</v>
      </c>
      <c r="S912" s="46">
        <f t="shared" ca="1" si="93"/>
        <v>0</v>
      </c>
    </row>
    <row r="913" spans="14:19" x14ac:dyDescent="0.2">
      <c r="N913" s="39">
        <f t="shared" si="94"/>
        <v>49.249999999999346</v>
      </c>
      <c r="O913" s="42">
        <f>NORMDIST(N913,'Stochastic TP'!$B$6,'Stochastic TP'!$B$8,FALSE)</f>
        <v>0</v>
      </c>
      <c r="P913" s="44">
        <f>NORMDIST(N913,'Stochastic TP'!$C$6,'Stochastic TP'!$C$8,FALSE)</f>
        <v>3.4438635383132546E-6</v>
      </c>
      <c r="Q913" s="45">
        <f>NORMDIST(N913,'Stochastic TP'!$D$6,'Stochastic TP'!$D$8,FALSE)</f>
        <v>5.9006820220884926E-89</v>
      </c>
      <c r="R913" s="46">
        <f>NORMDIST(N913,'Stochastic TP'!$E$6,'Stochastic TP'!$E$8,FALSE)</f>
        <v>1.6475810028447418E-96</v>
      </c>
      <c r="S913" s="46">
        <f t="shared" ca="1" si="93"/>
        <v>0</v>
      </c>
    </row>
    <row r="914" spans="14:19" x14ac:dyDescent="0.2">
      <c r="N914" s="39">
        <f t="shared" si="94"/>
        <v>49.299999999999343</v>
      </c>
      <c r="O914" s="42">
        <f>NORMDIST(N914,'Stochastic TP'!$B$6,'Stochastic TP'!$B$8,FALSE)</f>
        <v>0</v>
      </c>
      <c r="P914" s="44">
        <f>NORMDIST(N914,'Stochastic TP'!$C$6,'Stochastic TP'!$C$8,FALSE)</f>
        <v>2.8558117218808659E-6</v>
      </c>
      <c r="Q914" s="45">
        <f>NORMDIST(N914,'Stochastic TP'!$D$6,'Stochastic TP'!$D$8,FALSE)</f>
        <v>3.4400542768026482E-89</v>
      </c>
      <c r="R914" s="46">
        <f>NORMDIST(N914,'Stochastic TP'!$E$6,'Stochastic TP'!$E$8,FALSE)</f>
        <v>6.7081630770060804E-97</v>
      </c>
      <c r="S914" s="46">
        <f t="shared" ca="1" si="93"/>
        <v>0</v>
      </c>
    </row>
    <row r="915" spans="14:19" x14ac:dyDescent="0.2">
      <c r="N915" s="39">
        <f t="shared" si="94"/>
        <v>49.349999999999341</v>
      </c>
      <c r="O915" s="42">
        <f>NORMDIST(N915,'Stochastic TP'!$B$6,'Stochastic TP'!$B$8,FALSE)</f>
        <v>0</v>
      </c>
      <c r="P915" s="44">
        <f>NORMDIST(N915,'Stochastic TP'!$C$6,'Stochastic TP'!$C$8,FALSE)</f>
        <v>2.3645666652132332E-6</v>
      </c>
      <c r="Q915" s="45">
        <f>NORMDIST(N915,'Stochastic TP'!$D$6,'Stochastic TP'!$D$8,FALSE)</f>
        <v>2.0040807608728634E-89</v>
      </c>
      <c r="R915" s="46">
        <f>NORMDIST(N915,'Stochastic TP'!$E$6,'Stochastic TP'!$E$8,FALSE)</f>
        <v>2.7262345655299745E-97</v>
      </c>
      <c r="S915" s="46">
        <f t="shared" ca="1" si="93"/>
        <v>0</v>
      </c>
    </row>
    <row r="916" spans="14:19" x14ac:dyDescent="0.2">
      <c r="N916" s="39">
        <f t="shared" si="94"/>
        <v>49.399999999999338</v>
      </c>
      <c r="O916" s="42">
        <f>NORMDIST(N916,'Stochastic TP'!$B$6,'Stochastic TP'!$B$8,FALSE)</f>
        <v>0</v>
      </c>
      <c r="P916" s="44">
        <f>NORMDIST(N916,'Stochastic TP'!$C$6,'Stochastic TP'!$C$8,FALSE)</f>
        <v>1.9548431063825677E-6</v>
      </c>
      <c r="Q916" s="45">
        <f>NORMDIST(N916,'Stochastic TP'!$D$6,'Stochastic TP'!$D$8,FALSE)</f>
        <v>1.1666806199743274E-89</v>
      </c>
      <c r="R916" s="46">
        <f>NORMDIST(N916,'Stochastic TP'!$E$6,'Stochastic TP'!$E$8,FALSE)</f>
        <v>1.1059248067306626E-97</v>
      </c>
      <c r="S916" s="46">
        <f t="shared" ca="1" si="93"/>
        <v>0</v>
      </c>
    </row>
    <row r="917" spans="14:19" x14ac:dyDescent="0.2">
      <c r="N917" s="39">
        <f t="shared" si="94"/>
        <v>49.449999999999335</v>
      </c>
      <c r="O917" s="42">
        <f>NORMDIST(N917,'Stochastic TP'!$B$6,'Stochastic TP'!$B$8,FALSE)</f>
        <v>0</v>
      </c>
      <c r="P917" s="44">
        <f>NORMDIST(N917,'Stochastic TP'!$C$6,'Stochastic TP'!$C$8,FALSE)</f>
        <v>1.6136546912671997E-6</v>
      </c>
      <c r="Q917" s="45">
        <f>NORMDIST(N917,'Stochastic TP'!$D$6,'Stochastic TP'!$D$8,FALSE)</f>
        <v>6.7869646882311824E-90</v>
      </c>
      <c r="R917" s="46">
        <f>NORMDIST(N917,'Stochastic TP'!$E$6,'Stochastic TP'!$E$8,FALSE)</f>
        <v>4.4780686946742798E-98</v>
      </c>
      <c r="S917" s="46">
        <f t="shared" ca="1" si="93"/>
        <v>0</v>
      </c>
    </row>
    <row r="918" spans="14:19" x14ac:dyDescent="0.2">
      <c r="N918" s="39">
        <f t="shared" si="94"/>
        <v>49.499999999999332</v>
      </c>
      <c r="O918" s="42">
        <f>NORMDIST(N918,'Stochastic TP'!$B$6,'Stochastic TP'!$B$8,FALSE)</f>
        <v>0</v>
      </c>
      <c r="P918" s="44">
        <f>NORMDIST(N918,'Stochastic TP'!$C$6,'Stochastic TP'!$C$8,FALSE)</f>
        <v>1.3299877967494403E-6</v>
      </c>
      <c r="Q918" s="45">
        <f>NORMDIST(N918,'Stochastic TP'!$D$6,'Stochastic TP'!$D$8,FALSE)</f>
        <v>3.9453545425201143E-90</v>
      </c>
      <c r="R918" s="46">
        <f>NORMDIST(N918,'Stochastic TP'!$E$6,'Stochastic TP'!$E$8,FALSE)</f>
        <v>1.8099170661062344E-98</v>
      </c>
      <c r="S918" s="46">
        <f t="shared" ca="1" si="93"/>
        <v>0</v>
      </c>
    </row>
    <row r="919" spans="14:19" x14ac:dyDescent="0.2">
      <c r="N919" s="39">
        <f t="shared" si="94"/>
        <v>49.549999999999329</v>
      </c>
      <c r="O919" s="42">
        <f>NORMDIST(N919,'Stochastic TP'!$B$6,'Stochastic TP'!$B$8,FALSE)</f>
        <v>0</v>
      </c>
      <c r="P919" s="44">
        <f>NORMDIST(N919,'Stochastic TP'!$C$6,'Stochastic TP'!$C$8,FALSE)</f>
        <v>1.0945183845925652E-6</v>
      </c>
      <c r="Q919" s="45">
        <f>NORMDIST(N919,'Stochastic TP'!$D$6,'Stochastic TP'!$D$8,FALSE)</f>
        <v>2.2918348769177149E-90</v>
      </c>
      <c r="R919" s="46">
        <f>NORMDIST(N919,'Stochastic TP'!$E$6,'Stochastic TP'!$E$8,FALSE)</f>
        <v>7.3017905410021809E-99</v>
      </c>
      <c r="S919" s="46">
        <f t="shared" ca="1" si="93"/>
        <v>0</v>
      </c>
    </row>
    <row r="920" spans="14:19" x14ac:dyDescent="0.2">
      <c r="N920" s="39">
        <f t="shared" si="94"/>
        <v>49.599999999999326</v>
      </c>
      <c r="O920" s="42">
        <f>NORMDIST(N920,'Stochastic TP'!$B$6,'Stochastic TP'!$B$8,FALSE)</f>
        <v>0</v>
      </c>
      <c r="P920" s="44">
        <f>NORMDIST(N920,'Stochastic TP'!$C$6,'Stochastic TP'!$C$8,FALSE)</f>
        <v>8.9936673226139219E-7</v>
      </c>
      <c r="Q920" s="45">
        <f>NORMDIST(N920,'Stochastic TP'!$D$6,'Stochastic TP'!$D$8,FALSE)</f>
        <v>1.3303547141913956E-90</v>
      </c>
      <c r="R920" s="46">
        <f>NORMDIST(N920,'Stochastic TP'!$E$6,'Stochastic TP'!$E$8,FALSE)</f>
        <v>2.9403757883911034E-99</v>
      </c>
      <c r="S920" s="46">
        <f t="shared" ca="1" si="93"/>
        <v>0</v>
      </c>
    </row>
    <row r="921" spans="14:19" x14ac:dyDescent="0.2">
      <c r="N921" s="39">
        <f t="shared" si="94"/>
        <v>49.649999999999324</v>
      </c>
      <c r="O921" s="42">
        <f>NORMDIST(N921,'Stochastic TP'!$B$6,'Stochastic TP'!$B$8,FALSE)</f>
        <v>0</v>
      </c>
      <c r="P921" s="44">
        <f>NORMDIST(N921,'Stochastic TP'!$C$6,'Stochastic TP'!$C$8,FALSE)</f>
        <v>7.3788542221274642E-7</v>
      </c>
      <c r="Q921" s="45">
        <f>NORMDIST(N921,'Stochastic TP'!$D$6,'Stochastic TP'!$D$8,FALSE)</f>
        <v>7.7168209312534904E-91</v>
      </c>
      <c r="R921" s="46">
        <f>NORMDIST(N921,'Stochastic TP'!$E$6,'Stochastic TP'!$E$8,FALSE)</f>
        <v>1.1818954951278317E-99</v>
      </c>
      <c r="S921" s="46">
        <f t="shared" ca="1" si="93"/>
        <v>0</v>
      </c>
    </row>
    <row r="922" spans="14:19" x14ac:dyDescent="0.2">
      <c r="N922" s="39">
        <f t="shared" si="94"/>
        <v>49.699999999999321</v>
      </c>
      <c r="O922" s="42">
        <f>NORMDIST(N922,'Stochastic TP'!$B$6,'Stochastic TP'!$B$8,FALSE)</f>
        <v>0</v>
      </c>
      <c r="P922" s="44">
        <f>NORMDIST(N922,'Stochastic TP'!$C$6,'Stochastic TP'!$C$8,FALSE)</f>
        <v>6.0447646351340843E-7</v>
      </c>
      <c r="Q922" s="45">
        <f>NORMDIST(N922,'Stochastic TP'!$D$6,'Stochastic TP'!$D$8,FALSE)</f>
        <v>4.4729725521097393E-91</v>
      </c>
      <c r="R922" s="46">
        <f>NORMDIST(N922,'Stochastic TP'!$E$6,'Stochastic TP'!$E$8,FALSE)</f>
        <v>4.7419622081296389E-100</v>
      </c>
      <c r="S922" s="46">
        <f t="shared" ca="1" si="93"/>
        <v>0</v>
      </c>
    </row>
    <row r="923" spans="14:19" x14ac:dyDescent="0.2">
      <c r="N923" s="39">
        <f t="shared" si="94"/>
        <v>49.749999999999318</v>
      </c>
      <c r="O923" s="42">
        <f>NORMDIST(N923,'Stochastic TP'!$B$6,'Stochastic TP'!$B$8,FALSE)</f>
        <v>0</v>
      </c>
      <c r="P923" s="44">
        <f>NORMDIST(N923,'Stochastic TP'!$C$6,'Stochastic TP'!$C$8,FALSE)</f>
        <v>4.9443387048814871E-7</v>
      </c>
      <c r="Q923" s="45">
        <f>NORMDIST(N923,'Stochastic TP'!$D$6,'Stochastic TP'!$D$8,FALSE)</f>
        <v>2.5908417374071284E-91</v>
      </c>
      <c r="R923" s="46">
        <f>NORMDIST(N923,'Stochastic TP'!$E$6,'Stochastic TP'!$E$8,FALSE)</f>
        <v>1.8990651826388535E-100</v>
      </c>
      <c r="S923" s="46">
        <f t="shared" ca="1" si="93"/>
        <v>0</v>
      </c>
    </row>
    <row r="924" spans="14:19" x14ac:dyDescent="0.2">
      <c r="N924" s="39">
        <f t="shared" si="94"/>
        <v>49.799999999999315</v>
      </c>
      <c r="O924" s="42">
        <f>NORMDIST(N924,'Stochastic TP'!$B$6,'Stochastic TP'!$B$8,FALSE)</f>
        <v>0</v>
      </c>
      <c r="P924" s="44">
        <f>NORMDIST(N924,'Stochastic TP'!$C$6,'Stochastic TP'!$C$8,FALSE)</f>
        <v>4.0380843422080767E-7</v>
      </c>
      <c r="Q924" s="45">
        <f>NORMDIST(N924,'Stochastic TP'!$D$6,'Stochastic TP'!$D$8,FALSE)</f>
        <v>1.499589453016808E-91</v>
      </c>
      <c r="R924" s="46">
        <f>NORMDIST(N924,'Stochastic TP'!$E$6,'Stochastic TP'!$E$8,FALSE)</f>
        <v>7.5914445897285621E-101</v>
      </c>
      <c r="S924" s="46">
        <f t="shared" ca="1" si="93"/>
        <v>0</v>
      </c>
    </row>
    <row r="925" spans="14:19" x14ac:dyDescent="0.2">
      <c r="N925" s="39">
        <f t="shared" si="94"/>
        <v>49.849999999999312</v>
      </c>
      <c r="O925" s="42">
        <f>NORMDIST(N925,'Stochastic TP'!$B$6,'Stochastic TP'!$B$8,FALSE)</f>
        <v>0</v>
      </c>
      <c r="P925" s="44">
        <f>NORMDIST(N925,'Stochastic TP'!$C$6,'Stochastic TP'!$C$8,FALSE)</f>
        <v>3.2929179612294541E-7</v>
      </c>
      <c r="Q925" s="45">
        <f>NORMDIST(N925,'Stochastic TP'!$D$6,'Stochastic TP'!$D$8,FALSE)</f>
        <v>8.6734266630874033E-92</v>
      </c>
      <c r="R925" s="46">
        <f>NORMDIST(N925,'Stochastic TP'!$E$6,'Stochastic TP'!$E$8,FALSE)</f>
        <v>3.0290870428102532E-101</v>
      </c>
      <c r="S925" s="46">
        <f t="shared" ca="1" si="93"/>
        <v>0</v>
      </c>
    </row>
    <row r="926" spans="14:19" x14ac:dyDescent="0.2">
      <c r="N926" s="39">
        <f t="shared" si="94"/>
        <v>49.899999999999309</v>
      </c>
      <c r="O926" s="42">
        <f>NORMDIST(N926,'Stochastic TP'!$B$6,'Stochastic TP'!$B$8,FALSE)</f>
        <v>0</v>
      </c>
      <c r="P926" s="44">
        <f>NORMDIST(N926,'Stochastic TP'!$C$6,'Stochastic TP'!$C$8,FALSE)</f>
        <v>2.6811727060562082E-7</v>
      </c>
      <c r="Q926" s="45">
        <f>NORMDIST(N926,'Stochastic TP'!$D$6,'Stochastic TP'!$D$8,FALSE)</f>
        <v>5.0129789981058569E-92</v>
      </c>
      <c r="R926" s="46">
        <f>NORMDIST(N926,'Stochastic TP'!$E$6,'Stochastic TP'!$E$8,FALSE)</f>
        <v>1.2064292326991928E-101</v>
      </c>
      <c r="S926" s="46">
        <f t="shared" ca="1" si="93"/>
        <v>0</v>
      </c>
    </row>
    <row r="927" spans="14:19" x14ac:dyDescent="0.2">
      <c r="N927" s="39">
        <f t="shared" si="94"/>
        <v>49.949999999999307</v>
      </c>
      <c r="O927" s="42">
        <f>NORMDIST(N927,'Stochastic TP'!$B$6,'Stochastic TP'!$B$8,FALSE)</f>
        <v>0</v>
      </c>
      <c r="P927" s="44">
        <f>NORMDIST(N927,'Stochastic TP'!$C$6,'Stochastic TP'!$C$8,FALSE)</f>
        <v>2.1797516839869022E-7</v>
      </c>
      <c r="Q927" s="45">
        <f>NORMDIST(N927,'Stochastic TP'!$D$6,'Stochastic TP'!$D$8,FALSE)</f>
        <v>2.8952622012804175E-92</v>
      </c>
      <c r="R927" s="46">
        <f>NORMDIST(N927,'Stochastic TP'!$E$6,'Stochastic TP'!$E$8,FALSE)</f>
        <v>4.7961717036398813E-102</v>
      </c>
      <c r="S927" s="46">
        <f t="shared" ca="1" si="93"/>
        <v>0</v>
      </c>
    </row>
    <row r="928" spans="14:19" x14ac:dyDescent="0.2">
      <c r="N928" s="39">
        <f t="shared" si="94"/>
        <v>49.999999999999304</v>
      </c>
      <c r="O928" s="42">
        <f>NORMDIST(N928,'Stochastic TP'!$B$6,'Stochastic TP'!$B$8,FALSE)</f>
        <v>0</v>
      </c>
      <c r="P928" s="44">
        <f>NORMDIST(N928,'Stochastic TP'!$C$6,'Stochastic TP'!$C$8,FALSE)</f>
        <v>1.7694064556518441E-7</v>
      </c>
      <c r="Q928" s="45">
        <f>NORMDIST(N928,'Stochastic TP'!$D$6,'Stochastic TP'!$D$8,FALSE)</f>
        <v>1.6709627051478212E-92</v>
      </c>
      <c r="R928" s="46">
        <f>NORMDIST(N928,'Stochastic TP'!$E$6,'Stochastic TP'!$E$8,FALSE)</f>
        <v>1.9032260131016151E-102</v>
      </c>
      <c r="S928" s="46">
        <f t="shared" ca="1" si="93"/>
        <v>0</v>
      </c>
    </row>
    <row r="929" spans="14:19" x14ac:dyDescent="0.2">
      <c r="N929" s="39">
        <f t="shared" si="94"/>
        <v>50.049999999999301</v>
      </c>
      <c r="O929" s="42">
        <f>NORMDIST(N929,'Stochastic TP'!$B$6,'Stochastic TP'!$B$8,FALSE)</f>
        <v>0</v>
      </c>
      <c r="P929" s="44">
        <f>NORMDIST(N929,'Stochastic TP'!$C$6,'Stochastic TP'!$C$8,FALSE)</f>
        <v>1.434123480663784E-7</v>
      </c>
      <c r="Q929" s="45">
        <f>NORMDIST(N929,'Stochastic TP'!$D$6,'Stochastic TP'!$D$8,FALSE)</f>
        <v>9.6367913073857865E-93</v>
      </c>
      <c r="R929" s="46">
        <f>NORMDIST(N929,'Stochastic TP'!$E$6,'Stochastic TP'!$E$8,FALSE)</f>
        <v>7.538566657404828E-103</v>
      </c>
      <c r="S929" s="46">
        <f t="shared" ca="1" si="93"/>
        <v>0</v>
      </c>
    </row>
    <row r="930" spans="14:19" x14ac:dyDescent="0.2">
      <c r="N930" s="39">
        <f t="shared" si="94"/>
        <v>50.099999999999298</v>
      </c>
      <c r="O930" s="42">
        <f>NORMDIST(N930,'Stochastic TP'!$B$6,'Stochastic TP'!$B$8,FALSE)</f>
        <v>0</v>
      </c>
      <c r="P930" s="44">
        <f>NORMDIST(N930,'Stochastic TP'!$C$6,'Stochastic TP'!$C$8,FALSE)</f>
        <v>1.1606034012539952E-7</v>
      </c>
      <c r="Q930" s="45">
        <f>NORMDIST(N930,'Stochastic TP'!$D$6,'Stochastic TP'!$D$8,FALSE)</f>
        <v>5.5537329414841995E-93</v>
      </c>
      <c r="R930" s="46">
        <f>NORMDIST(N930,'Stochastic TP'!$E$6,'Stochastic TP'!$E$8,FALSE)</f>
        <v>2.9805057603306992E-103</v>
      </c>
      <c r="S930" s="46">
        <f t="shared" ca="1" si="93"/>
        <v>0</v>
      </c>
    </row>
    <row r="931" spans="14:19" x14ac:dyDescent="0.2">
      <c r="N931" s="39">
        <f t="shared" si="94"/>
        <v>50.149999999999295</v>
      </c>
      <c r="O931" s="42">
        <f>NORMDIST(N931,'Stochastic TP'!$B$6,'Stochastic TP'!$B$8,FALSE)</f>
        <v>0</v>
      </c>
      <c r="P931" s="44">
        <f>NORMDIST(N931,'Stochastic TP'!$C$6,'Stochastic TP'!$C$8,FALSE)</f>
        <v>9.3781998832739761E-8</v>
      </c>
      <c r="Q931" s="45">
        <f>NORMDIST(N931,'Stochastic TP'!$D$6,'Stochastic TP'!$D$8,FALSE)</f>
        <v>3.1983380989458733E-93</v>
      </c>
      <c r="R931" s="46">
        <f>NORMDIST(N931,'Stochastic TP'!$E$6,'Stochastic TP'!$E$8,FALSE)</f>
        <v>1.1762345274004389E-103</v>
      </c>
      <c r="S931" s="46">
        <f t="shared" ca="1" si="93"/>
        <v>0</v>
      </c>
    </row>
    <row r="932" spans="14:19" x14ac:dyDescent="0.2">
      <c r="N932" s="39">
        <f t="shared" si="94"/>
        <v>50.199999999999292</v>
      </c>
      <c r="O932" s="42">
        <f>NORMDIST(N932,'Stochastic TP'!$B$6,'Stochastic TP'!$B$8,FALSE)</f>
        <v>0</v>
      </c>
      <c r="P932" s="44">
        <f>NORMDIST(N932,'Stochastic TP'!$C$6,'Stochastic TP'!$C$8,FALSE)</f>
        <v>7.5664729572589037E-8</v>
      </c>
      <c r="Q932" s="45">
        <f>NORMDIST(N932,'Stochastic TP'!$D$6,'Stochastic TP'!$D$8,FALSE)</f>
        <v>1.8405625940985272E-93</v>
      </c>
      <c r="R932" s="46">
        <f>NORMDIST(N932,'Stochastic TP'!$E$6,'Stochastic TP'!$E$8,FALSE)</f>
        <v>4.6334091672848458E-104</v>
      </c>
      <c r="S932" s="46">
        <f t="shared" ca="1" si="93"/>
        <v>0</v>
      </c>
    </row>
    <row r="933" spans="14:19" x14ac:dyDescent="0.2">
      <c r="N933" s="39">
        <f t="shared" si="94"/>
        <v>50.249999999999289</v>
      </c>
      <c r="O933" s="42">
        <f>NORMDIST(N933,'Stochastic TP'!$B$6,'Stochastic TP'!$B$8,FALSE)</f>
        <v>0</v>
      </c>
      <c r="P933" s="44">
        <f>NORMDIST(N933,'Stochastic TP'!$C$6,'Stochastic TP'!$C$8,FALSE)</f>
        <v>6.0954508962011219E-8</v>
      </c>
      <c r="Q933" s="45">
        <f>NORMDIST(N933,'Stochastic TP'!$D$6,'Stochastic TP'!$D$8,FALSE)</f>
        <v>1.0584336842204653E-93</v>
      </c>
      <c r="R933" s="46">
        <f>NORMDIST(N933,'Stochastic TP'!$E$6,'Stochastic TP'!$E$8,FALSE)</f>
        <v>1.8218396741177932E-104</v>
      </c>
      <c r="S933" s="46">
        <f t="shared" ca="1" si="93"/>
        <v>0</v>
      </c>
    </row>
    <row r="934" spans="14:19" x14ac:dyDescent="0.2">
      <c r="N934" s="39">
        <f t="shared" si="94"/>
        <v>50.299999999999287</v>
      </c>
      <c r="O934" s="42">
        <f>NORMDIST(N934,'Stochastic TP'!$B$6,'Stochastic TP'!$B$8,FALSE)</f>
        <v>0</v>
      </c>
      <c r="P934" s="44">
        <f>NORMDIST(N934,'Stochastic TP'!$C$6,'Stochastic TP'!$C$8,FALSE)</f>
        <v>4.9029396011956309E-8</v>
      </c>
      <c r="Q934" s="45">
        <f>NORMDIST(N934,'Stochastic TP'!$D$6,'Stochastic TP'!$D$8,FALSE)</f>
        <v>6.0822400227453692E-94</v>
      </c>
      <c r="R934" s="46">
        <f>NORMDIST(N934,'Stochastic TP'!$E$6,'Stochastic TP'!$E$8,FALSE)</f>
        <v>7.1502697986934308E-105</v>
      </c>
      <c r="S934" s="46">
        <f t="shared" ca="1" si="93"/>
        <v>0</v>
      </c>
    </row>
    <row r="935" spans="14:19" x14ac:dyDescent="0.2">
      <c r="N935" s="39">
        <f t="shared" si="94"/>
        <v>50.349999999999284</v>
      </c>
      <c r="O935" s="42">
        <f>NORMDIST(N935,'Stochastic TP'!$B$6,'Stochastic TP'!$B$8,FALSE)</f>
        <v>0</v>
      </c>
      <c r="P935" s="44">
        <f>NORMDIST(N935,'Stochastic TP'!$C$6,'Stochastic TP'!$C$8,FALSE)</f>
        <v>3.937726994713487E-8</v>
      </c>
      <c r="Q935" s="45">
        <f>NORMDIST(N935,'Stochastic TP'!$D$6,'Stochastic TP'!$D$8,FALSE)</f>
        <v>3.4926116445052426E-94</v>
      </c>
      <c r="R935" s="46">
        <f>NORMDIST(N935,'Stochastic TP'!$E$6,'Stochastic TP'!$E$8,FALSE)</f>
        <v>2.8011571539028921E-105</v>
      </c>
      <c r="S935" s="46">
        <f t="shared" ca="1" si="93"/>
        <v>0</v>
      </c>
    </row>
    <row r="936" spans="14:19" x14ac:dyDescent="0.2">
      <c r="N936" s="39">
        <f t="shared" si="94"/>
        <v>50.399999999999281</v>
      </c>
      <c r="O936" s="42">
        <f>NORMDIST(N936,'Stochastic TP'!$B$6,'Stochastic TP'!$B$8,FALSE)</f>
        <v>0</v>
      </c>
      <c r="P936" s="44">
        <f>NORMDIST(N936,'Stochastic TP'!$C$6,'Stochastic TP'!$C$8,FALSE)</f>
        <v>3.1577156244472286E-8</v>
      </c>
      <c r="Q936" s="45">
        <f>NORMDIST(N936,'Stochastic TP'!$D$6,'Stochastic TP'!$D$8,FALSE)</f>
        <v>2.0041207358892627E-94</v>
      </c>
      <c r="R936" s="46">
        <f>NORMDIST(N936,'Stochastic TP'!$E$6,'Stochastic TP'!$E$8,FALSE)</f>
        <v>1.0953560020554683E-105</v>
      </c>
      <c r="S936" s="46">
        <f t="shared" ca="1" si="93"/>
        <v>0</v>
      </c>
    </row>
    <row r="937" spans="14:19" x14ac:dyDescent="0.2">
      <c r="N937" s="39">
        <f t="shared" si="94"/>
        <v>50.449999999999278</v>
      </c>
      <c r="O937" s="42">
        <f>NORMDIST(N937,'Stochastic TP'!$B$6,'Stochastic TP'!$B$8,FALSE)</f>
        <v>0</v>
      </c>
      <c r="P937" s="44">
        <f>NORMDIST(N937,'Stochastic TP'!$C$6,'Stochastic TP'!$C$8,FALSE)</f>
        <v>2.5283592525717876E-8</v>
      </c>
      <c r="Q937" s="45">
        <f>NORMDIST(N937,'Stochastic TP'!$D$6,'Stochastic TP'!$D$8,FALSE)</f>
        <v>1.1491700702383171E-94</v>
      </c>
      <c r="R937" s="46">
        <f>NORMDIST(N937,'Stochastic TP'!$E$6,'Stochastic TP'!$E$8,FALSE)</f>
        <v>4.2753914236181641E-106</v>
      </c>
      <c r="S937" s="46">
        <f t="shared" ca="1" si="93"/>
        <v>0</v>
      </c>
    </row>
    <row r="938" spans="14:19" x14ac:dyDescent="0.2">
      <c r="N938" s="39">
        <f t="shared" si="94"/>
        <v>50.499999999999275</v>
      </c>
      <c r="O938" s="42">
        <f>NORMDIST(N938,'Stochastic TP'!$B$6,'Stochastic TP'!$B$8,FALSE)</f>
        <v>0</v>
      </c>
      <c r="P938" s="44">
        <f>NORMDIST(N938,'Stochastic TP'!$C$6,'Stochastic TP'!$C$8,FALSE)</f>
        <v>2.0213564402916002E-8</v>
      </c>
      <c r="Q938" s="45">
        <f>NORMDIST(N938,'Stochastic TP'!$D$6,'Stochastic TP'!$D$8,FALSE)</f>
        <v>6.5846329699313742E-95</v>
      </c>
      <c r="R938" s="46">
        <f>NORMDIST(N938,'Stochastic TP'!$E$6,'Stochastic TP'!$E$8,FALSE)</f>
        <v>1.6657094245856926E-106</v>
      </c>
      <c r="S938" s="46">
        <f t="shared" ca="1" si="93"/>
        <v>0</v>
      </c>
    </row>
    <row r="939" spans="14:19" x14ac:dyDescent="0.2">
      <c r="N939" s="39">
        <f t="shared" si="94"/>
        <v>50.549999999999272</v>
      </c>
      <c r="O939" s="42">
        <f>NORMDIST(N939,'Stochastic TP'!$B$6,'Stochastic TP'!$B$8,FALSE)</f>
        <v>0</v>
      </c>
      <c r="P939" s="44">
        <f>NORMDIST(N939,'Stochastic TP'!$C$6,'Stochastic TP'!$C$8,FALSE)</f>
        <v>1.6135609538337978E-8</v>
      </c>
      <c r="Q939" s="45">
        <f>NORMDIST(N939,'Stochastic TP'!$D$6,'Stochastic TP'!$D$8,FALSE)</f>
        <v>3.7702111979190404E-95</v>
      </c>
      <c r="R939" s="46">
        <f>NORMDIST(N939,'Stochastic TP'!$E$6,'Stochastic TP'!$E$8,FALSE)</f>
        <v>6.477767796510904E-107</v>
      </c>
      <c r="S939" s="46">
        <f t="shared" ca="1" si="93"/>
        <v>0</v>
      </c>
    </row>
    <row r="940" spans="14:19" x14ac:dyDescent="0.2">
      <c r="N940" s="39">
        <f t="shared" si="94"/>
        <v>50.59999999999927</v>
      </c>
      <c r="O940" s="42">
        <f>NORMDIST(N940,'Stochastic TP'!$B$6,'Stochastic TP'!$B$8,FALSE)</f>
        <v>0</v>
      </c>
      <c r="P940" s="44">
        <f>NORMDIST(N940,'Stochastic TP'!$C$6,'Stochastic TP'!$C$8,FALSE)</f>
        <v>1.2860747238056091E-8</v>
      </c>
      <c r="Q940" s="45">
        <f>NORMDIST(N940,'Stochastic TP'!$D$6,'Stochastic TP'!$D$8,FALSE)</f>
        <v>2.1571811999274757E-95</v>
      </c>
      <c r="R940" s="46">
        <f>NORMDIST(N940,'Stochastic TP'!$E$6,'Stochastic TP'!$E$8,FALSE)</f>
        <v>2.5145152922813861E-107</v>
      </c>
      <c r="S940" s="46">
        <f t="shared" ca="1" si="93"/>
        <v>0</v>
      </c>
    </row>
    <row r="941" spans="14:19" x14ac:dyDescent="0.2">
      <c r="N941" s="39">
        <f t="shared" si="94"/>
        <v>50.649999999999267</v>
      </c>
      <c r="O941" s="42">
        <f>NORMDIST(N941,'Stochastic TP'!$B$6,'Stochastic TP'!$B$8,FALSE)</f>
        <v>0</v>
      </c>
      <c r="P941" s="44">
        <f>NORMDIST(N941,'Stochastic TP'!$C$6,'Stochastic TP'!$C$8,FALSE)</f>
        <v>1.0234941933269719E-8</v>
      </c>
      <c r="Q941" s="45">
        <f>NORMDIST(N941,'Stochastic TP'!$D$6,'Stochastic TP'!$D$8,FALSE)</f>
        <v>1.2333729386654449E-95</v>
      </c>
      <c r="R941" s="46">
        <f>NORMDIST(N941,'Stochastic TP'!$E$6,'Stochastic TP'!$E$8,FALSE)</f>
        <v>9.7428486953004355E-108</v>
      </c>
      <c r="S941" s="46">
        <f t="shared" ca="1" si="93"/>
        <v>0</v>
      </c>
    </row>
    <row r="942" spans="14:19" x14ac:dyDescent="0.2">
      <c r="N942" s="39">
        <f t="shared" si="94"/>
        <v>50.699999999999264</v>
      </c>
      <c r="O942" s="42">
        <f>NORMDIST(N942,'Stochastic TP'!$B$6,'Stochastic TP'!$B$8,FALSE)</f>
        <v>0</v>
      </c>
      <c r="P942" s="44">
        <f>NORMDIST(N942,'Stochastic TP'!$C$6,'Stochastic TP'!$C$8,FALSE)</f>
        <v>8.1328528922363559E-9</v>
      </c>
      <c r="Q942" s="45">
        <f>NORMDIST(N942,'Stochastic TP'!$D$6,'Stochastic TP'!$D$8,FALSE)</f>
        <v>7.0467529342328797E-96</v>
      </c>
      <c r="R942" s="46">
        <f>NORMDIST(N942,'Stochastic TP'!$E$6,'Stochastic TP'!$E$8,FALSE)</f>
        <v>3.768082534970685E-108</v>
      </c>
      <c r="S942" s="46">
        <f t="shared" ca="1" si="93"/>
        <v>0</v>
      </c>
    </row>
    <row r="943" spans="14:19" x14ac:dyDescent="0.2">
      <c r="N943" s="39">
        <f t="shared" si="94"/>
        <v>50.749999999999261</v>
      </c>
      <c r="O943" s="42">
        <f>NORMDIST(N943,'Stochastic TP'!$B$6,'Stochastic TP'!$B$8,FALSE)</f>
        <v>0</v>
      </c>
      <c r="P943" s="44">
        <f>NORMDIST(N943,'Stochastic TP'!$C$6,'Stochastic TP'!$C$8,FALSE)</f>
        <v>6.4526603249962128E-9</v>
      </c>
      <c r="Q943" s="45">
        <f>NORMDIST(N943,'Stochastic TP'!$D$6,'Stochastic TP'!$D$8,FALSE)</f>
        <v>4.0231897445369903E-96</v>
      </c>
      <c r="R943" s="46">
        <f>NORMDIST(N943,'Stochastic TP'!$E$6,'Stochastic TP'!$E$8,FALSE)</f>
        <v>1.4546470399900967E-108</v>
      </c>
      <c r="S943" s="46">
        <f t="shared" ca="1" si="93"/>
        <v>0</v>
      </c>
    </row>
    <row r="944" spans="14:19" x14ac:dyDescent="0.2">
      <c r="N944" s="39">
        <f t="shared" si="94"/>
        <v>50.799999999999258</v>
      </c>
      <c r="O944" s="42">
        <f>NORMDIST(N944,'Stochastic TP'!$B$6,'Stochastic TP'!$B$8,FALSE)</f>
        <v>0</v>
      </c>
      <c r="P944" s="44">
        <f>NORMDIST(N944,'Stochastic TP'!$C$6,'Stochastic TP'!$C$8,FALSE)</f>
        <v>5.1117904770804795E-9</v>
      </c>
      <c r="Q944" s="45">
        <f>NORMDIST(N944,'Stochastic TP'!$D$6,'Stochastic TP'!$D$8,FALSE)</f>
        <v>2.2952966724541541E-96</v>
      </c>
      <c r="R944" s="46">
        <f>NORMDIST(N944,'Stochastic TP'!$E$6,'Stochastic TP'!$E$8,FALSE)</f>
        <v>5.6052839801540256E-109</v>
      </c>
      <c r="S944" s="46">
        <f t="shared" ca="1" si="93"/>
        <v>0</v>
      </c>
    </row>
    <row r="945" spans="14:19" x14ac:dyDescent="0.2">
      <c r="N945" s="39">
        <f t="shared" si="94"/>
        <v>50.849999999999255</v>
      </c>
      <c r="O945" s="42">
        <f>NORMDIST(N945,'Stochastic TP'!$B$6,'Stochastic TP'!$B$8,FALSE)</f>
        <v>0</v>
      </c>
      <c r="P945" s="44">
        <f>NORMDIST(N945,'Stochastic TP'!$C$6,'Stochastic TP'!$C$8,FALSE)</f>
        <v>4.0433900553823787E-9</v>
      </c>
      <c r="Q945" s="45">
        <f>NORMDIST(N945,'Stochastic TP'!$D$6,'Stochastic TP'!$D$8,FALSE)</f>
        <v>1.3085610210476296E-96</v>
      </c>
      <c r="R945" s="46">
        <f>NORMDIST(N945,'Stochastic TP'!$E$6,'Stochastic TP'!$E$8,FALSE)</f>
        <v>2.1559584389153118E-109</v>
      </c>
      <c r="S945" s="46">
        <f t="shared" ca="1" si="93"/>
        <v>0</v>
      </c>
    </row>
    <row r="946" spans="14:19" x14ac:dyDescent="0.2">
      <c r="N946" s="39">
        <f t="shared" si="94"/>
        <v>50.899999999999253</v>
      </c>
      <c r="O946" s="42">
        <f>NORMDIST(N946,'Stochastic TP'!$B$6,'Stochastic TP'!$B$8,FALSE)</f>
        <v>0</v>
      </c>
      <c r="P946" s="44">
        <f>NORMDIST(N946,'Stochastic TP'!$C$6,'Stochastic TP'!$C$8,FALSE)</f>
        <v>3.1934240089277665E-9</v>
      </c>
      <c r="Q946" s="45">
        <f>NORMDIST(N946,'Stochastic TP'!$D$6,'Stochastic TP'!$D$8,FALSE)</f>
        <v>7.454799595286447E-97</v>
      </c>
      <c r="R946" s="46">
        <f>NORMDIST(N946,'Stochastic TP'!$E$6,'Stochastic TP'!$E$8,FALSE)</f>
        <v>8.2772471102507774E-110</v>
      </c>
      <c r="S946" s="46">
        <f t="shared" ca="1" si="93"/>
        <v>0</v>
      </c>
    </row>
    <row r="947" spans="14:19" x14ac:dyDescent="0.2">
      <c r="N947" s="39">
        <f t="shared" si="94"/>
        <v>50.94999999999925</v>
      </c>
      <c r="O947" s="42">
        <f>NORMDIST(N947,'Stochastic TP'!$B$6,'Stochastic TP'!$B$8,FALSE)</f>
        <v>0</v>
      </c>
      <c r="P947" s="44">
        <f>NORMDIST(N947,'Stochastic TP'!$C$6,'Stochastic TP'!$C$8,FALSE)</f>
        <v>2.5182908471147442E-9</v>
      </c>
      <c r="Q947" s="45">
        <f>NORMDIST(N947,'Stochastic TP'!$D$6,'Stochastic TP'!$D$8,FALSE)</f>
        <v>4.2438967299415347E-97</v>
      </c>
      <c r="R947" s="46">
        <f>NORMDIST(N947,'Stochastic TP'!$E$6,'Stochastic TP'!$E$8,FALSE)</f>
        <v>3.1720076722786673E-110</v>
      </c>
      <c r="S947" s="46">
        <f t="shared" ca="1" si="93"/>
        <v>0</v>
      </c>
    </row>
    <row r="948" spans="14:19" x14ac:dyDescent="0.2">
      <c r="N948" s="39">
        <f t="shared" si="94"/>
        <v>50.999999999999247</v>
      </c>
      <c r="O948" s="42">
        <f>NORMDIST(N948,'Stochastic TP'!$B$6,'Stochastic TP'!$B$8,FALSE)</f>
        <v>0</v>
      </c>
      <c r="P948" s="44">
        <f>NORMDIST(N948,'Stochastic TP'!$C$6,'Stochastic TP'!$C$8,FALSE)</f>
        <v>1.9828668005155581E-9</v>
      </c>
      <c r="Q948" s="45">
        <f>NORMDIST(N948,'Stochastic TP'!$D$6,'Stochastic TP'!$D$8,FALSE)</f>
        <v>2.41424023044609E-97</v>
      </c>
      <c r="R948" s="46">
        <f>NORMDIST(N948,'Stochastic TP'!$E$6,'Stochastic TP'!$E$8,FALSE)</f>
        <v>1.213347806026161E-110</v>
      </c>
      <c r="S948" s="46">
        <f t="shared" ca="1" si="93"/>
        <v>0</v>
      </c>
    </row>
    <row r="949" spans="14:19" x14ac:dyDescent="0.2">
      <c r="N949" s="39">
        <f t="shared" si="94"/>
        <v>51.049999999999244</v>
      </c>
      <c r="O949" s="42">
        <f>NORMDIST(N949,'Stochastic TP'!$B$6,'Stochastic TP'!$B$8,FALSE)</f>
        <v>0</v>
      </c>
      <c r="P949" s="44">
        <f>NORMDIST(N949,'Stochastic TP'!$C$6,'Stochastic TP'!$C$8,FALSE)</f>
        <v>1.5589046380199228E-9</v>
      </c>
      <c r="Q949" s="45">
        <f>NORMDIST(N949,'Stochastic TP'!$D$6,'Stochastic TP'!$D$8,FALSE)</f>
        <v>1.3724072350983406E-97</v>
      </c>
      <c r="R949" s="46">
        <f>NORMDIST(N949,'Stochastic TP'!$E$6,'Stochastic TP'!$E$8,FALSE)</f>
        <v>4.6327531620209146E-111</v>
      </c>
      <c r="S949" s="46">
        <f t="shared" ca="1" si="93"/>
        <v>0</v>
      </c>
    </row>
    <row r="950" spans="14:19" x14ac:dyDescent="0.2">
      <c r="N950" s="39">
        <f t="shared" si="94"/>
        <v>51.099999999999241</v>
      </c>
      <c r="O950" s="42">
        <f>NORMDIST(N950,'Stochastic TP'!$B$6,'Stochastic TP'!$B$8,FALSE)</f>
        <v>0</v>
      </c>
      <c r="P950" s="44">
        <f>NORMDIST(N950,'Stochastic TP'!$C$6,'Stochastic TP'!$C$8,FALSE)</f>
        <v>1.2237252194072797E-9</v>
      </c>
      <c r="Q950" s="45">
        <f>NORMDIST(N950,'Stochastic TP'!$D$6,'Stochastic TP'!$D$8,FALSE)</f>
        <v>7.7960094366424885E-98</v>
      </c>
      <c r="R950" s="46">
        <f>NORMDIST(N950,'Stochastic TP'!$E$6,'Stochastic TP'!$E$8,FALSE)</f>
        <v>1.7656140862041477E-111</v>
      </c>
      <c r="S950" s="46">
        <f t="shared" ca="1" si="93"/>
        <v>0</v>
      </c>
    </row>
    <row r="951" spans="14:19" x14ac:dyDescent="0.2">
      <c r="N951" s="39">
        <f t="shared" si="94"/>
        <v>51.149999999999238</v>
      </c>
      <c r="O951" s="42">
        <f>NORMDIST(N951,'Stochastic TP'!$B$6,'Stochastic TP'!$B$8,FALSE)</f>
        <v>0</v>
      </c>
      <c r="P951" s="44">
        <f>NORMDIST(N951,'Stochastic TP'!$C$6,'Stochastic TP'!$C$8,FALSE)</f>
        <v>9.5915020741353221E-10</v>
      </c>
      <c r="Q951" s="45">
        <f>NORMDIST(N951,'Stochastic TP'!$D$6,'Stochastic TP'!$D$8,FALSE)</f>
        <v>4.4253594729355884E-98</v>
      </c>
      <c r="R951" s="46">
        <f>NORMDIST(N951,'Stochastic TP'!$E$6,'Stochastic TP'!$E$8,FALSE)</f>
        <v>6.7166880863369541E-112</v>
      </c>
      <c r="S951" s="46">
        <f t="shared" ca="1" si="93"/>
        <v>0</v>
      </c>
    </row>
    <row r="952" spans="14:19" x14ac:dyDescent="0.2">
      <c r="N952" s="39">
        <f t="shared" si="94"/>
        <v>51.199999999999235</v>
      </c>
      <c r="O952" s="42">
        <f>NORMDIST(N952,'Stochastic TP'!$B$6,'Stochastic TP'!$B$8,FALSE)</f>
        <v>0</v>
      </c>
      <c r="P952" s="44">
        <f>NORMDIST(N952,'Stochastic TP'!$C$6,'Stochastic TP'!$C$8,FALSE)</f>
        <v>7.5063306880566933E-10</v>
      </c>
      <c r="Q952" s="45">
        <f>NORMDIST(N952,'Stochastic TP'!$D$6,'Stochastic TP'!$D$8,FALSE)</f>
        <v>2.510218890000491E-98</v>
      </c>
      <c r="R952" s="46">
        <f>NORMDIST(N952,'Stochastic TP'!$E$6,'Stochastic TP'!$E$8,FALSE)</f>
        <v>2.5504531387685041E-112</v>
      </c>
      <c r="S952" s="46">
        <f t="shared" ca="1" si="93"/>
        <v>0</v>
      </c>
    </row>
    <row r="953" spans="14:19" x14ac:dyDescent="0.2">
      <c r="N953" s="39">
        <f t="shared" si="94"/>
        <v>51.249999999999233</v>
      </c>
      <c r="O953" s="42">
        <f>NORMDIST(N953,'Stochastic TP'!$B$6,'Stochastic TP'!$B$8,FALSE)</f>
        <v>0</v>
      </c>
      <c r="P953" s="44">
        <f>NORMDIST(N953,'Stochastic TP'!$C$6,'Stochastic TP'!$C$8,FALSE)</f>
        <v>5.8655280322271114E-10</v>
      </c>
      <c r="Q953" s="45">
        <f>NORMDIST(N953,'Stochastic TP'!$D$6,'Stochastic TP'!$D$8,FALSE)</f>
        <v>1.4228577164717222E-98</v>
      </c>
      <c r="R953" s="46">
        <f>NORMDIST(N953,'Stochastic TP'!$E$6,'Stochastic TP'!$E$8,FALSE)</f>
        <v>9.6667900824135343E-113</v>
      </c>
      <c r="S953" s="46">
        <f t="shared" ca="1" si="93"/>
        <v>0</v>
      </c>
    </row>
    <row r="954" spans="14:19" x14ac:dyDescent="0.2">
      <c r="N954" s="39">
        <f t="shared" si="94"/>
        <v>51.29999999999923</v>
      </c>
      <c r="O954" s="42">
        <f>NORMDIST(N954,'Stochastic TP'!$B$6,'Stochastic TP'!$B$8,FALSE)</f>
        <v>0</v>
      </c>
      <c r="P954" s="44">
        <f>NORMDIST(N954,'Stochastic TP'!$C$6,'Stochastic TP'!$C$8,FALSE)</f>
        <v>4.5764096180106142E-10</v>
      </c>
      <c r="Q954" s="45">
        <f>NORMDIST(N954,'Stochastic TP'!$D$6,'Stochastic TP'!$D$8,FALSE)</f>
        <v>8.0593161861318816E-99</v>
      </c>
      <c r="R954" s="46">
        <f>NORMDIST(N954,'Stochastic TP'!$E$6,'Stochastic TP'!$E$8,FALSE)</f>
        <v>3.6572108473518687E-113</v>
      </c>
      <c r="S954" s="46">
        <f t="shared" ca="1" si="93"/>
        <v>0</v>
      </c>
    </row>
    <row r="955" spans="14:19" x14ac:dyDescent="0.2">
      <c r="N955" s="39">
        <f t="shared" si="94"/>
        <v>51.349999999999227</v>
      </c>
      <c r="O955" s="42">
        <f>NORMDIST(N955,'Stochastic TP'!$B$6,'Stochastic TP'!$B$8,FALSE)</f>
        <v>0</v>
      </c>
      <c r="P955" s="44">
        <f>NORMDIST(N955,'Stochastic TP'!$C$6,'Stochastic TP'!$C$8,FALSE)</f>
        <v>3.5651763595378623E-10</v>
      </c>
      <c r="Q955" s="45">
        <f>NORMDIST(N955,'Stochastic TP'!$D$6,'Stochastic TP'!$D$8,FALSE)</f>
        <v>4.5616478594821035E-99</v>
      </c>
      <c r="R955" s="46">
        <f>NORMDIST(N955,'Stochastic TP'!$E$6,'Stochastic TP'!$E$8,FALSE)</f>
        <v>1.3810852355601159E-113</v>
      </c>
      <c r="S955" s="46">
        <f t="shared" ca="1" si="93"/>
        <v>0</v>
      </c>
    </row>
    <row r="956" spans="14:19" x14ac:dyDescent="0.2">
      <c r="N956" s="39">
        <f t="shared" si="94"/>
        <v>51.399999999999224</v>
      </c>
      <c r="O956" s="42">
        <f>NORMDIST(N956,'Stochastic TP'!$B$6,'Stochastic TP'!$B$8,FALSE)</f>
        <v>0</v>
      </c>
      <c r="P956" s="44">
        <f>NORMDIST(N956,'Stochastic TP'!$C$6,'Stochastic TP'!$C$8,FALSE)</f>
        <v>2.773163656406909E-10</v>
      </c>
      <c r="Q956" s="45">
        <f>NORMDIST(N956,'Stochastic TP'!$D$6,'Stochastic TP'!$D$8,FALSE)</f>
        <v>2.5800739828141725E-99</v>
      </c>
      <c r="R956" s="46">
        <f>NORMDIST(N956,'Stochastic TP'!$E$6,'Stochastic TP'!$E$8,FALSE)</f>
        <v>5.2058750205561388E-114</v>
      </c>
      <c r="S956" s="46">
        <f t="shared" ca="1" si="93"/>
        <v>0</v>
      </c>
    </row>
    <row r="957" spans="14:19" x14ac:dyDescent="0.2">
      <c r="N957" s="39">
        <f t="shared" si="94"/>
        <v>51.449999999999221</v>
      </c>
      <c r="O957" s="42">
        <f>NORMDIST(N957,'Stochastic TP'!$B$6,'Stochastic TP'!$B$8,FALSE)</f>
        <v>0</v>
      </c>
      <c r="P957" s="44">
        <f>NORMDIST(N957,'Stochastic TP'!$C$6,'Stochastic TP'!$C$8,FALSE)</f>
        <v>2.1538146924889846E-10</v>
      </c>
      <c r="Q957" s="45">
        <f>NORMDIST(N957,'Stochastic TP'!$D$6,'Stochastic TP'!$D$8,FALSE)</f>
        <v>1.4582413308923782E-99</v>
      </c>
      <c r="R957" s="46">
        <f>NORMDIST(N957,'Stochastic TP'!$E$6,'Stochastic TP'!$E$8,FALSE)</f>
        <v>1.9587083045177064E-114</v>
      </c>
      <c r="S957" s="46">
        <f t="shared" ca="1" si="93"/>
        <v>0</v>
      </c>
    </row>
    <row r="958" spans="14:19" x14ac:dyDescent="0.2">
      <c r="N958" s="39">
        <f t="shared" si="94"/>
        <v>51.499999999999218</v>
      </c>
      <c r="O958" s="42">
        <f>NORMDIST(N958,'Stochastic TP'!$B$6,'Stochastic TP'!$B$8,FALSE)</f>
        <v>0</v>
      </c>
      <c r="P958" s="44">
        <f>NORMDIST(N958,'Stochastic TP'!$C$6,'Stochastic TP'!$C$8,FALSE)</f>
        <v>1.6702424756281148E-10</v>
      </c>
      <c r="Q958" s="45">
        <f>NORMDIST(N958,'Stochastic TP'!$D$6,'Stochastic TP'!$D$8,FALSE)</f>
        <v>8.2359459552435803E-100</v>
      </c>
      <c r="R958" s="46">
        <f>NORMDIST(N958,'Stochastic TP'!$E$6,'Stochastic TP'!$E$8,FALSE)</f>
        <v>7.3561159061405051E-115</v>
      </c>
      <c r="S958" s="46">
        <f t="shared" ca="1" si="93"/>
        <v>0</v>
      </c>
    </row>
    <row r="959" spans="14:19" x14ac:dyDescent="0.2">
      <c r="N959" s="39">
        <f t="shared" si="94"/>
        <v>51.549999999999216</v>
      </c>
      <c r="O959" s="42">
        <f>NORMDIST(N959,'Stochastic TP'!$B$6,'Stochastic TP'!$B$8,FALSE)</f>
        <v>0</v>
      </c>
      <c r="P959" s="44">
        <f>NORMDIST(N959,'Stochastic TP'!$C$6,'Stochastic TP'!$C$8,FALSE)</f>
        <v>1.2932695913214111E-10</v>
      </c>
      <c r="Q959" s="45">
        <f>NORMDIST(N959,'Stochastic TP'!$D$6,'Stochastic TP'!$D$8,FALSE)</f>
        <v>4.648195799223258E-100</v>
      </c>
      <c r="R959" s="46">
        <f>NORMDIST(N959,'Stochastic TP'!$E$6,'Stochastic TP'!$E$8,FALSE)</f>
        <v>2.7575927864606217E-115</v>
      </c>
      <c r="S959" s="46">
        <f t="shared" ca="1" si="93"/>
        <v>0</v>
      </c>
    </row>
    <row r="960" spans="14:19" x14ac:dyDescent="0.2">
      <c r="N960" s="39">
        <f t="shared" si="94"/>
        <v>51.599999999999213</v>
      </c>
      <c r="O960" s="42">
        <f>NORMDIST(N960,'Stochastic TP'!$B$6,'Stochastic TP'!$B$8,FALSE)</f>
        <v>0</v>
      </c>
      <c r="P960" s="44">
        <f>NORMDIST(N960,'Stochastic TP'!$C$6,'Stochastic TP'!$C$8,FALSE)</f>
        <v>9.998548595301083E-11</v>
      </c>
      <c r="Q960" s="45">
        <f>NORMDIST(N960,'Stochastic TP'!$D$6,'Stochastic TP'!$D$8,FALSE)</f>
        <v>2.621453633316055E-100</v>
      </c>
      <c r="R960" s="46">
        <f>NORMDIST(N960,'Stochastic TP'!$E$6,'Stochastic TP'!$E$8,FALSE)</f>
        <v>1.0318450307722375E-115</v>
      </c>
      <c r="S960" s="46">
        <f t="shared" ca="1" si="93"/>
        <v>0</v>
      </c>
    </row>
    <row r="961" spans="14:19" x14ac:dyDescent="0.2">
      <c r="N961" s="39">
        <f t="shared" si="94"/>
        <v>51.64999999999921</v>
      </c>
      <c r="O961" s="42">
        <f>NORMDIST(N961,'Stochastic TP'!$B$6,'Stochastic TP'!$B$8,FALSE)</f>
        <v>0</v>
      </c>
      <c r="P961" s="44">
        <f>NORMDIST(N961,'Stochastic TP'!$C$6,'Stochastic TP'!$C$8,FALSE)</f>
        <v>7.7183276489264074E-11</v>
      </c>
      <c r="Q961" s="45">
        <f>NORMDIST(N961,'Stochastic TP'!$D$6,'Stochastic TP'!$D$8,FALSE)</f>
        <v>1.4773615378278951E-100</v>
      </c>
      <c r="R961" s="46">
        <f>NORMDIST(N961,'Stochastic TP'!$E$6,'Stochastic TP'!$E$8,FALSE)</f>
        <v>3.8539102054916203E-116</v>
      </c>
      <c r="S961" s="46">
        <f t="shared" ca="1" si="93"/>
        <v>0</v>
      </c>
    </row>
    <row r="962" spans="14:19" x14ac:dyDescent="0.2">
      <c r="N962" s="39">
        <f t="shared" si="94"/>
        <v>51.699999999999207</v>
      </c>
      <c r="O962" s="42">
        <f>NORMDIST(N962,'Stochastic TP'!$B$6,'Stochastic TP'!$B$8,FALSE)</f>
        <v>0</v>
      </c>
      <c r="P962" s="44">
        <f>NORMDIST(N962,'Stochastic TP'!$C$6,'Stochastic TP'!$C$8,FALSE)</f>
        <v>5.9490526599412915E-11</v>
      </c>
      <c r="Q962" s="45">
        <f>NORMDIST(N962,'Stochastic TP'!$D$6,'Stochastic TP'!$D$8,FALSE)</f>
        <v>8.3199024999698285E-101</v>
      </c>
      <c r="R962" s="46">
        <f>NORMDIST(N962,'Stochastic TP'!$E$6,'Stochastic TP'!$E$8,FALSE)</f>
        <v>1.4367839832365624E-116</v>
      </c>
      <c r="S962" s="46">
        <f t="shared" ca="1" si="93"/>
        <v>0</v>
      </c>
    </row>
    <row r="963" spans="14:19" x14ac:dyDescent="0.2">
      <c r="N963" s="39">
        <f t="shared" si="94"/>
        <v>51.749999999999204</v>
      </c>
      <c r="O963" s="42">
        <f>NORMDIST(N963,'Stochastic TP'!$B$6,'Stochastic TP'!$B$8,FALSE)</f>
        <v>0</v>
      </c>
      <c r="P963" s="44">
        <f>NORMDIST(N963,'Stochastic TP'!$C$6,'Stochastic TP'!$C$8,FALSE)</f>
        <v>4.5783687558310587E-11</v>
      </c>
      <c r="Q963" s="45">
        <f>NORMDIST(N963,'Stochastic TP'!$D$6,'Stochastic TP'!$D$8,FALSE)</f>
        <v>4.6820551660574373E-101</v>
      </c>
      <c r="R963" s="46">
        <f>NORMDIST(N963,'Stochastic TP'!$E$6,'Stochastic TP'!$E$8,FALSE)</f>
        <v>5.3466793111330727E-117</v>
      </c>
      <c r="S963" s="46">
        <f t="shared" ca="1" si="93"/>
        <v>0</v>
      </c>
    </row>
    <row r="964" spans="14:19" x14ac:dyDescent="0.2">
      <c r="N964" s="39">
        <f t="shared" si="94"/>
        <v>51.799999999999201</v>
      </c>
      <c r="O964" s="42">
        <f>NORMDIST(N964,'Stochastic TP'!$B$6,'Stochastic TP'!$B$8,FALSE)</f>
        <v>0</v>
      </c>
      <c r="P964" s="44">
        <f>NORMDIST(N964,'Stochastic TP'!$C$6,'Stochastic TP'!$C$8,FALSE)</f>
        <v>3.5181315819139627E-11</v>
      </c>
      <c r="Q964" s="45">
        <f>NORMDIST(N964,'Stochastic TP'!$D$6,'Stochastic TP'!$D$8,FALSE)</f>
        <v>2.63294421069483E-101</v>
      </c>
      <c r="R964" s="46">
        <f>NORMDIST(N964,'Stochastic TP'!$E$6,'Stochastic TP'!$E$8,FALSE)</f>
        <v>1.9860014740262093E-117</v>
      </c>
      <c r="S964" s="46">
        <f t="shared" ca="1" si="93"/>
        <v>0</v>
      </c>
    </row>
    <row r="965" spans="14:19" x14ac:dyDescent="0.2">
      <c r="N965" s="39">
        <f t="shared" si="94"/>
        <v>51.849999999999199</v>
      </c>
      <c r="O965" s="42">
        <f>NORMDIST(N965,'Stochastic TP'!$B$6,'Stochastic TP'!$B$8,FALSE)</f>
        <v>0</v>
      </c>
      <c r="P965" s="44">
        <f>NORMDIST(N965,'Stochastic TP'!$C$6,'Stochastic TP'!$C$8,FALSE)</f>
        <v>2.69930364595291E-11</v>
      </c>
      <c r="Q965" s="45">
        <f>NORMDIST(N965,'Stochastic TP'!$D$6,'Stochastic TP'!$D$8,FALSE)</f>
        <v>1.4795635662927183E-101</v>
      </c>
      <c r="R965" s="46">
        <f>NORMDIST(N965,'Stochastic TP'!$E$6,'Stochastic TP'!$E$8,FALSE)</f>
        <v>7.3633894098902816E-118</v>
      </c>
      <c r="S965" s="46">
        <f t="shared" ca="1" si="93"/>
        <v>0</v>
      </c>
    </row>
    <row r="966" spans="14:19" x14ac:dyDescent="0.2">
      <c r="N966" s="39">
        <f t="shared" si="94"/>
        <v>51.899999999999196</v>
      </c>
      <c r="O966" s="42">
        <f>NORMDIST(N966,'Stochastic TP'!$B$6,'Stochastic TP'!$B$8,FALSE)</f>
        <v>0</v>
      </c>
      <c r="P966" s="44">
        <f>NORMDIST(N966,'Stochastic TP'!$C$6,'Stochastic TP'!$C$8,FALSE)</f>
        <v>2.0679010680654405E-11</v>
      </c>
      <c r="Q966" s="45">
        <f>NORMDIST(N966,'Stochastic TP'!$D$6,'Stochastic TP'!$D$8,FALSE)</f>
        <v>8.3083051843729252E-102</v>
      </c>
      <c r="R966" s="46">
        <f>NORMDIST(N966,'Stochastic TP'!$E$6,'Stochastic TP'!$E$8,FALSE)</f>
        <v>2.725076775899525E-118</v>
      </c>
      <c r="S966" s="46">
        <f t="shared" ca="1" si="93"/>
        <v>0</v>
      </c>
    </row>
    <row r="967" spans="14:19" x14ac:dyDescent="0.2">
      <c r="N967" s="39">
        <f t="shared" si="94"/>
        <v>51.949999999999193</v>
      </c>
      <c r="O967" s="42">
        <f>NORMDIST(N967,'Stochastic TP'!$B$6,'Stochastic TP'!$B$8,FALSE)</f>
        <v>0</v>
      </c>
      <c r="P967" s="44">
        <f>NORMDIST(N967,'Stochastic TP'!$C$6,'Stochastic TP'!$C$8,FALSE)</f>
        <v>1.5817801717799503E-11</v>
      </c>
      <c r="Q967" s="45">
        <f>NORMDIST(N967,'Stochastic TP'!$D$6,'Stochastic TP'!$D$8,FALSE)</f>
        <v>4.6620625302118747E-102</v>
      </c>
      <c r="R967" s="46">
        <f>NORMDIST(N967,'Stochastic TP'!$E$6,'Stochastic TP'!$E$8,FALSE)</f>
        <v>1.0066592496121506E-118</v>
      </c>
      <c r="S967" s="46">
        <f t="shared" ca="1" si="93"/>
        <v>0</v>
      </c>
    </row>
    <row r="968" spans="14:19" x14ac:dyDescent="0.2">
      <c r="N968" s="39">
        <f t="shared" si="94"/>
        <v>51.99999999999919</v>
      </c>
      <c r="O968" s="42">
        <f>NORMDIST(N968,'Stochastic TP'!$B$6,'Stochastic TP'!$B$8,FALSE)</f>
        <v>0</v>
      </c>
      <c r="P968" s="44">
        <f>NORMDIST(N968,'Stochastic TP'!$C$6,'Stochastic TP'!$C$8,FALSE)</f>
        <v>1.2080943418380112E-11</v>
      </c>
      <c r="Q968" s="45">
        <f>NORMDIST(N968,'Stochastic TP'!$D$6,'Stochastic TP'!$D$8,FALSE)</f>
        <v>2.6141505101883754E-102</v>
      </c>
      <c r="R968" s="46">
        <f>NORMDIST(N968,'Stochastic TP'!$E$6,'Stochastic TP'!$E$8,FALSE)</f>
        <v>3.7118379362890818E-119</v>
      </c>
      <c r="S968" s="46">
        <f t="shared" ca="1" si="93"/>
        <v>0</v>
      </c>
    </row>
    <row r="969" spans="14:19" x14ac:dyDescent="0.2">
      <c r="N969" s="39">
        <f t="shared" si="94"/>
        <v>52.049999999999187</v>
      </c>
      <c r="O969" s="42">
        <f>NORMDIST(N969,'Stochastic TP'!$B$6,'Stochastic TP'!$B$8,FALSE)</f>
        <v>0</v>
      </c>
      <c r="P969" s="44">
        <f>NORMDIST(N969,'Stochastic TP'!$C$6,'Stochastic TP'!$C$8,FALSE)</f>
        <v>9.2128484435199295E-12</v>
      </c>
      <c r="Q969" s="45">
        <f>NORMDIST(N969,'Stochastic TP'!$D$6,'Stochastic TP'!$D$8,FALSE)</f>
        <v>1.4647716433215184E-102</v>
      </c>
      <c r="R969" s="46">
        <f>NORMDIST(N969,'Stochastic TP'!$E$6,'Stochastic TP'!$E$8,FALSE)</f>
        <v>1.3661497144982976E-119</v>
      </c>
      <c r="S969" s="46">
        <f t="shared" ref="S969:S1032" ca="1" si="95">NORMDIST(N969,$L$508,$L$509,FALSE)</f>
        <v>0</v>
      </c>
    </row>
    <row r="970" spans="14:19" x14ac:dyDescent="0.2">
      <c r="N970" s="39">
        <f t="shared" ref="N970:N1033" si="96">N969+0.05</f>
        <v>52.099999999999184</v>
      </c>
      <c r="O970" s="42">
        <f>NORMDIST(N970,'Stochastic TP'!$B$6,'Stochastic TP'!$B$8,FALSE)</f>
        <v>0</v>
      </c>
      <c r="P970" s="44">
        <f>NORMDIST(N970,'Stochastic TP'!$C$6,'Stochastic TP'!$C$8,FALSE)</f>
        <v>7.0149625494060541E-12</v>
      </c>
      <c r="Q970" s="45">
        <f>NORMDIST(N970,'Stochastic TP'!$D$6,'Stochastic TP'!$D$8,FALSE)</f>
        <v>8.2015530813478101E-103</v>
      </c>
      <c r="R970" s="46">
        <f>NORMDIST(N970,'Stochastic TP'!$E$6,'Stochastic TP'!$E$8,FALSE)</f>
        <v>5.0189209703211429E-120</v>
      </c>
      <c r="S970" s="46">
        <f t="shared" ca="1" si="95"/>
        <v>0</v>
      </c>
    </row>
    <row r="971" spans="14:19" x14ac:dyDescent="0.2">
      <c r="N971" s="39">
        <f t="shared" si="96"/>
        <v>52.149999999999181</v>
      </c>
      <c r="O971" s="42">
        <f>NORMDIST(N971,'Stochastic TP'!$B$6,'Stochastic TP'!$B$8,FALSE)</f>
        <v>0</v>
      </c>
      <c r="P971" s="44">
        <f>NORMDIST(N971,'Stochastic TP'!$C$6,'Stochastic TP'!$C$8,FALSE)</f>
        <v>5.333289274855845E-12</v>
      </c>
      <c r="Q971" s="45">
        <f>NORMDIST(N971,'Stochastic TP'!$D$6,'Stochastic TP'!$D$8,FALSE)</f>
        <v>4.5889055308143704E-103</v>
      </c>
      <c r="R971" s="46">
        <f>NORMDIST(N971,'Stochastic TP'!$E$6,'Stochastic TP'!$E$8,FALSE)</f>
        <v>1.8404549463707482E-120</v>
      </c>
      <c r="S971" s="46">
        <f t="shared" ca="1" si="95"/>
        <v>0</v>
      </c>
    </row>
    <row r="972" spans="14:19" x14ac:dyDescent="0.2">
      <c r="N972" s="39">
        <f t="shared" si="96"/>
        <v>52.199999999999179</v>
      </c>
      <c r="O972" s="42">
        <f>NORMDIST(N972,'Stochastic TP'!$B$6,'Stochastic TP'!$B$8,FALSE)</f>
        <v>0</v>
      </c>
      <c r="P972" s="44">
        <f>NORMDIST(N972,'Stochastic TP'!$C$6,'Stochastic TP'!$C$8,FALSE)</f>
        <v>4.0485851432600167E-12</v>
      </c>
      <c r="Q972" s="45">
        <f>NORMDIST(N972,'Stochastic TP'!$D$6,'Stochastic TP'!$D$8,FALSE)</f>
        <v>2.5657183208383863E-103</v>
      </c>
      <c r="R972" s="46">
        <f>NORMDIST(N972,'Stochastic TP'!$E$6,'Stochastic TP'!$E$8,FALSE)</f>
        <v>6.7366315637384354E-121</v>
      </c>
      <c r="S972" s="46">
        <f t="shared" ca="1" si="95"/>
        <v>0</v>
      </c>
    </row>
    <row r="973" spans="14:19" x14ac:dyDescent="0.2">
      <c r="N973" s="39">
        <f t="shared" si="96"/>
        <v>52.249999999999176</v>
      </c>
      <c r="O973" s="42">
        <f>NORMDIST(N973,'Stochastic TP'!$B$6,'Stochastic TP'!$B$8,FALSE)</f>
        <v>0</v>
      </c>
      <c r="P973" s="44">
        <f>NORMDIST(N973,'Stochastic TP'!$C$6,'Stochastic TP'!$C$8,FALSE)</f>
        <v>3.0686670308161831E-12</v>
      </c>
      <c r="Q973" s="45">
        <f>NORMDIST(N973,'Stochastic TP'!$D$6,'Stochastic TP'!$D$8,FALSE)</f>
        <v>1.4334933230013116E-103</v>
      </c>
      <c r="R973" s="46">
        <f>NORMDIST(N973,'Stochastic TP'!$E$6,'Stochastic TP'!$E$8,FALSE)</f>
        <v>2.4612921860566933E-121</v>
      </c>
      <c r="S973" s="46">
        <f t="shared" ca="1" si="95"/>
        <v>0</v>
      </c>
    </row>
    <row r="974" spans="14:19" x14ac:dyDescent="0.2">
      <c r="N974" s="39">
        <f t="shared" si="96"/>
        <v>52.299999999999173</v>
      </c>
      <c r="O974" s="42">
        <f>NORMDIST(N974,'Stochastic TP'!$B$6,'Stochastic TP'!$B$8,FALSE)</f>
        <v>0</v>
      </c>
      <c r="P974" s="44">
        <f>NORMDIST(N974,'Stochastic TP'!$C$6,'Stochastic TP'!$C$8,FALSE)</f>
        <v>2.3223871033046832E-12</v>
      </c>
      <c r="Q974" s="45">
        <f>NORMDIST(N974,'Stochastic TP'!$D$6,'Stochastic TP'!$D$8,FALSE)</f>
        <v>8.0033021727634653E-104</v>
      </c>
      <c r="R974" s="46">
        <f>NORMDIST(N974,'Stochastic TP'!$E$6,'Stochastic TP'!$E$8,FALSE)</f>
        <v>8.976071884246971E-122</v>
      </c>
      <c r="S974" s="46">
        <f t="shared" ca="1" si="95"/>
        <v>0</v>
      </c>
    </row>
    <row r="975" spans="14:19" x14ac:dyDescent="0.2">
      <c r="N975" s="39">
        <f t="shared" si="96"/>
        <v>52.34999999999917</v>
      </c>
      <c r="O975" s="42">
        <f>NORMDIST(N975,'Stochastic TP'!$B$6,'Stochastic TP'!$B$8,FALSE)</f>
        <v>0</v>
      </c>
      <c r="P975" s="44">
        <f>NORMDIST(N975,'Stochastic TP'!$C$6,'Stochastic TP'!$C$8,FALSE)</f>
        <v>1.7549219590806545E-12</v>
      </c>
      <c r="Q975" s="45">
        <f>NORMDIST(N975,'Stochastic TP'!$D$6,'Stochastic TP'!$D$8,FALSE)</f>
        <v>4.4650836080589162E-104</v>
      </c>
      <c r="R975" s="46">
        <f>NORMDIST(N975,'Stochastic TP'!$E$6,'Stochastic TP'!$E$8,FALSE)</f>
        <v>3.2674747700181228E-122</v>
      </c>
      <c r="S975" s="46">
        <f t="shared" ca="1" si="95"/>
        <v>0</v>
      </c>
    </row>
    <row r="976" spans="14:19" x14ac:dyDescent="0.2">
      <c r="N976" s="39">
        <f t="shared" si="96"/>
        <v>52.399999999999167</v>
      </c>
      <c r="O976" s="42">
        <f>NORMDIST(N976,'Stochastic TP'!$B$6,'Stochastic TP'!$B$8,FALSE)</f>
        <v>0</v>
      </c>
      <c r="P976" s="44">
        <f>NORMDIST(N976,'Stochastic TP'!$C$6,'Stochastic TP'!$C$8,FALSE)</f>
        <v>1.3240956502398334E-12</v>
      </c>
      <c r="Q976" s="45">
        <f>NORMDIST(N976,'Stochastic TP'!$D$6,'Stochastic TP'!$D$8,FALSE)</f>
        <v>2.489297582394217E-104</v>
      </c>
      <c r="R976" s="46">
        <f>NORMDIST(N976,'Stochastic TP'!$E$6,'Stochastic TP'!$E$8,FALSE)</f>
        <v>1.1872466029430356E-122</v>
      </c>
      <c r="S976" s="46">
        <f t="shared" ca="1" si="95"/>
        <v>0</v>
      </c>
    </row>
    <row r="977" spans="14:19" x14ac:dyDescent="0.2">
      <c r="N977" s="39">
        <f t="shared" si="96"/>
        <v>52.449999999999164</v>
      </c>
      <c r="O977" s="42">
        <f>NORMDIST(N977,'Stochastic TP'!$B$6,'Stochastic TP'!$B$8,FALSE)</f>
        <v>0</v>
      </c>
      <c r="P977" s="44">
        <f>NORMDIST(N977,'Stochastic TP'!$C$6,'Stochastic TP'!$C$8,FALSE)</f>
        <v>9.9751460461981855E-13</v>
      </c>
      <c r="Q977" s="45">
        <f>NORMDIST(N977,'Stochastic TP'!$D$6,'Stochastic TP'!$D$8,FALSE)</f>
        <v>1.3867905711254968E-104</v>
      </c>
      <c r="R977" s="46">
        <f>NORMDIST(N977,'Stochastic TP'!$E$6,'Stochastic TP'!$E$8,FALSE)</f>
        <v>4.305983886120568E-123</v>
      </c>
      <c r="S977" s="46">
        <f t="shared" ca="1" si="95"/>
        <v>0</v>
      </c>
    </row>
    <row r="978" spans="14:19" x14ac:dyDescent="0.2">
      <c r="N978" s="39">
        <f t="shared" si="96"/>
        <v>52.499999999999162</v>
      </c>
      <c r="O978" s="42">
        <f>NORMDIST(N978,'Stochastic TP'!$B$6,'Stochastic TP'!$B$8,FALSE)</f>
        <v>0</v>
      </c>
      <c r="P978" s="44">
        <f>NORMDIST(N978,'Stochastic TP'!$C$6,'Stochastic TP'!$C$8,FALSE)</f>
        <v>7.5033900042596362E-13</v>
      </c>
      <c r="Q978" s="45">
        <f>NORMDIST(N978,'Stochastic TP'!$D$6,'Stochastic TP'!$D$8,FALSE)</f>
        <v>7.7202574656894143E-105</v>
      </c>
      <c r="R978" s="46">
        <f>NORMDIST(N978,'Stochastic TP'!$E$6,'Stochastic TP'!$E$8,FALSE)</f>
        <v>1.5588582897153454E-123</v>
      </c>
      <c r="S978" s="46">
        <f t="shared" ca="1" si="95"/>
        <v>0</v>
      </c>
    </row>
    <row r="979" spans="14:19" x14ac:dyDescent="0.2">
      <c r="N979" s="39">
        <f t="shared" si="96"/>
        <v>52.549999999999159</v>
      </c>
      <c r="O979" s="42">
        <f>NORMDIST(N979,'Stochastic TP'!$B$6,'Stochastic TP'!$B$8,FALSE)</f>
        <v>0</v>
      </c>
      <c r="P979" s="44">
        <f>NORMDIST(N979,'Stochastic TP'!$C$6,'Stochastic TP'!$C$8,FALSE)</f>
        <v>5.6355217636347759E-13</v>
      </c>
      <c r="Q979" s="45">
        <f>NORMDIST(N979,'Stochastic TP'!$D$6,'Stochastic TP'!$D$8,FALSE)</f>
        <v>4.294766222367988E-105</v>
      </c>
      <c r="R979" s="46">
        <f>NORMDIST(N979,'Stochastic TP'!$E$6,'Stochastic TP'!$E$8,FALSE)</f>
        <v>5.6330505071554905E-124</v>
      </c>
      <c r="S979" s="46">
        <f t="shared" ca="1" si="95"/>
        <v>0</v>
      </c>
    </row>
    <row r="980" spans="14:19" x14ac:dyDescent="0.2">
      <c r="N980" s="39">
        <f t="shared" si="96"/>
        <v>52.599999999999156</v>
      </c>
      <c r="O980" s="42">
        <f>NORMDIST(N980,'Stochastic TP'!$B$6,'Stochastic TP'!$B$8,FALSE)</f>
        <v>0</v>
      </c>
      <c r="P980" s="44">
        <f>NORMDIST(N980,'Stochastic TP'!$C$6,'Stochastic TP'!$C$8,FALSE)</f>
        <v>4.2261907551879016E-13</v>
      </c>
      <c r="Q980" s="45">
        <f>NORMDIST(N980,'Stochastic TP'!$D$6,'Stochastic TP'!$D$8,FALSE)</f>
        <v>2.3874490628833447E-105</v>
      </c>
      <c r="R980" s="46">
        <f>NORMDIST(N980,'Stochastic TP'!$E$6,'Stochastic TP'!$E$8,FALSE)</f>
        <v>2.0318115535388953E-124</v>
      </c>
      <c r="S980" s="46">
        <f t="shared" ca="1" si="95"/>
        <v>0</v>
      </c>
    </row>
    <row r="981" spans="14:19" x14ac:dyDescent="0.2">
      <c r="N981" s="39">
        <f t="shared" si="96"/>
        <v>52.649999999999153</v>
      </c>
      <c r="O981" s="42">
        <f>NORMDIST(N981,'Stochastic TP'!$B$6,'Stochastic TP'!$B$8,FALSE)</f>
        <v>0</v>
      </c>
      <c r="P981" s="44">
        <f>NORMDIST(N981,'Stochastic TP'!$C$6,'Stochastic TP'!$C$8,FALSE)</f>
        <v>3.1644804243930557E-13</v>
      </c>
      <c r="Q981" s="45">
        <f>NORMDIST(N981,'Stochastic TP'!$D$6,'Stochastic TP'!$D$8,FALSE)</f>
        <v>1.3262199029221633E-105</v>
      </c>
      <c r="R981" s="46">
        <f>NORMDIST(N981,'Stochastic TP'!$E$6,'Stochastic TP'!$E$8,FALSE)</f>
        <v>7.3151961821676803E-125</v>
      </c>
      <c r="S981" s="46">
        <f t="shared" ca="1" si="95"/>
        <v>0</v>
      </c>
    </row>
    <row r="982" spans="14:19" x14ac:dyDescent="0.2">
      <c r="N982" s="39">
        <f t="shared" si="96"/>
        <v>52.69999999999915</v>
      </c>
      <c r="O982" s="42">
        <f>NORMDIST(N982,'Stochastic TP'!$B$6,'Stochastic TP'!$B$8,FALSE)</f>
        <v>0</v>
      </c>
      <c r="P982" s="44">
        <f>NORMDIST(N982,'Stochastic TP'!$C$6,'Stochastic TP'!$C$8,FALSE)</f>
        <v>2.3658874726538769E-13</v>
      </c>
      <c r="Q982" s="45">
        <f>NORMDIST(N982,'Stochastic TP'!$D$6,'Stochastic TP'!$D$8,FALSE)</f>
        <v>7.3617965104590303E-106</v>
      </c>
      <c r="R982" s="46">
        <f>NORMDIST(N982,'Stochastic TP'!$E$6,'Stochastic TP'!$E$8,FALSE)</f>
        <v>2.6288832650280598E-125</v>
      </c>
      <c r="S982" s="46">
        <f t="shared" ca="1" si="95"/>
        <v>0</v>
      </c>
    </row>
    <row r="983" spans="14:19" x14ac:dyDescent="0.2">
      <c r="N983" s="39">
        <f t="shared" si="96"/>
        <v>52.749999999999147</v>
      </c>
      <c r="O983" s="42">
        <f>NORMDIST(N983,'Stochastic TP'!$B$6,'Stochastic TP'!$B$8,FALSE)</f>
        <v>0</v>
      </c>
      <c r="P983" s="44">
        <f>NORMDIST(N983,'Stochastic TP'!$C$6,'Stochastic TP'!$C$8,FALSE)</f>
        <v>1.7661358629343133E-13</v>
      </c>
      <c r="Q983" s="45">
        <f>NORMDIST(N983,'Stochastic TP'!$D$6,'Stochastic TP'!$D$8,FALSE)</f>
        <v>4.0835597771972563E-106</v>
      </c>
      <c r="R983" s="46">
        <f>NORMDIST(N983,'Stochastic TP'!$E$6,'Stochastic TP'!$E$8,FALSE)</f>
        <v>9.4301673029738345E-126</v>
      </c>
      <c r="S983" s="46">
        <f t="shared" ca="1" si="95"/>
        <v>0</v>
      </c>
    </row>
    <row r="984" spans="14:19" x14ac:dyDescent="0.2">
      <c r="N984" s="39">
        <f t="shared" si="96"/>
        <v>52.799999999999145</v>
      </c>
      <c r="O984" s="42">
        <f>NORMDIST(N984,'Stochastic TP'!$B$6,'Stochastic TP'!$B$8,FALSE)</f>
        <v>0</v>
      </c>
      <c r="P984" s="44">
        <f>NORMDIST(N984,'Stochastic TP'!$C$6,'Stochastic TP'!$C$8,FALSE)</f>
        <v>1.3164139851688458E-13</v>
      </c>
      <c r="Q984" s="45">
        <f>NORMDIST(N984,'Stochastic TP'!$D$6,'Stochastic TP'!$D$8,FALSE)</f>
        <v>2.2635019184216933E-106</v>
      </c>
      <c r="R984" s="46">
        <f>NORMDIST(N984,'Stochastic TP'!$E$6,'Stochastic TP'!$E$8,FALSE)</f>
        <v>3.3765273009494808E-126</v>
      </c>
      <c r="S984" s="46">
        <f t="shared" ca="1" si="95"/>
        <v>0</v>
      </c>
    </row>
    <row r="985" spans="14:19" x14ac:dyDescent="0.2">
      <c r="N985" s="39">
        <f t="shared" si="96"/>
        <v>52.849999999999142</v>
      </c>
      <c r="O985" s="42">
        <f>NORMDIST(N985,'Stochastic TP'!$B$6,'Stochastic TP'!$B$8,FALSE)</f>
        <v>0</v>
      </c>
      <c r="P985" s="44">
        <f>NORMDIST(N985,'Stochastic TP'!$C$6,'Stochastic TP'!$C$8,FALSE)</f>
        <v>9.7971378543365614E-14</v>
      </c>
      <c r="Q985" s="45">
        <f>NORMDIST(N985,'Stochastic TP'!$D$6,'Stochastic TP'!$D$8,FALSE)</f>
        <v>1.2537462798799658E-106</v>
      </c>
      <c r="R985" s="46">
        <f>NORMDIST(N985,'Stochastic TP'!$E$6,'Stochastic TP'!$E$8,FALSE)</f>
        <v>1.2067683330362322E-126</v>
      </c>
      <c r="S985" s="46">
        <f t="shared" ca="1" si="95"/>
        <v>0</v>
      </c>
    </row>
    <row r="986" spans="14:19" x14ac:dyDescent="0.2">
      <c r="N986" s="39">
        <f t="shared" si="96"/>
        <v>52.899999999999139</v>
      </c>
      <c r="O986" s="42">
        <f>NORMDIST(N986,'Stochastic TP'!$B$6,'Stochastic TP'!$B$8,FALSE)</f>
        <v>0</v>
      </c>
      <c r="P986" s="44">
        <f>NORMDIST(N986,'Stochastic TP'!$C$6,'Stochastic TP'!$C$8,FALSE)</f>
        <v>7.2802166570167184E-14</v>
      </c>
      <c r="Q986" s="45">
        <f>NORMDIST(N986,'Stochastic TP'!$D$6,'Stochastic TP'!$D$8,FALSE)</f>
        <v>6.9394538009225022E-107</v>
      </c>
      <c r="R986" s="46">
        <f>NORMDIST(N986,'Stochastic TP'!$E$6,'Stochastic TP'!$E$8,FALSE)</f>
        <v>4.3050709856982123E-127</v>
      </c>
      <c r="S986" s="46">
        <f t="shared" ca="1" si="95"/>
        <v>0</v>
      </c>
    </row>
    <row r="987" spans="14:19" x14ac:dyDescent="0.2">
      <c r="N987" s="39">
        <f t="shared" si="96"/>
        <v>52.949999999999136</v>
      </c>
      <c r="O987" s="42">
        <f>NORMDIST(N987,'Stochastic TP'!$B$6,'Stochastic TP'!$B$8,FALSE)</f>
        <v>0</v>
      </c>
      <c r="P987" s="44">
        <f>NORMDIST(N987,'Stochastic TP'!$C$6,'Stochastic TP'!$C$8,FALSE)</f>
        <v>5.4016661908501546E-14</v>
      </c>
      <c r="Q987" s="45">
        <f>NORMDIST(N987,'Stochastic TP'!$D$6,'Stochastic TP'!$D$8,FALSE)</f>
        <v>3.838201414828564E-107</v>
      </c>
      <c r="R987" s="46">
        <f>NORMDIST(N987,'Stochastic TP'!$E$6,'Stochastic TP'!$E$8,FALSE)</f>
        <v>1.5329906299678745E-127</v>
      </c>
      <c r="S987" s="46">
        <f t="shared" ca="1" si="95"/>
        <v>0</v>
      </c>
    </row>
    <row r="988" spans="14:19" x14ac:dyDescent="0.2">
      <c r="N988" s="39">
        <f t="shared" si="96"/>
        <v>52.999999999999133</v>
      </c>
      <c r="O988" s="42">
        <f>NORMDIST(N988,'Stochastic TP'!$B$6,'Stochastic TP'!$B$8,FALSE)</f>
        <v>0</v>
      </c>
      <c r="P988" s="44">
        <f>NORMDIST(N988,'Stochastic TP'!$C$6,'Stochastic TP'!$C$8,FALSE)</f>
        <v>4.0017461358146782E-14</v>
      </c>
      <c r="Q988" s="45">
        <f>NORMDIST(N988,'Stochastic TP'!$D$6,'Stochastic TP'!$D$8,FALSE)</f>
        <v>2.1213731831402654E-107</v>
      </c>
      <c r="R988" s="46">
        <f>NORMDIST(N988,'Stochastic TP'!$E$6,'Stochastic TP'!$E$8,FALSE)</f>
        <v>5.4488073825812078E-128</v>
      </c>
      <c r="S988" s="46">
        <f t="shared" ca="1" si="95"/>
        <v>0</v>
      </c>
    </row>
    <row r="989" spans="14:19" x14ac:dyDescent="0.2">
      <c r="N989" s="39">
        <f t="shared" si="96"/>
        <v>53.04999999999913</v>
      </c>
      <c r="O989" s="42">
        <f>NORMDIST(N989,'Stochastic TP'!$B$6,'Stochastic TP'!$B$8,FALSE)</f>
        <v>0</v>
      </c>
      <c r="P989" s="44">
        <f>NORMDIST(N989,'Stochastic TP'!$C$6,'Stochastic TP'!$C$8,FALSE)</f>
        <v>2.9601224694396107E-14</v>
      </c>
      <c r="Q989" s="45">
        <f>NORMDIST(N989,'Stochastic TP'!$D$6,'Stochastic TP'!$D$8,FALSE)</f>
        <v>1.1716374064333371E-107</v>
      </c>
      <c r="R989" s="46">
        <f>NORMDIST(N989,'Stochastic TP'!$E$6,'Stochastic TP'!$E$8,FALSE)</f>
        <v>1.9331528004802041E-128</v>
      </c>
      <c r="S989" s="46">
        <f t="shared" ca="1" si="95"/>
        <v>0</v>
      </c>
    </row>
    <row r="990" spans="14:19" x14ac:dyDescent="0.2">
      <c r="N990" s="39">
        <f t="shared" si="96"/>
        <v>53.099999999999127</v>
      </c>
      <c r="O990" s="42">
        <f>NORMDIST(N990,'Stochastic TP'!$B$6,'Stochastic TP'!$B$8,FALSE)</f>
        <v>0</v>
      </c>
      <c r="P990" s="44">
        <f>NORMDIST(N990,'Stochastic TP'!$C$6,'Stochastic TP'!$C$8,FALSE)</f>
        <v>2.1862920636337069E-14</v>
      </c>
      <c r="Q990" s="45">
        <f>NORMDIST(N990,'Stochastic TP'!$D$6,'Stochastic TP'!$D$8,FALSE)</f>
        <v>6.4663055752307989E-108</v>
      </c>
      <c r="R990" s="46">
        <f>NORMDIST(N990,'Stochastic TP'!$E$6,'Stochastic TP'!$E$8,FALSE)</f>
        <v>6.8459493561167549E-129</v>
      </c>
      <c r="S990" s="46">
        <f t="shared" ca="1" si="95"/>
        <v>0</v>
      </c>
    </row>
    <row r="991" spans="14:19" x14ac:dyDescent="0.2">
      <c r="N991" s="39">
        <f t="shared" si="96"/>
        <v>53.149999999999125</v>
      </c>
      <c r="O991" s="42">
        <f>NORMDIST(N991,'Stochastic TP'!$B$6,'Stochastic TP'!$B$8,FALSE)</f>
        <v>0</v>
      </c>
      <c r="P991" s="44">
        <f>NORMDIST(N991,'Stochastic TP'!$C$6,'Stochastic TP'!$C$8,FALSE)</f>
        <v>1.6122969426135988E-14</v>
      </c>
      <c r="Q991" s="45">
        <f>NORMDIST(N991,'Stochastic TP'!$D$6,'Stochastic TP'!$D$8,FALSE)</f>
        <v>3.5662029932495271E-108</v>
      </c>
      <c r="R991" s="46">
        <f>NORMDIST(N991,'Stochastic TP'!$E$6,'Stochastic TP'!$E$8,FALSE)</f>
        <v>2.4199364051253285E-129</v>
      </c>
      <c r="S991" s="46">
        <f t="shared" ca="1" si="95"/>
        <v>0</v>
      </c>
    </row>
    <row r="992" spans="14:19" x14ac:dyDescent="0.2">
      <c r="N992" s="39">
        <f t="shared" si="96"/>
        <v>53.199999999999122</v>
      </c>
      <c r="O992" s="42">
        <f>NORMDIST(N992,'Stochastic TP'!$B$6,'Stochastic TP'!$B$8,FALSE)</f>
        <v>0</v>
      </c>
      <c r="P992" s="44">
        <f>NORMDIST(N992,'Stochastic TP'!$C$6,'Stochastic TP'!$C$8,FALSE)</f>
        <v>1.1871900171168033E-14</v>
      </c>
      <c r="Q992" s="45">
        <f>NORMDIST(N992,'Stochastic TP'!$D$6,'Stochastic TP'!$D$8,FALSE)</f>
        <v>1.965362826079913E-108</v>
      </c>
      <c r="R992" s="46">
        <f>NORMDIST(N992,'Stochastic TP'!$E$6,'Stochastic TP'!$E$8,FALSE)</f>
        <v>8.5384098208833648E-130</v>
      </c>
      <c r="S992" s="46">
        <f t="shared" ca="1" si="95"/>
        <v>0</v>
      </c>
    </row>
    <row r="993" spans="14:19" x14ac:dyDescent="0.2">
      <c r="N993" s="39">
        <f t="shared" si="96"/>
        <v>53.249999999999119</v>
      </c>
      <c r="O993" s="42">
        <f>NORMDIST(N993,'Stochastic TP'!$B$6,'Stochastic TP'!$B$8,FALSE)</f>
        <v>0</v>
      </c>
      <c r="P993" s="44">
        <f>NORMDIST(N993,'Stochastic TP'!$C$6,'Stochastic TP'!$C$8,FALSE)</f>
        <v>8.7283830063136391E-15</v>
      </c>
      <c r="Q993" s="45">
        <f>NORMDIST(N993,'Stochastic TP'!$D$6,'Stochastic TP'!$D$8,FALSE)</f>
        <v>1.082346346213752E-108</v>
      </c>
      <c r="R993" s="46">
        <f>NORMDIST(N993,'Stochastic TP'!$E$6,'Stochastic TP'!$E$8,FALSE)</f>
        <v>3.0071342057260903E-130</v>
      </c>
      <c r="S993" s="46">
        <f t="shared" ca="1" si="95"/>
        <v>0</v>
      </c>
    </row>
    <row r="994" spans="14:19" x14ac:dyDescent="0.2">
      <c r="N994" s="39">
        <f t="shared" si="96"/>
        <v>53.299999999999116</v>
      </c>
      <c r="O994" s="42">
        <f>NORMDIST(N994,'Stochastic TP'!$B$6,'Stochastic TP'!$B$8,FALSE)</f>
        <v>0</v>
      </c>
      <c r="P994" s="44">
        <f>NORMDIST(N994,'Stochastic TP'!$C$6,'Stochastic TP'!$C$8,FALSE)</f>
        <v>6.4074571064669941E-15</v>
      </c>
      <c r="Q994" s="45">
        <f>NORMDIST(N994,'Stochastic TP'!$D$6,'Stochastic TP'!$D$8,FALSE)</f>
        <v>5.956300695991537E-109</v>
      </c>
      <c r="R994" s="46">
        <f>NORMDIST(N994,'Stochastic TP'!$E$6,'Stochastic TP'!$E$8,FALSE)</f>
        <v>1.0571373015250561E-130</v>
      </c>
      <c r="S994" s="46">
        <f t="shared" ca="1" si="95"/>
        <v>0</v>
      </c>
    </row>
    <row r="995" spans="14:19" x14ac:dyDescent="0.2">
      <c r="N995" s="39">
        <f t="shared" si="96"/>
        <v>53.349999999999113</v>
      </c>
      <c r="O995" s="42">
        <f>NORMDIST(N995,'Stochastic TP'!$B$6,'Stochastic TP'!$B$8,FALSE)</f>
        <v>0</v>
      </c>
      <c r="P995" s="44">
        <f>NORMDIST(N995,'Stochastic TP'!$C$6,'Stochastic TP'!$C$8,FALSE)</f>
        <v>4.6965178087524777E-15</v>
      </c>
      <c r="Q995" s="45">
        <f>NORMDIST(N995,'Stochastic TP'!$D$6,'Stochastic TP'!$D$8,FALSE)</f>
        <v>3.2754714202238005E-109</v>
      </c>
      <c r="R995" s="46">
        <f>NORMDIST(N995,'Stochastic TP'!$E$6,'Stochastic TP'!$E$8,FALSE)</f>
        <v>3.7094776254995481E-131</v>
      </c>
      <c r="S995" s="46">
        <f t="shared" ca="1" si="95"/>
        <v>0</v>
      </c>
    </row>
    <row r="996" spans="14:19" x14ac:dyDescent="0.2">
      <c r="N996" s="39">
        <f t="shared" si="96"/>
        <v>53.39999999999911</v>
      </c>
      <c r="O996" s="42">
        <f>NORMDIST(N996,'Stochastic TP'!$B$6,'Stochastic TP'!$B$8,FALSE)</f>
        <v>0</v>
      </c>
      <c r="P996" s="44">
        <f>NORMDIST(N996,'Stochastic TP'!$C$6,'Stochastic TP'!$C$8,FALSE)</f>
        <v>3.4371983357017208E-15</v>
      </c>
      <c r="Q996" s="45">
        <f>NORMDIST(N996,'Stochastic TP'!$D$6,'Stochastic TP'!$D$8,FALSE)</f>
        <v>1.799939282756166E-109</v>
      </c>
      <c r="R996" s="46">
        <f>NORMDIST(N996,'Stochastic TP'!$E$6,'Stochastic TP'!$E$8,FALSE)</f>
        <v>1.2992624476532797E-131</v>
      </c>
      <c r="S996" s="46">
        <f t="shared" ca="1" si="95"/>
        <v>0</v>
      </c>
    </row>
    <row r="997" spans="14:19" x14ac:dyDescent="0.2">
      <c r="N997" s="39">
        <f t="shared" si="96"/>
        <v>53.449999999999108</v>
      </c>
      <c r="O997" s="42">
        <f>NORMDIST(N997,'Stochastic TP'!$B$6,'Stochastic TP'!$B$8,FALSE)</f>
        <v>0</v>
      </c>
      <c r="P997" s="44">
        <f>NORMDIST(N997,'Stochastic TP'!$C$6,'Stochastic TP'!$C$8,FALSE)</f>
        <v>2.5117219772473221E-15</v>
      </c>
      <c r="Q997" s="45">
        <f>NORMDIST(N997,'Stochastic TP'!$D$6,'Stochastic TP'!$D$8,FALSE)</f>
        <v>9.8839089760460581E-110</v>
      </c>
      <c r="R997" s="46">
        <f>NORMDIST(N997,'Stochastic TP'!$E$6,'Stochastic TP'!$E$8,FALSE)</f>
        <v>4.5423834054363438E-132</v>
      </c>
      <c r="S997" s="46">
        <f t="shared" ca="1" si="95"/>
        <v>0</v>
      </c>
    </row>
    <row r="998" spans="14:19" x14ac:dyDescent="0.2">
      <c r="N998" s="39">
        <f t="shared" si="96"/>
        <v>53.499999999999105</v>
      </c>
      <c r="O998" s="42">
        <f>NORMDIST(N998,'Stochastic TP'!$B$6,'Stochastic TP'!$B$8,FALSE)</f>
        <v>0</v>
      </c>
      <c r="P998" s="44">
        <f>NORMDIST(N998,'Stochastic TP'!$C$6,'Stochastic TP'!$C$8,FALSE)</f>
        <v>1.832638862437958E-15</v>
      </c>
      <c r="Q998" s="45">
        <f>NORMDIST(N998,'Stochastic TP'!$D$6,'Stochastic TP'!$D$8,FALSE)</f>
        <v>5.4235851134980943E-110</v>
      </c>
      <c r="R998" s="46">
        <f>NORMDIST(N998,'Stochastic TP'!$E$6,'Stochastic TP'!$E$8,FALSE)</f>
        <v>1.5851613065756561E-132</v>
      </c>
      <c r="S998" s="46">
        <f t="shared" ca="1" si="95"/>
        <v>0</v>
      </c>
    </row>
    <row r="999" spans="14:19" x14ac:dyDescent="0.2">
      <c r="N999" s="39">
        <f t="shared" si="96"/>
        <v>53.549999999999102</v>
      </c>
      <c r="O999" s="42">
        <f>NORMDIST(N999,'Stochastic TP'!$B$6,'Stochastic TP'!$B$8,FALSE)</f>
        <v>0</v>
      </c>
      <c r="P999" s="44">
        <f>NORMDIST(N999,'Stochastic TP'!$C$6,'Stochastic TP'!$C$8,FALSE)</f>
        <v>1.3351208296468064E-15</v>
      </c>
      <c r="Q999" s="45">
        <f>NORMDIST(N999,'Stochastic TP'!$D$6,'Stochastic TP'!$D$8,FALSE)</f>
        <v>2.9739319301335336E-110</v>
      </c>
      <c r="R999" s="46">
        <f>NORMDIST(N999,'Stochastic TP'!$E$6,'Stochastic TP'!$E$8,FALSE)</f>
        <v>5.5216122927687063E-133</v>
      </c>
      <c r="S999" s="46">
        <f t="shared" ca="1" si="95"/>
        <v>0</v>
      </c>
    </row>
    <row r="1000" spans="14:19" x14ac:dyDescent="0.2">
      <c r="N1000" s="39">
        <f t="shared" si="96"/>
        <v>53.599999999999099</v>
      </c>
      <c r="O1000" s="42">
        <f>NORMDIST(N1000,'Stochastic TP'!$B$6,'Stochastic TP'!$B$8,FALSE)</f>
        <v>0</v>
      </c>
      <c r="P1000" s="44">
        <f>NORMDIST(N1000,'Stochastic TP'!$C$6,'Stochastic TP'!$C$8,FALSE)</f>
        <v>9.7118642793984672E-16</v>
      </c>
      <c r="Q1000" s="45">
        <f>NORMDIST(N1000,'Stochastic TP'!$D$6,'Stochastic TP'!$D$8,FALSE)</f>
        <v>1.6295302558861382E-110</v>
      </c>
      <c r="R1000" s="46">
        <f>NORMDIST(N1000,'Stochastic TP'!$E$6,'Stochastic TP'!$E$8,FALSE)</f>
        <v>1.9198227189438808E-133</v>
      </c>
      <c r="S1000" s="46">
        <f t="shared" ca="1" si="95"/>
        <v>0</v>
      </c>
    </row>
    <row r="1001" spans="14:19" x14ac:dyDescent="0.2">
      <c r="N1001" s="39">
        <f t="shared" si="96"/>
        <v>53.649999999999096</v>
      </c>
      <c r="O1001" s="42">
        <f>NORMDIST(N1001,'Stochastic TP'!$B$6,'Stochastic TP'!$B$8,FALSE)</f>
        <v>0</v>
      </c>
      <c r="P1001" s="44">
        <f>NORMDIST(N1001,'Stochastic TP'!$C$6,'Stochastic TP'!$C$8,FALSE)</f>
        <v>7.0537975545955406E-16</v>
      </c>
      <c r="Q1001" s="45">
        <f>NORMDIST(N1001,'Stochastic TP'!$D$6,'Stochastic TP'!$D$8,FALSE)</f>
        <v>8.9223791475273363E-111</v>
      </c>
      <c r="R1001" s="46">
        <f>NORMDIST(N1001,'Stochastic TP'!$E$6,'Stochastic TP'!$E$8,FALSE)</f>
        <v>6.6628358920296908E-134</v>
      </c>
      <c r="S1001" s="46">
        <f t="shared" ca="1" si="95"/>
        <v>0</v>
      </c>
    </row>
    <row r="1002" spans="14:19" x14ac:dyDescent="0.2">
      <c r="N1002" s="39">
        <f t="shared" si="96"/>
        <v>53.699999999999093</v>
      </c>
      <c r="O1002" s="42">
        <f>NORMDIST(N1002,'Stochastic TP'!$B$6,'Stochastic TP'!$B$8,FALSE)</f>
        <v>0</v>
      </c>
      <c r="P1002" s="44">
        <f>NORMDIST(N1002,'Stochastic TP'!$C$6,'Stochastic TP'!$C$8,FALSE)</f>
        <v>5.1154251122316746E-16</v>
      </c>
      <c r="Q1002" s="45">
        <f>NORMDIST(N1002,'Stochastic TP'!$D$6,'Stochastic TP'!$D$8,FALSE)</f>
        <v>4.8818649470477191E-111</v>
      </c>
      <c r="R1002" s="46">
        <f>NORMDIST(N1002,'Stochastic TP'!$E$6,'Stochastic TP'!$E$8,FALSE)</f>
        <v>2.308127940501002E-134</v>
      </c>
      <c r="S1002" s="46">
        <f t="shared" ca="1" si="95"/>
        <v>0</v>
      </c>
    </row>
    <row r="1003" spans="14:19" x14ac:dyDescent="0.2">
      <c r="N1003" s="39">
        <f t="shared" si="96"/>
        <v>53.749999999999091</v>
      </c>
      <c r="O1003" s="42">
        <f>NORMDIST(N1003,'Stochastic TP'!$B$6,'Stochastic TP'!$B$8,FALSE)</f>
        <v>0</v>
      </c>
      <c r="P1003" s="44">
        <f>NORMDIST(N1003,'Stochastic TP'!$C$6,'Stochastic TP'!$C$8,FALSE)</f>
        <v>3.7040669221467664E-16</v>
      </c>
      <c r="Q1003" s="45">
        <f>NORMDIST(N1003,'Stochastic TP'!$D$6,'Stochastic TP'!$D$8,FALSE)</f>
        <v>2.6691789328090791E-111</v>
      </c>
      <c r="R1003" s="46">
        <f>NORMDIST(N1003,'Stochastic TP'!$E$6,'Stochastic TP'!$E$8,FALSE)</f>
        <v>7.9811121193785741E-135</v>
      </c>
      <c r="S1003" s="46">
        <f t="shared" ca="1" si="95"/>
        <v>0</v>
      </c>
    </row>
    <row r="1004" spans="14:19" x14ac:dyDescent="0.2">
      <c r="N1004" s="39">
        <f t="shared" si="96"/>
        <v>53.799999999999088</v>
      </c>
      <c r="O1004" s="42">
        <f>NORMDIST(N1004,'Stochastic TP'!$B$6,'Stochastic TP'!$B$8,FALSE)</f>
        <v>0</v>
      </c>
      <c r="P1004" s="44">
        <f>NORMDIST(N1004,'Stochastic TP'!$C$6,'Stochastic TP'!$C$8,FALSE)</f>
        <v>2.6780228077757439E-16</v>
      </c>
      <c r="Q1004" s="45">
        <f>NORMDIST(N1004,'Stochastic TP'!$D$6,'Stochastic TP'!$D$8,FALSE)</f>
        <v>1.4583321724910369E-111</v>
      </c>
      <c r="R1004" s="46">
        <f>NORMDIST(N1004,'Stochastic TP'!$E$6,'Stochastic TP'!$E$8,FALSE)</f>
        <v>2.7546708753549625E-135</v>
      </c>
      <c r="S1004" s="46">
        <f t="shared" ca="1" si="95"/>
        <v>0</v>
      </c>
    </row>
    <row r="1005" spans="14:19" x14ac:dyDescent="0.2">
      <c r="N1005" s="39">
        <f t="shared" si="96"/>
        <v>53.849999999999085</v>
      </c>
      <c r="O1005" s="42">
        <f>NORMDIST(N1005,'Stochastic TP'!$B$6,'Stochastic TP'!$B$8,FALSE)</f>
        <v>0</v>
      </c>
      <c r="P1005" s="44">
        <f>NORMDIST(N1005,'Stochastic TP'!$C$6,'Stochastic TP'!$C$8,FALSE)</f>
        <v>1.9332502353377208E-16</v>
      </c>
      <c r="Q1005" s="45">
        <f>NORMDIST(N1005,'Stochastic TP'!$D$6,'Stochastic TP'!$D$8,FALSE)</f>
        <v>7.9619980414157175E-112</v>
      </c>
      <c r="R1005" s="46">
        <f>NORMDIST(N1005,'Stochastic TP'!$E$6,'Stochastic TP'!$E$8,FALSE)</f>
        <v>9.4902749452651213E-136</v>
      </c>
      <c r="S1005" s="46">
        <f t="shared" ca="1" si="95"/>
        <v>0</v>
      </c>
    </row>
    <row r="1006" spans="14:19" x14ac:dyDescent="0.2">
      <c r="N1006" s="39">
        <f t="shared" si="96"/>
        <v>53.899999999999082</v>
      </c>
      <c r="O1006" s="42">
        <f>NORMDIST(N1006,'Stochastic TP'!$B$6,'Stochastic TP'!$B$8,FALSE)</f>
        <v>0</v>
      </c>
      <c r="P1006" s="44">
        <f>NORMDIST(N1006,'Stochastic TP'!$C$6,'Stochastic TP'!$C$8,FALSE)</f>
        <v>1.3934783494609256E-16</v>
      </c>
      <c r="Q1006" s="45">
        <f>NORMDIST(N1006,'Stochastic TP'!$D$6,'Stochastic TP'!$D$8,FALSE)</f>
        <v>4.3438469681483769E-112</v>
      </c>
      <c r="R1006" s="46">
        <f>NORMDIST(N1006,'Stochastic TP'!$E$6,'Stochastic TP'!$E$8,FALSE)</f>
        <v>3.263552803715201E-136</v>
      </c>
      <c r="S1006" s="46">
        <f t="shared" ca="1" si="95"/>
        <v>0</v>
      </c>
    </row>
    <row r="1007" spans="14:19" x14ac:dyDescent="0.2">
      <c r="N1007" s="39">
        <f t="shared" si="96"/>
        <v>53.949999999999079</v>
      </c>
      <c r="O1007" s="42">
        <f>NORMDIST(N1007,'Stochastic TP'!$B$6,'Stochastic TP'!$B$8,FALSE)</f>
        <v>0</v>
      </c>
      <c r="P1007" s="44">
        <f>NORMDIST(N1007,'Stochastic TP'!$C$6,'Stochastic TP'!$C$8,FALSE)</f>
        <v>1.002884069224773E-16</v>
      </c>
      <c r="Q1007" s="45">
        <f>NORMDIST(N1007,'Stochastic TP'!$D$6,'Stochastic TP'!$D$8,FALSE)</f>
        <v>2.368175087868671E-112</v>
      </c>
      <c r="R1007" s="46">
        <f>NORMDIST(N1007,'Stochastic TP'!$E$6,'Stochastic TP'!$E$8,FALSE)</f>
        <v>1.1202250114537171E-136</v>
      </c>
      <c r="S1007" s="46">
        <f t="shared" ca="1" si="95"/>
        <v>0</v>
      </c>
    </row>
    <row r="1008" spans="14:19" x14ac:dyDescent="0.2">
      <c r="N1008" s="39">
        <f t="shared" si="96"/>
        <v>53.999999999999076</v>
      </c>
      <c r="O1008" s="42">
        <f>NORMDIST(N1008,'Stochastic TP'!$B$6,'Stochastic TP'!$B$8,FALSE)</f>
        <v>0</v>
      </c>
      <c r="P1008" s="44">
        <f>NORMDIST(N1008,'Stochastic TP'!$C$6,'Stochastic TP'!$C$8,FALSE)</f>
        <v>7.2067522642064292E-17</v>
      </c>
      <c r="Q1008" s="45">
        <f>NORMDIST(N1008,'Stochastic TP'!$D$6,'Stochastic TP'!$D$8,FALSE)</f>
        <v>1.2901492092887021E-112</v>
      </c>
      <c r="R1008" s="46">
        <f>NORMDIST(N1008,'Stochastic TP'!$E$6,'Stochastic TP'!$E$8,FALSE)</f>
        <v>3.8381563141874179E-137</v>
      </c>
      <c r="S1008" s="46">
        <f t="shared" ca="1" si="95"/>
        <v>0</v>
      </c>
    </row>
    <row r="1009" spans="14:19" x14ac:dyDescent="0.2">
      <c r="N1009" s="39">
        <f t="shared" si="96"/>
        <v>54.049999999999073</v>
      </c>
      <c r="O1009" s="42">
        <f>NORMDIST(N1009,'Stochastic TP'!$B$6,'Stochastic TP'!$B$8,FALSE)</f>
        <v>0</v>
      </c>
      <c r="P1009" s="44">
        <f>NORMDIST(N1009,'Stochastic TP'!$C$6,'Stochastic TP'!$C$8,FALSE)</f>
        <v>5.1709079562322244E-17</v>
      </c>
      <c r="Q1009" s="45">
        <f>NORMDIST(N1009,'Stochastic TP'!$D$6,'Stochastic TP'!$D$8,FALSE)</f>
        <v>7.0234891172590596E-113</v>
      </c>
      <c r="R1009" s="46">
        <f>NORMDIST(N1009,'Stochastic TP'!$E$6,'Stochastic TP'!$E$8,FALSE)</f>
        <v>1.31263150242617E-137</v>
      </c>
      <c r="S1009" s="46">
        <f t="shared" ca="1" si="95"/>
        <v>0</v>
      </c>
    </row>
    <row r="1010" spans="14:19" x14ac:dyDescent="0.2">
      <c r="N1010" s="39">
        <f t="shared" si="96"/>
        <v>54.099999999999071</v>
      </c>
      <c r="O1010" s="42">
        <f>NORMDIST(N1010,'Stochastic TP'!$B$6,'Stochastic TP'!$B$8,FALSE)</f>
        <v>0</v>
      </c>
      <c r="P1010" s="44">
        <f>NORMDIST(N1010,'Stochastic TP'!$C$6,'Stochastic TP'!$C$8,FALSE)</f>
        <v>3.7045236759642146E-17</v>
      </c>
      <c r="Q1010" s="45">
        <f>NORMDIST(N1010,'Stochastic TP'!$D$6,'Stochastic TP'!$D$8,FALSE)</f>
        <v>3.820786125532228E-113</v>
      </c>
      <c r="R1010" s="46">
        <f>NORMDIST(N1010,'Stochastic TP'!$E$6,'Stochastic TP'!$E$8,FALSE)</f>
        <v>4.4809052386048207E-138</v>
      </c>
      <c r="S1010" s="46">
        <f t="shared" ca="1" si="95"/>
        <v>0</v>
      </c>
    </row>
    <row r="1011" spans="14:19" x14ac:dyDescent="0.2">
      <c r="N1011" s="39">
        <f t="shared" si="96"/>
        <v>54.149999999999068</v>
      </c>
      <c r="O1011" s="42">
        <f>NORMDIST(N1011,'Stochastic TP'!$B$6,'Stochastic TP'!$B$8,FALSE)</f>
        <v>0</v>
      </c>
      <c r="P1011" s="44">
        <f>NORMDIST(N1011,'Stochastic TP'!$C$6,'Stochastic TP'!$C$8,FALSE)</f>
        <v>2.6499415554490096E-17</v>
      </c>
      <c r="Q1011" s="45">
        <f>NORMDIST(N1011,'Stochastic TP'!$D$6,'Stochastic TP'!$D$8,FALSE)</f>
        <v>2.0770138056046223E-113</v>
      </c>
      <c r="R1011" s="46">
        <f>NORMDIST(N1011,'Stochastic TP'!$E$6,'Stochastic TP'!$E$8,FALSE)</f>
        <v>1.5268327550272445E-138</v>
      </c>
      <c r="S1011" s="46">
        <f t="shared" ca="1" si="95"/>
        <v>0</v>
      </c>
    </row>
    <row r="1012" spans="14:19" x14ac:dyDescent="0.2">
      <c r="N1012" s="39">
        <f t="shared" si="96"/>
        <v>54.199999999999065</v>
      </c>
      <c r="O1012" s="42">
        <f>NORMDIST(N1012,'Stochastic TP'!$B$6,'Stochastic TP'!$B$8,FALSE)</f>
        <v>0</v>
      </c>
      <c r="P1012" s="44">
        <f>NORMDIST(N1012,'Stochastic TP'!$C$6,'Stochastic TP'!$C$8,FALSE)</f>
        <v>1.8926860013588621E-17</v>
      </c>
      <c r="Q1012" s="45">
        <f>NORMDIST(N1012,'Stochastic TP'!$D$6,'Stochastic TP'!$D$8,FALSE)</f>
        <v>1.128269580928443E-113</v>
      </c>
      <c r="R1012" s="46">
        <f>NORMDIST(N1012,'Stochastic TP'!$E$6,'Stochastic TP'!$E$8,FALSE)</f>
        <v>5.1930194448802165E-139</v>
      </c>
      <c r="S1012" s="46">
        <f t="shared" ca="1" si="95"/>
        <v>0</v>
      </c>
    </row>
    <row r="1013" spans="14:19" x14ac:dyDescent="0.2">
      <c r="N1013" s="39">
        <f t="shared" si="96"/>
        <v>54.249999999999062</v>
      </c>
      <c r="O1013" s="42">
        <f>NORMDIST(N1013,'Stochastic TP'!$B$6,'Stochastic TP'!$B$8,FALSE)</f>
        <v>0</v>
      </c>
      <c r="P1013" s="44">
        <f>NORMDIST(N1013,'Stochastic TP'!$C$6,'Stochastic TP'!$C$8,FALSE)</f>
        <v>1.3497682176859071E-17</v>
      </c>
      <c r="Q1013" s="45">
        <f>NORMDIST(N1013,'Stochastic TP'!$D$6,'Stochastic TP'!$D$8,FALSE)</f>
        <v>6.1245363479990412E-114</v>
      </c>
      <c r="R1013" s="46">
        <f>NORMDIST(N1013,'Stochastic TP'!$E$6,'Stochastic TP'!$E$8,FALSE)</f>
        <v>1.7629954894721151E-139</v>
      </c>
      <c r="S1013" s="46">
        <f t="shared" ca="1" si="95"/>
        <v>0</v>
      </c>
    </row>
    <row r="1014" spans="14:19" x14ac:dyDescent="0.2">
      <c r="N1014" s="39">
        <f t="shared" si="96"/>
        <v>54.299999999999059</v>
      </c>
      <c r="O1014" s="42">
        <f>NORMDIST(N1014,'Stochastic TP'!$B$6,'Stochastic TP'!$B$8,FALSE)</f>
        <v>0</v>
      </c>
      <c r="P1014" s="44">
        <f>NORMDIST(N1014,'Stochastic TP'!$C$6,'Stochastic TP'!$C$8,FALSE)</f>
        <v>9.6112124913916026E-18</v>
      </c>
      <c r="Q1014" s="45">
        <f>NORMDIST(N1014,'Stochastic TP'!$D$6,'Stochastic TP'!$D$8,FALSE)</f>
        <v>3.3221588495704277E-114</v>
      </c>
      <c r="R1014" s="46">
        <f>NORMDIST(N1014,'Stochastic TP'!$E$6,'Stochastic TP'!$E$8,FALSE)</f>
        <v>5.9742752181876397E-140</v>
      </c>
      <c r="S1014" s="46">
        <f t="shared" ca="1" si="95"/>
        <v>0</v>
      </c>
    </row>
    <row r="1015" spans="14:19" x14ac:dyDescent="0.2">
      <c r="N1015" s="39">
        <f t="shared" si="96"/>
        <v>54.349999999999056</v>
      </c>
      <c r="O1015" s="42">
        <f>NORMDIST(N1015,'Stochastic TP'!$B$6,'Stochastic TP'!$B$8,FALSE)</f>
        <v>0</v>
      </c>
      <c r="P1015" s="44">
        <f>NORMDIST(N1015,'Stochastic TP'!$C$6,'Stochastic TP'!$C$8,FALSE)</f>
        <v>6.8333790790855587E-18</v>
      </c>
      <c r="Q1015" s="45">
        <f>NORMDIST(N1015,'Stochastic TP'!$D$6,'Stochastic TP'!$D$8,FALSE)</f>
        <v>1.8007541049401314E-114</v>
      </c>
      <c r="R1015" s="46">
        <f>NORMDIST(N1015,'Stochastic TP'!$E$6,'Stochastic TP'!$E$8,FALSE)</f>
        <v>2.0207938971253504E-140</v>
      </c>
      <c r="S1015" s="46">
        <f t="shared" ca="1" si="95"/>
        <v>0</v>
      </c>
    </row>
    <row r="1016" spans="14:19" x14ac:dyDescent="0.2">
      <c r="N1016" s="39">
        <f t="shared" si="96"/>
        <v>54.399999999999054</v>
      </c>
      <c r="O1016" s="42">
        <f>NORMDIST(N1016,'Stochastic TP'!$B$6,'Stochastic TP'!$B$8,FALSE)</f>
        <v>0</v>
      </c>
      <c r="P1016" s="44">
        <f>NORMDIST(N1016,'Stochastic TP'!$C$6,'Stochastic TP'!$C$8,FALSE)</f>
        <v>4.8509991867322228E-18</v>
      </c>
      <c r="Q1016" s="45">
        <f>NORMDIST(N1016,'Stochastic TP'!$D$6,'Stochastic TP'!$D$8,FALSE)</f>
        <v>9.7538320528048308E-115</v>
      </c>
      <c r="R1016" s="46">
        <f>NORMDIST(N1016,'Stochastic TP'!$E$6,'Stochastic TP'!$E$8,FALSE)</f>
        <v>6.822783486969706E-141</v>
      </c>
      <c r="S1016" s="46">
        <f t="shared" ca="1" si="95"/>
        <v>0</v>
      </c>
    </row>
    <row r="1017" spans="14:19" x14ac:dyDescent="0.2">
      <c r="N1017" s="39">
        <f t="shared" si="96"/>
        <v>54.449999999999051</v>
      </c>
      <c r="O1017" s="42">
        <f>NORMDIST(N1017,'Stochastic TP'!$B$6,'Stochastic TP'!$B$8,FALSE)</f>
        <v>0</v>
      </c>
      <c r="P1017" s="44">
        <f>NORMDIST(N1017,'Stochastic TP'!$C$6,'Stochastic TP'!$C$8,FALSE)</f>
        <v>3.4384700301084633E-18</v>
      </c>
      <c r="Q1017" s="45">
        <f>NORMDIST(N1017,'Stochastic TP'!$D$6,'Stochastic TP'!$D$8,FALSE)</f>
        <v>5.2793806251222481E-115</v>
      </c>
      <c r="R1017" s="46">
        <f>NORMDIST(N1017,'Stochastic TP'!$E$6,'Stochastic TP'!$E$8,FALSE)</f>
        <v>2.2993438919369669E-141</v>
      </c>
      <c r="S1017" s="46">
        <f t="shared" ca="1" si="95"/>
        <v>0</v>
      </c>
    </row>
    <row r="1018" spans="14:19" x14ac:dyDescent="0.2">
      <c r="N1018" s="39">
        <f t="shared" si="96"/>
        <v>54.499999999999048</v>
      </c>
      <c r="O1018" s="42">
        <f>NORMDIST(N1018,'Stochastic TP'!$B$6,'Stochastic TP'!$B$8,FALSE)</f>
        <v>0</v>
      </c>
      <c r="P1018" s="44">
        <f>NORMDIST(N1018,'Stochastic TP'!$C$6,'Stochastic TP'!$C$8,FALSE)</f>
        <v>2.433535232727018E-18</v>
      </c>
      <c r="Q1018" s="45">
        <f>NORMDIST(N1018,'Stochastic TP'!$D$6,'Stochastic TP'!$D$8,FALSE)</f>
        <v>2.8554694367353488E-115</v>
      </c>
      <c r="R1018" s="46">
        <f>NORMDIST(N1018,'Stochastic TP'!$E$6,'Stochastic TP'!$E$8,FALSE)</f>
        <v>7.7347991602911731E-142</v>
      </c>
      <c r="S1018" s="46">
        <f t="shared" ca="1" si="95"/>
        <v>0</v>
      </c>
    </row>
    <row r="1019" spans="14:19" x14ac:dyDescent="0.2">
      <c r="N1019" s="39">
        <f t="shared" si="96"/>
        <v>54.549999999999045</v>
      </c>
      <c r="O1019" s="42">
        <f>NORMDIST(N1019,'Stochastic TP'!$B$6,'Stochastic TP'!$B$8,FALSE)</f>
        <v>0</v>
      </c>
      <c r="P1019" s="44">
        <f>NORMDIST(N1019,'Stochastic TP'!$C$6,'Stochastic TP'!$C$8,FALSE)</f>
        <v>1.7196829553030308E-18</v>
      </c>
      <c r="Q1019" s="45">
        <f>NORMDIST(N1019,'Stochastic TP'!$D$6,'Stochastic TP'!$D$8,FALSE)</f>
        <v>1.5433303574156531E-115</v>
      </c>
      <c r="R1019" s="46">
        <f>NORMDIST(N1019,'Stochastic TP'!$E$6,'Stochastic TP'!$E$8,FALSE)</f>
        <v>2.5971493529443116E-142</v>
      </c>
      <c r="S1019" s="46">
        <f t="shared" ca="1" si="95"/>
        <v>0</v>
      </c>
    </row>
    <row r="1020" spans="14:19" x14ac:dyDescent="0.2">
      <c r="N1020" s="39">
        <f t="shared" si="96"/>
        <v>54.599999999999042</v>
      </c>
      <c r="O1020" s="42">
        <f>NORMDIST(N1020,'Stochastic TP'!$B$6,'Stochastic TP'!$B$8,FALSE)</f>
        <v>0</v>
      </c>
      <c r="P1020" s="44">
        <f>NORMDIST(N1020,'Stochastic TP'!$C$6,'Stochastic TP'!$C$8,FALSE)</f>
        <v>1.2133818338512085E-18</v>
      </c>
      <c r="Q1020" s="45">
        <f>NORMDIST(N1020,'Stochastic TP'!$D$6,'Stochastic TP'!$D$8,FALSE)</f>
        <v>8.3354129931317409E-116</v>
      </c>
      <c r="R1020" s="46">
        <f>NORMDIST(N1020,'Stochastic TP'!$E$6,'Stochastic TP'!$E$8,FALSE)</f>
        <v>8.7045751820818249E-143</v>
      </c>
      <c r="S1020" s="46">
        <f t="shared" ca="1" si="95"/>
        <v>0</v>
      </c>
    </row>
    <row r="1021" spans="14:19" x14ac:dyDescent="0.2">
      <c r="N1021" s="39">
        <f t="shared" si="96"/>
        <v>54.649999999999039</v>
      </c>
      <c r="O1021" s="42">
        <f>NORMDIST(N1021,'Stochastic TP'!$B$6,'Stochastic TP'!$B$8,FALSE)</f>
        <v>0</v>
      </c>
      <c r="P1021" s="44">
        <f>NORMDIST(N1021,'Stochastic TP'!$C$6,'Stochastic TP'!$C$8,FALSE)</f>
        <v>8.5484021310981779E-19</v>
      </c>
      <c r="Q1021" s="45">
        <f>NORMDIST(N1021,'Stochastic TP'!$D$6,'Stochastic TP'!$D$8,FALSE)</f>
        <v>4.4986498073386595E-116</v>
      </c>
      <c r="R1021" s="46">
        <f>NORMDIST(N1021,'Stochastic TP'!$E$6,'Stochastic TP'!$E$8,FALSE)</f>
        <v>2.9120646212793537E-143</v>
      </c>
      <c r="S1021" s="46">
        <f t="shared" ca="1" si="95"/>
        <v>0</v>
      </c>
    </row>
    <row r="1022" spans="14:19" x14ac:dyDescent="0.2">
      <c r="N1022" s="39">
        <f t="shared" si="96"/>
        <v>54.699999999999037</v>
      </c>
      <c r="O1022" s="42">
        <f>NORMDIST(N1022,'Stochastic TP'!$B$6,'Stochastic TP'!$B$8,FALSE)</f>
        <v>0</v>
      </c>
      <c r="P1022" s="44">
        <f>NORMDIST(N1022,'Stochastic TP'!$C$6,'Stochastic TP'!$C$8,FALSE)</f>
        <v>6.0132706678453219E-19</v>
      </c>
      <c r="Q1022" s="45">
        <f>NORMDIST(N1022,'Stochastic TP'!$D$6,'Stochastic TP'!$D$8,FALSE)</f>
        <v>2.4261860031126385E-116</v>
      </c>
      <c r="R1022" s="46">
        <f>NORMDIST(N1022,'Stochastic TP'!$E$6,'Stochastic TP'!$E$8,FALSE)</f>
        <v>9.7242744487198132E-144</v>
      </c>
      <c r="S1022" s="46">
        <f t="shared" ca="1" si="95"/>
        <v>0</v>
      </c>
    </row>
    <row r="1023" spans="14:19" x14ac:dyDescent="0.2">
      <c r="N1023" s="39">
        <f t="shared" si="96"/>
        <v>54.749999999999034</v>
      </c>
      <c r="O1023" s="42">
        <f>NORMDIST(N1023,'Stochastic TP'!$B$6,'Stochastic TP'!$B$8,FALSE)</f>
        <v>0</v>
      </c>
      <c r="P1023" s="44">
        <f>NORMDIST(N1023,'Stochastic TP'!$C$6,'Stochastic TP'!$C$8,FALSE)</f>
        <v>4.2235234984172934E-19</v>
      </c>
      <c r="Q1023" s="45">
        <f>NORMDIST(N1023,'Stochastic TP'!$D$6,'Stochastic TP'!$D$8,FALSE)</f>
        <v>1.3075335447394546E-116</v>
      </c>
      <c r="R1023" s="46">
        <f>NORMDIST(N1023,'Stochastic TP'!$E$6,'Stochastic TP'!$E$8,FALSE)</f>
        <v>3.2412772327871965E-144</v>
      </c>
      <c r="S1023" s="46">
        <f t="shared" ca="1" si="95"/>
        <v>0</v>
      </c>
    </row>
    <row r="1024" spans="14:19" x14ac:dyDescent="0.2">
      <c r="N1024" s="39">
        <f t="shared" si="96"/>
        <v>54.799999999999031</v>
      </c>
      <c r="O1024" s="42">
        <f>NORMDIST(N1024,'Stochastic TP'!$B$6,'Stochastic TP'!$B$8,FALSE)</f>
        <v>0</v>
      </c>
      <c r="P1024" s="44">
        <f>NORMDIST(N1024,'Stochastic TP'!$C$6,'Stochastic TP'!$C$8,FALSE)</f>
        <v>2.9619480043900204E-19</v>
      </c>
      <c r="Q1024" s="45">
        <f>NORMDIST(N1024,'Stochastic TP'!$D$6,'Stochastic TP'!$D$8,FALSE)</f>
        <v>7.041552587655956E-117</v>
      </c>
      <c r="R1024" s="46">
        <f>NORMDIST(N1024,'Stochastic TP'!$E$6,'Stochastic TP'!$E$8,FALSE)</f>
        <v>1.0783951395412143E-144</v>
      </c>
      <c r="S1024" s="46">
        <f t="shared" ca="1" si="95"/>
        <v>0</v>
      </c>
    </row>
    <row r="1025" spans="14:19" x14ac:dyDescent="0.2">
      <c r="N1025" s="39">
        <f t="shared" si="96"/>
        <v>54.849999999999028</v>
      </c>
      <c r="O1025" s="42">
        <f>NORMDIST(N1025,'Stochastic TP'!$B$6,'Stochastic TP'!$B$8,FALSE)</f>
        <v>0</v>
      </c>
      <c r="P1025" s="44">
        <f>NORMDIST(N1025,'Stochastic TP'!$C$6,'Stochastic TP'!$C$8,FALSE)</f>
        <v>2.0740455947290169E-19</v>
      </c>
      <c r="Q1025" s="45">
        <f>NORMDIST(N1025,'Stochastic TP'!$D$6,'Stochastic TP'!$D$8,FALSE)</f>
        <v>3.7894035314128494E-117</v>
      </c>
      <c r="R1025" s="46">
        <f>NORMDIST(N1025,'Stochastic TP'!$E$6,'Stochastic TP'!$E$8,FALSE)</f>
        <v>3.5813142993588707E-145</v>
      </c>
      <c r="S1025" s="46">
        <f t="shared" ca="1" si="95"/>
        <v>0</v>
      </c>
    </row>
    <row r="1026" spans="14:19" x14ac:dyDescent="0.2">
      <c r="N1026" s="39">
        <f t="shared" si="96"/>
        <v>54.899999999999025</v>
      </c>
      <c r="O1026" s="42">
        <f>NORMDIST(N1026,'Stochastic TP'!$B$6,'Stochastic TP'!$B$8,FALSE)</f>
        <v>0</v>
      </c>
      <c r="P1026" s="44">
        <f>NORMDIST(N1026,'Stochastic TP'!$C$6,'Stochastic TP'!$C$8,FALSE)</f>
        <v>1.4500985622211091E-19</v>
      </c>
      <c r="Q1026" s="45">
        <f>NORMDIST(N1026,'Stochastic TP'!$D$6,'Stochastic TP'!$D$8,FALSE)</f>
        <v>2.0377932762422973E-117</v>
      </c>
      <c r="R1026" s="46">
        <f>NORMDIST(N1026,'Stochastic TP'!$E$6,'Stochastic TP'!$E$8,FALSE)</f>
        <v>1.187161280651217E-145</v>
      </c>
      <c r="S1026" s="46">
        <f t="shared" ca="1" si="95"/>
        <v>0</v>
      </c>
    </row>
    <row r="1027" spans="14:19" x14ac:dyDescent="0.2">
      <c r="N1027" s="39">
        <f t="shared" si="96"/>
        <v>54.949999999999022</v>
      </c>
      <c r="O1027" s="42">
        <f>NORMDIST(N1027,'Stochastic TP'!$B$6,'Stochastic TP'!$B$8,FALSE)</f>
        <v>0</v>
      </c>
      <c r="P1027" s="44">
        <f>NORMDIST(N1027,'Stochastic TP'!$C$6,'Stochastic TP'!$C$8,FALSE)</f>
        <v>1.0123136615646262E-19</v>
      </c>
      <c r="Q1027" s="45">
        <f>NORMDIST(N1027,'Stochastic TP'!$D$6,'Stochastic TP'!$D$8,FALSE)</f>
        <v>1.0950557635353626E-117</v>
      </c>
      <c r="R1027" s="46">
        <f>NORMDIST(N1027,'Stochastic TP'!$E$6,'Stochastic TP'!$E$8,FALSE)</f>
        <v>3.9280750999152596E-146</v>
      </c>
      <c r="S1027" s="46">
        <f t="shared" ca="1" si="95"/>
        <v>0</v>
      </c>
    </row>
    <row r="1028" spans="14:19" x14ac:dyDescent="0.2">
      <c r="N1028" s="39">
        <f t="shared" si="96"/>
        <v>54.999999999999019</v>
      </c>
      <c r="O1028" s="42">
        <f>NORMDIST(N1028,'Stochastic TP'!$B$6,'Stochastic TP'!$B$8,FALSE)</f>
        <v>0</v>
      </c>
      <c r="P1028" s="44">
        <f>NORMDIST(N1028,'Stochastic TP'!$C$6,'Stochastic TP'!$C$8,FALSE)</f>
        <v>7.0562023613001846E-20</v>
      </c>
      <c r="Q1028" s="45">
        <f>NORMDIST(N1028,'Stochastic TP'!$D$6,'Stochastic TP'!$D$8,FALSE)</f>
        <v>5.8802959821816023E-118</v>
      </c>
      <c r="R1028" s="46">
        <f>NORMDIST(N1028,'Stochastic TP'!$E$6,'Stochastic TP'!$E$8,FALSE)</f>
        <v>1.2973364284396874E-146</v>
      </c>
      <c r="S1028" s="46">
        <f t="shared" ca="1" si="95"/>
        <v>0</v>
      </c>
    </row>
    <row r="1029" spans="14:19" x14ac:dyDescent="0.2">
      <c r="N1029" s="39">
        <f t="shared" si="96"/>
        <v>55.049999999999017</v>
      </c>
      <c r="O1029" s="42">
        <f>NORMDIST(N1029,'Stochastic TP'!$B$6,'Stochastic TP'!$B$8,FALSE)</f>
        <v>0</v>
      </c>
      <c r="P1029" s="44">
        <f>NORMDIST(N1029,'Stochastic TP'!$C$6,'Stochastic TP'!$C$8,FALSE)</f>
        <v>4.9109477107416149E-20</v>
      </c>
      <c r="Q1029" s="45">
        <f>NORMDIST(N1029,'Stochastic TP'!$D$6,'Stochastic TP'!$D$8,FALSE)</f>
        <v>3.1553604590744524E-118</v>
      </c>
      <c r="R1029" s="46">
        <f>NORMDIST(N1029,'Stochastic TP'!$E$6,'Stochastic TP'!$E$8,FALSE)</f>
        <v>4.2768913293598159E-147</v>
      </c>
      <c r="S1029" s="46">
        <f t="shared" ca="1" si="95"/>
        <v>0</v>
      </c>
    </row>
    <row r="1030" spans="14:19" x14ac:dyDescent="0.2">
      <c r="N1030" s="39">
        <f t="shared" si="96"/>
        <v>55.099999999999014</v>
      </c>
      <c r="O1030" s="42">
        <f>NORMDIST(N1030,'Stochastic TP'!$B$6,'Stochastic TP'!$B$8,FALSE)</f>
        <v>0</v>
      </c>
      <c r="P1030" s="44">
        <f>NORMDIST(N1030,'Stochastic TP'!$C$6,'Stochastic TP'!$C$8,FALSE)</f>
        <v>3.4126986938620018E-20</v>
      </c>
      <c r="Q1030" s="45">
        <f>NORMDIST(N1030,'Stochastic TP'!$D$6,'Stochastic TP'!$D$8,FALSE)</f>
        <v>1.6919425488559134E-118</v>
      </c>
      <c r="R1030" s="46">
        <f>NORMDIST(N1030,'Stochastic TP'!$E$6,'Stochastic TP'!$E$8,FALSE)</f>
        <v>1.4073644931944949E-147</v>
      </c>
      <c r="S1030" s="46">
        <f t="shared" ca="1" si="95"/>
        <v>0</v>
      </c>
    </row>
    <row r="1031" spans="14:19" x14ac:dyDescent="0.2">
      <c r="N1031" s="39">
        <f t="shared" si="96"/>
        <v>55.149999999999011</v>
      </c>
      <c r="O1031" s="42">
        <f>NORMDIST(N1031,'Stochastic TP'!$B$6,'Stochastic TP'!$B$8,FALSE)</f>
        <v>0</v>
      </c>
      <c r="P1031" s="44">
        <f>NORMDIST(N1031,'Stochastic TP'!$C$6,'Stochastic TP'!$C$8,FALSE)</f>
        <v>2.3679304151838414E-20</v>
      </c>
      <c r="Q1031" s="45">
        <f>NORMDIST(N1031,'Stochastic TP'!$D$6,'Stochastic TP'!$D$8,FALSE)</f>
        <v>9.065861632200072E-119</v>
      </c>
      <c r="R1031" s="46">
        <f>NORMDIST(N1031,'Stochastic TP'!$E$6,'Stochastic TP'!$E$8,FALSE)</f>
        <v>4.6226151271871411E-148</v>
      </c>
      <c r="S1031" s="46">
        <f t="shared" ca="1" si="95"/>
        <v>0</v>
      </c>
    </row>
    <row r="1032" spans="14:19" x14ac:dyDescent="0.2">
      <c r="N1032" s="39">
        <f t="shared" si="96"/>
        <v>55.199999999999008</v>
      </c>
      <c r="O1032" s="42">
        <f>NORMDIST(N1032,'Stochastic TP'!$B$6,'Stochastic TP'!$B$8,FALSE)</f>
        <v>0</v>
      </c>
      <c r="P1032" s="44">
        <f>NORMDIST(N1032,'Stochastic TP'!$C$6,'Stochastic TP'!$C$8,FALSE)</f>
        <v>1.6405077221244317E-20</v>
      </c>
      <c r="Q1032" s="45">
        <f>NORMDIST(N1032,'Stochastic TP'!$D$6,'Stochastic TP'!$D$8,FALSE)</f>
        <v>4.8542193987786734E-119</v>
      </c>
      <c r="R1032" s="46">
        <f>NORMDIST(N1032,'Stochastic TP'!$E$6,'Stochastic TP'!$E$8,FALSE)</f>
        <v>1.5155548346955544E-148</v>
      </c>
      <c r="S1032" s="46">
        <f t="shared" ca="1" si="95"/>
        <v>0</v>
      </c>
    </row>
    <row r="1033" spans="14:19" x14ac:dyDescent="0.2">
      <c r="N1033" s="39">
        <f t="shared" si="96"/>
        <v>55.249999999999005</v>
      </c>
      <c r="O1033" s="42">
        <f>NORMDIST(N1033,'Stochastic TP'!$B$6,'Stochastic TP'!$B$8,FALSE)</f>
        <v>0</v>
      </c>
      <c r="P1033" s="44">
        <f>NORMDIST(N1033,'Stochastic TP'!$C$6,'Stochastic TP'!$C$8,FALSE)</f>
        <v>1.1348173723280395E-20</v>
      </c>
      <c r="Q1033" s="45">
        <f>NORMDIST(N1033,'Stochastic TP'!$D$6,'Stochastic TP'!$D$8,FALSE)</f>
        <v>2.597266760833197E-119</v>
      </c>
      <c r="R1033" s="46">
        <f>NORMDIST(N1033,'Stochastic TP'!$E$6,'Stochastic TP'!$E$8,FALSE)</f>
        <v>4.9597335349097562E-149</v>
      </c>
      <c r="S1033" s="46">
        <f t="shared" ref="S1033:S1096" ca="1" si="97">NORMDIST(N1033,$L$508,$L$509,FALSE)</f>
        <v>0</v>
      </c>
    </row>
    <row r="1034" spans="14:19" x14ac:dyDescent="0.2">
      <c r="N1034" s="39">
        <f t="shared" ref="N1034:N1097" si="98">N1033+0.05</f>
        <v>55.299999999999002</v>
      </c>
      <c r="O1034" s="42">
        <f>NORMDIST(N1034,'Stochastic TP'!$B$6,'Stochastic TP'!$B$8,FALSE)</f>
        <v>0</v>
      </c>
      <c r="P1034" s="44">
        <f>NORMDIST(N1034,'Stochastic TP'!$C$6,'Stochastic TP'!$C$8,FALSE)</f>
        <v>7.8381221186960929E-21</v>
      </c>
      <c r="Q1034" s="45">
        <f>NORMDIST(N1034,'Stochastic TP'!$D$6,'Stochastic TP'!$D$8,FALSE)</f>
        <v>1.3886748002474169E-119</v>
      </c>
      <c r="R1034" s="46">
        <f>NORMDIST(N1034,'Stochastic TP'!$E$6,'Stochastic TP'!$E$8,FALSE)</f>
        <v>1.620122323899221E-149</v>
      </c>
      <c r="S1034" s="46">
        <f t="shared" ca="1" si="97"/>
        <v>0</v>
      </c>
    </row>
    <row r="1035" spans="14:19" x14ac:dyDescent="0.2">
      <c r="N1035" s="39">
        <f t="shared" si="98"/>
        <v>55.349999999999</v>
      </c>
      <c r="O1035" s="42">
        <f>NORMDIST(N1035,'Stochastic TP'!$B$6,'Stochastic TP'!$B$8,FALSE)</f>
        <v>0</v>
      </c>
      <c r="P1035" s="44">
        <f>NORMDIST(N1035,'Stochastic TP'!$C$6,'Stochastic TP'!$C$8,FALSE)</f>
        <v>5.4055069362597835E-21</v>
      </c>
      <c r="Q1035" s="45">
        <f>NORMDIST(N1035,'Stochastic TP'!$D$6,'Stochastic TP'!$D$8,FALSE)</f>
        <v>7.4194445354387806E-120</v>
      </c>
      <c r="R1035" s="46">
        <f>NORMDIST(N1035,'Stochastic TP'!$E$6,'Stochastic TP'!$E$8,FALSE)</f>
        <v>5.2825064993740345E-150</v>
      </c>
      <c r="S1035" s="46">
        <f t="shared" ca="1" si="97"/>
        <v>0</v>
      </c>
    </row>
    <row r="1036" spans="14:19" x14ac:dyDescent="0.2">
      <c r="N1036" s="39">
        <f t="shared" si="98"/>
        <v>55.399999999998997</v>
      </c>
      <c r="O1036" s="42">
        <f>NORMDIST(N1036,'Stochastic TP'!$B$6,'Stochastic TP'!$B$8,FALSE)</f>
        <v>0</v>
      </c>
      <c r="P1036" s="44">
        <f>NORMDIST(N1036,'Stochastic TP'!$C$6,'Stochastic TP'!$C$8,FALSE)</f>
        <v>3.7221955521104539E-21</v>
      </c>
      <c r="Q1036" s="45">
        <f>NORMDIST(N1036,'Stochastic TP'!$D$6,'Stochastic TP'!$D$8,FALSE)</f>
        <v>3.9612209887136521E-120</v>
      </c>
      <c r="R1036" s="46">
        <f>NORMDIST(N1036,'Stochastic TP'!$E$6,'Stochastic TP'!$E$8,FALSE)</f>
        <v>1.7192342155824536E-150</v>
      </c>
      <c r="S1036" s="46">
        <f t="shared" ca="1" si="97"/>
        <v>0</v>
      </c>
    </row>
    <row r="1037" spans="14:19" x14ac:dyDescent="0.2">
      <c r="N1037" s="39">
        <f t="shared" si="98"/>
        <v>55.449999999998994</v>
      </c>
      <c r="O1037" s="42">
        <f>NORMDIST(N1037,'Stochastic TP'!$B$6,'Stochastic TP'!$B$8,FALSE)</f>
        <v>0</v>
      </c>
      <c r="P1037" s="44">
        <f>NORMDIST(N1037,'Stochastic TP'!$C$6,'Stochastic TP'!$C$8,FALSE)</f>
        <v>2.5591768358356434E-21</v>
      </c>
      <c r="Q1037" s="45">
        <f>NORMDIST(N1037,'Stochastic TP'!$D$6,'Stochastic TP'!$D$8,FALSE)</f>
        <v>2.1133605265843776E-120</v>
      </c>
      <c r="R1037" s="46">
        <f>NORMDIST(N1037,'Stochastic TP'!$E$6,'Stochastic TP'!$E$8,FALSE)</f>
        <v>5.585124046438561E-151</v>
      </c>
      <c r="S1037" s="46">
        <f t="shared" ca="1" si="97"/>
        <v>0</v>
      </c>
    </row>
    <row r="1038" spans="14:19" x14ac:dyDescent="0.2">
      <c r="N1038" s="39">
        <f t="shared" si="98"/>
        <v>55.499999999998991</v>
      </c>
      <c r="O1038" s="42">
        <f>NORMDIST(N1038,'Stochastic TP'!$B$6,'Stochastic TP'!$B$8,FALSE)</f>
        <v>0</v>
      </c>
      <c r="P1038" s="44">
        <f>NORMDIST(N1038,'Stochastic TP'!$C$6,'Stochastic TP'!$C$8,FALSE)</f>
        <v>1.7568705375594579E-21</v>
      </c>
      <c r="Q1038" s="45">
        <f>NORMDIST(N1038,'Stochastic TP'!$D$6,'Stochastic TP'!$D$8,FALSE)</f>
        <v>1.126691329582127E-120</v>
      </c>
      <c r="R1038" s="46">
        <f>NORMDIST(N1038,'Stochastic TP'!$E$6,'Stochastic TP'!$E$8,FALSE)</f>
        <v>1.8110622273416807E-151</v>
      </c>
      <c r="S1038" s="46">
        <f t="shared" ca="1" si="97"/>
        <v>0</v>
      </c>
    </row>
    <row r="1039" spans="14:19" x14ac:dyDescent="0.2">
      <c r="N1039" s="39">
        <f t="shared" si="98"/>
        <v>55.549999999998988</v>
      </c>
      <c r="O1039" s="42">
        <f>NORMDIST(N1039,'Stochastic TP'!$B$6,'Stochastic TP'!$B$8,FALSE)</f>
        <v>0</v>
      </c>
      <c r="P1039" s="44">
        <f>NORMDIST(N1039,'Stochastic TP'!$C$6,'Stochastic TP'!$C$8,FALSE)</f>
        <v>1.2042525566907249E-21</v>
      </c>
      <c r="Q1039" s="45">
        <f>NORMDIST(N1039,'Stochastic TP'!$D$6,'Stochastic TP'!$D$8,FALSE)</f>
        <v>6.0023754065094263E-121</v>
      </c>
      <c r="R1039" s="46">
        <f>NORMDIST(N1039,'Stochastic TP'!$E$6,'Stochastic TP'!$E$8,FALSE)</f>
        <v>5.8618769013747357E-152</v>
      </c>
      <c r="S1039" s="46">
        <f t="shared" ca="1" si="97"/>
        <v>0</v>
      </c>
    </row>
    <row r="1040" spans="14:19" x14ac:dyDescent="0.2">
      <c r="N1040" s="39">
        <f t="shared" si="98"/>
        <v>55.599999999998985</v>
      </c>
      <c r="O1040" s="42">
        <f>NORMDIST(N1040,'Stochastic TP'!$B$6,'Stochastic TP'!$B$8,FALSE)</f>
        <v>0</v>
      </c>
      <c r="P1040" s="44">
        <f>NORMDIST(N1040,'Stochastic TP'!$C$6,'Stochastic TP'!$C$8,FALSE)</f>
        <v>8.2420215861785125E-22</v>
      </c>
      <c r="Q1040" s="45">
        <f>NORMDIST(N1040,'Stochastic TP'!$D$6,'Stochastic TP'!$D$8,FALSE)</f>
        <v>3.1954218221494338E-121</v>
      </c>
      <c r="R1040" s="46">
        <f>NORMDIST(N1040,'Stochastic TP'!$E$6,'Stochastic TP'!$E$8,FALSE)</f>
        <v>1.8938378291687537E-152</v>
      </c>
      <c r="S1040" s="46">
        <f t="shared" ca="1" si="97"/>
        <v>0</v>
      </c>
    </row>
    <row r="1041" spans="14:19" x14ac:dyDescent="0.2">
      <c r="N1041" s="39">
        <f t="shared" si="98"/>
        <v>55.649999999998983</v>
      </c>
      <c r="O1041" s="42">
        <f>NORMDIST(N1041,'Stochastic TP'!$B$6,'Stochastic TP'!$B$8,FALSE)</f>
        <v>0</v>
      </c>
      <c r="P1041" s="44">
        <f>NORMDIST(N1041,'Stochastic TP'!$C$6,'Stochastic TP'!$C$8,FALSE)</f>
        <v>5.6323323258237353E-22</v>
      </c>
      <c r="Q1041" s="45">
        <f>NORMDIST(N1041,'Stochastic TP'!$D$6,'Stochastic TP'!$D$8,FALSE)</f>
        <v>1.6998871089018983E-121</v>
      </c>
      <c r="R1041" s="46">
        <f>NORMDIST(N1041,'Stochastic TP'!$E$6,'Stochastic TP'!$E$8,FALSE)</f>
        <v>6.1073337310587671E-153</v>
      </c>
      <c r="S1041" s="46">
        <f t="shared" ca="1" si="97"/>
        <v>0</v>
      </c>
    </row>
    <row r="1042" spans="14:19" x14ac:dyDescent="0.2">
      <c r="N1042" s="39">
        <f t="shared" si="98"/>
        <v>55.69999999999898</v>
      </c>
      <c r="O1042" s="42">
        <f>NORMDIST(N1042,'Stochastic TP'!$B$6,'Stochastic TP'!$B$8,FALSE)</f>
        <v>0</v>
      </c>
      <c r="P1042" s="44">
        <f>NORMDIST(N1042,'Stochastic TP'!$C$6,'Stochastic TP'!$C$8,FALSE)</f>
        <v>3.843095256114952E-22</v>
      </c>
      <c r="Q1042" s="45">
        <f>NORMDIST(N1042,'Stochastic TP'!$D$6,'Stochastic TP'!$D$8,FALSE)</f>
        <v>9.0364698739088296E-122</v>
      </c>
      <c r="R1042" s="46">
        <f>NORMDIST(N1042,'Stochastic TP'!$E$6,'Stochastic TP'!$E$8,FALSE)</f>
        <v>1.9659084497503772E-153</v>
      </c>
      <c r="S1042" s="46">
        <f t="shared" ca="1" si="97"/>
        <v>0</v>
      </c>
    </row>
    <row r="1043" spans="14:19" x14ac:dyDescent="0.2">
      <c r="N1043" s="39">
        <f t="shared" si="98"/>
        <v>55.749999999998977</v>
      </c>
      <c r="O1043" s="42">
        <f>NORMDIST(N1043,'Stochastic TP'!$B$6,'Stochastic TP'!$B$8,FALSE)</f>
        <v>0</v>
      </c>
      <c r="P1043" s="44">
        <f>NORMDIST(N1043,'Stochastic TP'!$C$6,'Stochastic TP'!$C$8,FALSE)</f>
        <v>2.6182576436462325E-22</v>
      </c>
      <c r="Q1043" s="45">
        <f>NORMDIST(N1043,'Stochastic TP'!$D$6,'Stochastic TP'!$D$8,FALSE)</f>
        <v>4.8002556852104681E-122</v>
      </c>
      <c r="R1043" s="46">
        <f>NORMDIST(N1043,'Stochastic TP'!$E$6,'Stochastic TP'!$E$8,FALSE)</f>
        <v>6.3165174199186144E-154</v>
      </c>
      <c r="S1043" s="46">
        <f t="shared" ca="1" si="97"/>
        <v>0</v>
      </c>
    </row>
    <row r="1044" spans="14:19" x14ac:dyDescent="0.2">
      <c r="N1044" s="39">
        <f t="shared" si="98"/>
        <v>55.799999999998974</v>
      </c>
      <c r="O1044" s="42">
        <f>NORMDIST(N1044,'Stochastic TP'!$B$6,'Stochastic TP'!$B$8,FALSE)</f>
        <v>0</v>
      </c>
      <c r="P1044" s="44">
        <f>NORMDIST(N1044,'Stochastic TP'!$C$6,'Stochastic TP'!$C$8,FALSE)</f>
        <v>1.781074002209169E-22</v>
      </c>
      <c r="Q1044" s="45">
        <f>NORMDIST(N1044,'Stochastic TP'!$D$6,'Stochastic TP'!$D$8,FALSE)</f>
        <v>2.5481018149160273E-122</v>
      </c>
      <c r="R1044" s="46">
        <f>NORMDIST(N1044,'Stochastic TP'!$E$6,'Stochastic TP'!$E$8,FALSE)</f>
        <v>2.0257921268020978E-154</v>
      </c>
      <c r="S1044" s="46">
        <f t="shared" ca="1" si="97"/>
        <v>0</v>
      </c>
    </row>
    <row r="1045" spans="14:19" x14ac:dyDescent="0.2">
      <c r="N1045" s="39">
        <f t="shared" si="98"/>
        <v>55.849999999998971</v>
      </c>
      <c r="O1045" s="42">
        <f>NORMDIST(N1045,'Stochastic TP'!$B$6,'Stochastic TP'!$B$8,FALSE)</f>
        <v>0</v>
      </c>
      <c r="P1045" s="44">
        <f>NORMDIST(N1045,'Stochastic TP'!$C$6,'Stochastic TP'!$C$8,FALSE)</f>
        <v>1.2097340429099013E-22</v>
      </c>
      <c r="Q1045" s="45">
        <f>NORMDIST(N1045,'Stochastic TP'!$D$6,'Stochastic TP'!$D$8,FALSE)</f>
        <v>1.3516244045402346E-122</v>
      </c>
      <c r="R1045" s="46">
        <f>NORMDIST(N1045,'Stochastic TP'!$E$6,'Stochastic TP'!$E$8,FALSE)</f>
        <v>6.4850724386072439E-155</v>
      </c>
      <c r="S1045" s="46">
        <f t="shared" ca="1" si="97"/>
        <v>0</v>
      </c>
    </row>
    <row r="1046" spans="14:19" x14ac:dyDescent="0.2">
      <c r="N1046" s="39">
        <f t="shared" si="98"/>
        <v>55.899999999998968</v>
      </c>
      <c r="O1046" s="42">
        <f>NORMDIST(N1046,'Stochastic TP'!$B$6,'Stochastic TP'!$B$8,FALSE)</f>
        <v>0</v>
      </c>
      <c r="P1046" s="44">
        <f>NORMDIST(N1046,'Stochastic TP'!$C$6,'Stochastic TP'!$C$8,FALSE)</f>
        <v>8.2041991405616154E-23</v>
      </c>
      <c r="Q1046" s="45">
        <f>NORMDIST(N1046,'Stochastic TP'!$D$6,'Stochastic TP'!$D$8,FALSE)</f>
        <v>7.1644377425903921E-123</v>
      </c>
      <c r="R1046" s="46">
        <f>NORMDIST(N1046,'Stochastic TP'!$E$6,'Stochastic TP'!$E$8,FALSE)</f>
        <v>2.0722280879478763E-155</v>
      </c>
      <c r="S1046" s="46">
        <f t="shared" ca="1" si="97"/>
        <v>0</v>
      </c>
    </row>
    <row r="1047" spans="14:19" x14ac:dyDescent="0.2">
      <c r="N1047" s="39">
        <f t="shared" si="98"/>
        <v>55.949999999998965</v>
      </c>
      <c r="O1047" s="42">
        <f>NORMDIST(N1047,'Stochastic TP'!$B$6,'Stochastic TP'!$B$8,FALSE)</f>
        <v>0</v>
      </c>
      <c r="P1047" s="44">
        <f>NORMDIST(N1047,'Stochastic TP'!$C$6,'Stochastic TP'!$C$8,FALSE)</f>
        <v>5.555470401871929E-23</v>
      </c>
      <c r="Q1047" s="45">
        <f>NORMDIST(N1047,'Stochastic TP'!$D$6,'Stochastic TP'!$D$8,FALSE)</f>
        <v>3.7948537432318654E-123</v>
      </c>
      <c r="R1047" s="46">
        <f>NORMDIST(N1047,'Stochastic TP'!$E$6,'Stochastic TP'!$E$8,FALSE)</f>
        <v>6.6094154668907885E-156</v>
      </c>
      <c r="S1047" s="46">
        <f t="shared" ca="1" si="97"/>
        <v>0</v>
      </c>
    </row>
    <row r="1048" spans="14:19" x14ac:dyDescent="0.2">
      <c r="N1048" s="39">
        <f t="shared" si="98"/>
        <v>55.999999999998963</v>
      </c>
      <c r="O1048" s="42">
        <f>NORMDIST(N1048,'Stochastic TP'!$B$6,'Stochastic TP'!$B$8,FALSE)</f>
        <v>0</v>
      </c>
      <c r="P1048" s="44">
        <f>NORMDIST(N1048,'Stochastic TP'!$C$6,'Stochastic TP'!$C$8,FALSE)</f>
        <v>3.7561578614474449E-23</v>
      </c>
      <c r="Q1048" s="45">
        <f>NORMDIST(N1048,'Stochastic TP'!$D$6,'Stochastic TP'!$D$8,FALSE)</f>
        <v>2.0086062643870898E-123</v>
      </c>
      <c r="R1048" s="46">
        <f>NORMDIST(N1048,'Stochastic TP'!$E$6,'Stochastic TP'!$E$8,FALSE)</f>
        <v>2.1042208554070623E-156</v>
      </c>
      <c r="S1048" s="46">
        <f t="shared" ca="1" si="97"/>
        <v>0</v>
      </c>
    </row>
    <row r="1049" spans="14:19" x14ac:dyDescent="0.2">
      <c r="N1049" s="39">
        <f t="shared" si="98"/>
        <v>56.04999999999896</v>
      </c>
      <c r="O1049" s="42">
        <f>NORMDIST(N1049,'Stochastic TP'!$B$6,'Stochastic TP'!$B$8,FALSE)</f>
        <v>0</v>
      </c>
      <c r="P1049" s="44">
        <f>NORMDIST(N1049,'Stochastic TP'!$C$6,'Stochastic TP'!$C$8,FALSE)</f>
        <v>2.5357427226804665E-23</v>
      </c>
      <c r="Q1049" s="45">
        <f>NORMDIST(N1049,'Stochastic TP'!$D$6,'Stochastic TP'!$D$8,FALSE)</f>
        <v>1.0623837620180004E-123</v>
      </c>
      <c r="R1049" s="46">
        <f>NORMDIST(N1049,'Stochastic TP'!$E$6,'Stochastic TP'!$E$8,FALSE)</f>
        <v>6.6868620041876382E-157</v>
      </c>
      <c r="S1049" s="46">
        <f t="shared" ca="1" si="97"/>
        <v>0</v>
      </c>
    </row>
    <row r="1050" spans="14:19" x14ac:dyDescent="0.2">
      <c r="N1050" s="39">
        <f t="shared" si="98"/>
        <v>56.099999999998957</v>
      </c>
      <c r="O1050" s="42">
        <f>NORMDIST(N1050,'Stochastic TP'!$B$6,'Stochastic TP'!$B$8,FALSE)</f>
        <v>0</v>
      </c>
      <c r="P1050" s="44">
        <f>NORMDIST(N1050,'Stochastic TP'!$C$6,'Stochastic TP'!$C$8,FALSE)</f>
        <v>1.7092472615057962E-23</v>
      </c>
      <c r="Q1050" s="45">
        <f>NORMDIST(N1050,'Stochastic TP'!$D$6,'Stochastic TP'!$D$8,FALSE)</f>
        <v>5.6150661419728516E-124</v>
      </c>
      <c r="R1050" s="46">
        <f>NORMDIST(N1050,'Stochastic TP'!$E$6,'Stochastic TP'!$E$8,FALSE)</f>
        <v>2.1210757211202297E-157</v>
      </c>
      <c r="S1050" s="46">
        <f t="shared" ca="1" si="97"/>
        <v>0</v>
      </c>
    </row>
    <row r="1051" spans="14:19" x14ac:dyDescent="0.2">
      <c r="N1051" s="39">
        <f t="shared" si="98"/>
        <v>56.149999999998954</v>
      </c>
      <c r="O1051" s="42">
        <f>NORMDIST(N1051,'Stochastic TP'!$B$6,'Stochastic TP'!$B$8,FALSE)</f>
        <v>0</v>
      </c>
      <c r="P1051" s="44">
        <f>NORMDIST(N1051,'Stochastic TP'!$C$6,'Stochastic TP'!$C$8,FALSE)</f>
        <v>1.1503843137365929E-23</v>
      </c>
      <c r="Q1051" s="45">
        <f>NORMDIST(N1051,'Stochastic TP'!$D$6,'Stochastic TP'!$D$8,FALSE)</f>
        <v>2.9656177304391741E-124</v>
      </c>
      <c r="R1051" s="46">
        <f>NORMDIST(N1051,'Stochastic TP'!$E$6,'Stochastic TP'!$E$8,FALSE)</f>
        <v>6.7157227222301197E-158</v>
      </c>
      <c r="S1051" s="46">
        <f t="shared" ca="1" si="97"/>
        <v>0</v>
      </c>
    </row>
    <row r="1052" spans="14:19" x14ac:dyDescent="0.2">
      <c r="N1052" s="39">
        <f t="shared" si="98"/>
        <v>56.199999999998951</v>
      </c>
      <c r="O1052" s="42">
        <f>NORMDIST(N1052,'Stochastic TP'!$B$6,'Stochastic TP'!$B$8,FALSE)</f>
        <v>0</v>
      </c>
      <c r="P1052" s="44">
        <f>NORMDIST(N1052,'Stochastic TP'!$C$6,'Stochastic TP'!$C$8,FALSE)</f>
        <v>7.730709662380222E-24</v>
      </c>
      <c r="Q1052" s="45">
        <f>NORMDIST(N1052,'Stochastic TP'!$D$6,'Stochastic TP'!$D$8,FALSE)</f>
        <v>1.5651728420247461E-124</v>
      </c>
      <c r="R1052" s="46">
        <f>NORMDIST(N1052,'Stochastic TP'!$E$6,'Stochastic TP'!$E$8,FALSE)</f>
        <v>2.1224238270424426E-158</v>
      </c>
      <c r="S1052" s="46">
        <f t="shared" ca="1" si="97"/>
        <v>0</v>
      </c>
    </row>
    <row r="1053" spans="14:19" x14ac:dyDescent="0.2">
      <c r="N1053" s="39">
        <f t="shared" si="98"/>
        <v>56.249999999998948</v>
      </c>
      <c r="O1053" s="42">
        <f>NORMDIST(N1053,'Stochastic TP'!$B$6,'Stochastic TP'!$B$8,FALSE)</f>
        <v>0</v>
      </c>
      <c r="P1053" s="44">
        <f>NORMDIST(N1053,'Stochastic TP'!$C$6,'Stochastic TP'!$C$8,FALSE)</f>
        <v>5.1872135584150789E-24</v>
      </c>
      <c r="Q1053" s="45">
        <f>NORMDIST(N1053,'Stochastic TP'!$D$6,'Stochastic TP'!$D$8,FALSE)</f>
        <v>8.2546046683345958E-125</v>
      </c>
      <c r="R1053" s="46">
        <f>NORMDIST(N1053,'Stochastic TP'!$E$6,'Stochastic TP'!$E$8,FALSE)</f>
        <v>6.6953647303382898E-159</v>
      </c>
      <c r="S1053" s="46">
        <f t="shared" ca="1" si="97"/>
        <v>0</v>
      </c>
    </row>
    <row r="1054" spans="14:19" x14ac:dyDescent="0.2">
      <c r="N1054" s="39">
        <f t="shared" si="98"/>
        <v>56.299999999998946</v>
      </c>
      <c r="O1054" s="42">
        <f>NORMDIST(N1054,'Stochastic TP'!$B$6,'Stochastic TP'!$B$8,FALSE)</f>
        <v>0</v>
      </c>
      <c r="P1054" s="44">
        <f>NORMDIST(N1054,'Stochastic TP'!$C$6,'Stochastic TP'!$C$8,FALSE)</f>
        <v>3.4752595629417866E-24</v>
      </c>
      <c r="Q1054" s="45">
        <f>NORMDIST(N1054,'Stochastic TP'!$D$6,'Stochastic TP'!$D$8,FALSE)</f>
        <v>4.3502788395123278E-125</v>
      </c>
      <c r="R1054" s="46">
        <f>NORMDIST(N1054,'Stochastic TP'!$E$6,'Stochastic TP'!$E$8,FALSE)</f>
        <v>2.1082355860899614E-159</v>
      </c>
      <c r="S1054" s="46">
        <f t="shared" ca="1" si="97"/>
        <v>0</v>
      </c>
    </row>
    <row r="1055" spans="14:19" x14ac:dyDescent="0.2">
      <c r="N1055" s="39">
        <f t="shared" si="98"/>
        <v>56.349999999998943</v>
      </c>
      <c r="O1055" s="42">
        <f>NORMDIST(N1055,'Stochastic TP'!$B$6,'Stochastic TP'!$B$8,FALSE)</f>
        <v>0</v>
      </c>
      <c r="P1055" s="44">
        <f>NORMDIST(N1055,'Stochastic TP'!$C$6,'Stochastic TP'!$C$8,FALSE)</f>
        <v>2.324763183538849E-24</v>
      </c>
      <c r="Q1055" s="45">
        <f>NORMDIST(N1055,'Stochastic TP'!$D$6,'Stochastic TP'!$D$8,FALSE)</f>
        <v>2.2909982200679609E-125</v>
      </c>
      <c r="R1055" s="46">
        <f>NORMDIST(N1055,'Stochastic TP'!$E$6,'Stochastic TP'!$E$8,FALSE)</f>
        <v>6.6262346503006578E-160</v>
      </c>
      <c r="S1055" s="46">
        <f t="shared" ca="1" si="97"/>
        <v>0</v>
      </c>
    </row>
    <row r="1056" spans="14:19" x14ac:dyDescent="0.2">
      <c r="N1056" s="39">
        <f t="shared" si="98"/>
        <v>56.39999999999894</v>
      </c>
      <c r="O1056" s="42">
        <f>NORMDIST(N1056,'Stochastic TP'!$B$6,'Stochastic TP'!$B$8,FALSE)</f>
        <v>0</v>
      </c>
      <c r="P1056" s="44">
        <f>NORMDIST(N1056,'Stochastic TP'!$C$6,'Stochastic TP'!$C$8,FALSE)</f>
        <v>1.5527750523490247E-24</v>
      </c>
      <c r="Q1056" s="45">
        <f>NORMDIST(N1056,'Stochastic TP'!$D$6,'Stochastic TP'!$D$8,FALSE)</f>
        <v>1.2056444456505368E-125</v>
      </c>
      <c r="R1056" s="46">
        <f>NORMDIST(N1056,'Stochastic TP'!$E$6,'Stochastic TP'!$E$8,FALSE)</f>
        <v>2.0788217617577987E-160</v>
      </c>
      <c r="S1056" s="46">
        <f t="shared" ca="1" si="97"/>
        <v>0</v>
      </c>
    </row>
    <row r="1057" spans="14:19" x14ac:dyDescent="0.2">
      <c r="N1057" s="39">
        <f t="shared" si="98"/>
        <v>56.449999999998937</v>
      </c>
      <c r="O1057" s="42">
        <f>NORMDIST(N1057,'Stochastic TP'!$B$6,'Stochastic TP'!$B$8,FALSE)</f>
        <v>0</v>
      </c>
      <c r="P1057" s="44">
        <f>NORMDIST(N1057,'Stochastic TP'!$C$6,'Stochastic TP'!$C$8,FALSE)</f>
        <v>1.035563474306864E-24</v>
      </c>
      <c r="Q1057" s="45">
        <f>NORMDIST(N1057,'Stochastic TP'!$D$6,'Stochastic TP'!$D$8,FALSE)</f>
        <v>6.3401654123798728E-126</v>
      </c>
      <c r="R1057" s="46">
        <f>NORMDIST(N1057,'Stochastic TP'!$E$6,'Stochastic TP'!$E$8,FALSE)</f>
        <v>6.509842325900354E-161</v>
      </c>
      <c r="S1057" s="46">
        <f t="shared" ca="1" si="97"/>
        <v>0</v>
      </c>
    </row>
    <row r="1058" spans="14:19" x14ac:dyDescent="0.2">
      <c r="N1058" s="39">
        <f t="shared" si="98"/>
        <v>56.499999999998934</v>
      </c>
      <c r="O1058" s="42">
        <f>NORMDIST(N1058,'Stochastic TP'!$B$6,'Stochastic TP'!$B$8,FALSE)</f>
        <v>0</v>
      </c>
      <c r="P1058" s="44">
        <f>NORMDIST(N1058,'Stochastic TP'!$C$6,'Stochastic TP'!$C$8,FALSE)</f>
        <v>6.8957777593148523E-25</v>
      </c>
      <c r="Q1058" s="45">
        <f>NORMDIST(N1058,'Stochastic TP'!$D$6,'Stochastic TP'!$D$8,FALSE)</f>
        <v>3.3317220910332802E-126</v>
      </c>
      <c r="R1058" s="46">
        <f>NORMDIST(N1058,'Stochastic TP'!$E$6,'Stochastic TP'!$E$8,FALSE)</f>
        <v>2.0348221513786029E-161</v>
      </c>
      <c r="S1058" s="46">
        <f t="shared" ca="1" si="97"/>
        <v>0</v>
      </c>
    </row>
    <row r="1059" spans="14:19" x14ac:dyDescent="0.2">
      <c r="N1059" s="39">
        <f t="shared" si="98"/>
        <v>56.549999999998931</v>
      </c>
      <c r="O1059" s="42">
        <f>NORMDIST(N1059,'Stochastic TP'!$B$6,'Stochastic TP'!$B$8,FALSE)</f>
        <v>0</v>
      </c>
      <c r="P1059" s="44">
        <f>NORMDIST(N1059,'Stochastic TP'!$C$6,'Stochastic TP'!$C$8,FALSE)</f>
        <v>4.5848817833520282E-25</v>
      </c>
      <c r="Q1059" s="45">
        <f>NORMDIST(N1059,'Stochastic TP'!$D$6,'Stochastic TP'!$D$8,FALSE)</f>
        <v>1.7495396493196157E-126</v>
      </c>
      <c r="R1059" s="46">
        <f>NORMDIST(N1059,'Stochastic TP'!$E$6,'Stochastic TP'!$E$8,FALSE)</f>
        <v>6.3487059969369662E-162</v>
      </c>
      <c r="S1059" s="46">
        <f t="shared" ca="1" si="97"/>
        <v>0</v>
      </c>
    </row>
    <row r="1060" spans="14:19" x14ac:dyDescent="0.2">
      <c r="N1060" s="39">
        <f t="shared" si="98"/>
        <v>56.599999999998929</v>
      </c>
      <c r="O1060" s="42">
        <f>NORMDIST(N1060,'Stochastic TP'!$B$6,'Stochastic TP'!$B$8,FALSE)</f>
        <v>0</v>
      </c>
      <c r="P1060" s="44">
        <f>NORMDIST(N1060,'Stochastic TP'!$C$6,'Stochastic TP'!$C$8,FALSE)</f>
        <v>3.0437668421270508E-25</v>
      </c>
      <c r="Q1060" s="45">
        <f>NORMDIST(N1060,'Stochastic TP'!$D$6,'Stochastic TP'!$D$8,FALSE)</f>
        <v>9.1804855414259399E-127</v>
      </c>
      <c r="R1060" s="46">
        <f>NORMDIST(N1060,'Stochastic TP'!$E$6,'Stochastic TP'!$E$8,FALSE)</f>
        <v>1.9771824485851645E-162</v>
      </c>
      <c r="S1060" s="46">
        <f t="shared" ca="1" si="97"/>
        <v>0</v>
      </c>
    </row>
    <row r="1061" spans="14:19" x14ac:dyDescent="0.2">
      <c r="N1061" s="39">
        <f t="shared" si="98"/>
        <v>56.649999999998926</v>
      </c>
      <c r="O1061" s="42">
        <f>NORMDIST(N1061,'Stochastic TP'!$B$6,'Stochastic TP'!$B$8,FALSE)</f>
        <v>0</v>
      </c>
      <c r="P1061" s="44">
        <f>NORMDIST(N1061,'Stochastic TP'!$C$6,'Stochastic TP'!$C$8,FALSE)</f>
        <v>2.0175902683188544E-25</v>
      </c>
      <c r="Q1061" s="45">
        <f>NORMDIST(N1061,'Stochastic TP'!$D$6,'Stochastic TP'!$D$8,FALSE)</f>
        <v>4.8138699534737956E-127</v>
      </c>
      <c r="R1061" s="46">
        <f>NORMDIST(N1061,'Stochastic TP'!$E$6,'Stochastic TP'!$E$8,FALSE)</f>
        <v>6.146261718173855E-163</v>
      </c>
      <c r="S1061" s="46">
        <f t="shared" ca="1" si="97"/>
        <v>0</v>
      </c>
    </row>
    <row r="1062" spans="14:19" x14ac:dyDescent="0.2">
      <c r="N1062" s="39">
        <f t="shared" si="98"/>
        <v>56.699999999998923</v>
      </c>
      <c r="O1062" s="42">
        <f>NORMDIST(N1062,'Stochastic TP'!$B$6,'Stochastic TP'!$B$8,FALSE)</f>
        <v>0</v>
      </c>
      <c r="P1062" s="44">
        <f>NORMDIST(N1062,'Stochastic TP'!$C$6,'Stochastic TP'!$C$8,FALSE)</f>
        <v>1.3353432660819402E-25</v>
      </c>
      <c r="Q1062" s="45">
        <f>NORMDIST(N1062,'Stochastic TP'!$D$6,'Stochastic TP'!$D$8,FALSE)</f>
        <v>2.5223764168234997E-127</v>
      </c>
      <c r="R1062" s="46">
        <f>NORMDIST(N1062,'Stochastic TP'!$E$6,'Stochastic TP'!$E$8,FALSE)</f>
        <v>1.907120453542239E-163</v>
      </c>
      <c r="S1062" s="46">
        <f t="shared" ca="1" si="97"/>
        <v>0</v>
      </c>
    </row>
    <row r="1063" spans="14:19" x14ac:dyDescent="0.2">
      <c r="N1063" s="39">
        <f t="shared" si="98"/>
        <v>56.74999999999892</v>
      </c>
      <c r="O1063" s="42">
        <f>NORMDIST(N1063,'Stochastic TP'!$B$6,'Stochastic TP'!$B$8,FALSE)</f>
        <v>0</v>
      </c>
      <c r="P1063" s="44">
        <f>NORMDIST(N1063,'Stochastic TP'!$C$6,'Stochastic TP'!$C$8,FALSE)</f>
        <v>8.8245226134568199E-26</v>
      </c>
      <c r="Q1063" s="45">
        <f>NORMDIST(N1063,'Stochastic TP'!$D$6,'Stochastic TP'!$D$8,FALSE)</f>
        <v>1.3207246447866931E-127</v>
      </c>
      <c r="R1063" s="46">
        <f>NORMDIST(N1063,'Stochastic TP'!$E$6,'Stochastic TP'!$E$8,FALSE)</f>
        <v>5.9067415733426558E-164</v>
      </c>
      <c r="S1063" s="46">
        <f t="shared" ca="1" si="97"/>
        <v>0</v>
      </c>
    </row>
    <row r="1064" spans="14:19" x14ac:dyDescent="0.2">
      <c r="N1064" s="39">
        <f t="shared" si="98"/>
        <v>56.799999999998917</v>
      </c>
      <c r="O1064" s="42">
        <f>NORMDIST(N1064,'Stochastic TP'!$B$6,'Stochastic TP'!$B$8,FALSE)</f>
        <v>0</v>
      </c>
      <c r="P1064" s="44">
        <f>NORMDIST(N1064,'Stochastic TP'!$C$6,'Stochastic TP'!$C$8,FALSE)</f>
        <v>5.8227463720369257E-26</v>
      </c>
      <c r="Q1064" s="45">
        <f>NORMDIST(N1064,'Stochastic TP'!$D$6,'Stochastic TP'!$D$8,FALSE)</f>
        <v>6.9103732795077722E-128</v>
      </c>
      <c r="R1064" s="46">
        <f>NORMDIST(N1064,'Stochastic TP'!$E$6,'Stochastic TP'!$E$8,FALSE)</f>
        <v>1.8260833168535941E-164</v>
      </c>
      <c r="S1064" s="46">
        <f t="shared" ca="1" si="97"/>
        <v>0</v>
      </c>
    </row>
    <row r="1065" spans="14:19" x14ac:dyDescent="0.2">
      <c r="N1065" s="39">
        <f t="shared" si="98"/>
        <v>56.849999999998914</v>
      </c>
      <c r="O1065" s="42">
        <f>NORMDIST(N1065,'Stochastic TP'!$B$6,'Stochastic TP'!$B$8,FALSE)</f>
        <v>0</v>
      </c>
      <c r="P1065" s="44">
        <f>NORMDIST(N1065,'Stochastic TP'!$C$6,'Stochastic TP'!$C$8,FALSE)</f>
        <v>3.8362144776916741E-26</v>
      </c>
      <c r="Q1065" s="45">
        <f>NORMDIST(N1065,'Stochastic TP'!$D$6,'Stochastic TP'!$D$8,FALSE)</f>
        <v>3.6130799681704215E-128</v>
      </c>
      <c r="R1065" s="46">
        <f>NORMDIST(N1065,'Stochastic TP'!$E$6,'Stochastic TP'!$E$8,FALSE)</f>
        <v>5.6350267109616496E-165</v>
      </c>
      <c r="S1065" s="46">
        <f t="shared" ca="1" si="97"/>
        <v>0</v>
      </c>
    </row>
    <row r="1066" spans="14:19" x14ac:dyDescent="0.2">
      <c r="N1066" s="39">
        <f t="shared" si="98"/>
        <v>56.899999999998911</v>
      </c>
      <c r="O1066" s="42">
        <f>NORMDIST(N1066,'Stochastic TP'!$B$6,'Stochastic TP'!$B$8,FALSE)</f>
        <v>0</v>
      </c>
      <c r="P1066" s="44">
        <f>NORMDIST(N1066,'Stochastic TP'!$C$6,'Stochastic TP'!$C$8,FALSE)</f>
        <v>2.5235751371966446E-26</v>
      </c>
      <c r="Q1066" s="45">
        <f>NORMDIST(N1066,'Stochastic TP'!$D$6,'Stochastic TP'!$D$8,FALSE)</f>
        <v>1.8877326236785073E-128</v>
      </c>
      <c r="R1066" s="46">
        <f>NORMDIST(N1066,'Stochastic TP'!$E$6,'Stochastic TP'!$E$8,FALSE)</f>
        <v>1.7356979125054357E-165</v>
      </c>
      <c r="S1066" s="46">
        <f t="shared" ca="1" si="97"/>
        <v>0</v>
      </c>
    </row>
    <row r="1067" spans="14:19" x14ac:dyDescent="0.2">
      <c r="N1067" s="39">
        <f t="shared" si="98"/>
        <v>56.949999999998909</v>
      </c>
      <c r="O1067" s="42">
        <f>NORMDIST(N1067,'Stochastic TP'!$B$6,'Stochastic TP'!$B$8,FALSE)</f>
        <v>0</v>
      </c>
      <c r="P1067" s="44">
        <f>NORMDIST(N1067,'Stochastic TP'!$C$6,'Stochastic TP'!$C$8,FALSE)</f>
        <v>1.6575550213649326E-26</v>
      </c>
      <c r="Q1067" s="45">
        <f>NORMDIST(N1067,'Stochastic TP'!$D$6,'Stochastic TP'!$D$8,FALSE)</f>
        <v>9.8557625050798187E-129</v>
      </c>
      <c r="R1067" s="46">
        <f>NORMDIST(N1067,'Stochastic TP'!$E$6,'Stochastic TP'!$E$8,FALSE)</f>
        <v>5.3364823228572809E-166</v>
      </c>
      <c r="S1067" s="46">
        <f t="shared" ca="1" si="97"/>
        <v>0</v>
      </c>
    </row>
    <row r="1068" spans="14:19" x14ac:dyDescent="0.2">
      <c r="N1068" s="39">
        <f t="shared" si="98"/>
        <v>56.999999999998906</v>
      </c>
      <c r="O1068" s="42">
        <f>NORMDIST(N1068,'Stochastic TP'!$B$6,'Stochastic TP'!$B$8,FALSE)</f>
        <v>0</v>
      </c>
      <c r="P1068" s="44">
        <f>NORMDIST(N1068,'Stochastic TP'!$C$6,'Stochastic TP'!$C$8,FALSE)</f>
        <v>1.0870712756678257E-26</v>
      </c>
      <c r="Q1068" s="45">
        <f>NORMDIST(N1068,'Stochastic TP'!$D$6,'Stochastic TP'!$D$8,FALSE)</f>
        <v>5.1419378025451299E-129</v>
      </c>
      <c r="R1068" s="46">
        <f>NORMDIST(N1068,'Stochastic TP'!$E$6,'Stochastic TP'!$E$8,FALSE)</f>
        <v>1.6377167130216616E-166</v>
      </c>
      <c r="S1068" s="46">
        <f t="shared" ca="1" si="97"/>
        <v>0</v>
      </c>
    </row>
    <row r="1069" spans="14:19" x14ac:dyDescent="0.2">
      <c r="N1069" s="39">
        <f t="shared" si="98"/>
        <v>57.049999999998903</v>
      </c>
      <c r="O1069" s="42">
        <f>NORMDIST(N1069,'Stochastic TP'!$B$6,'Stochastic TP'!$B$8,FALSE)</f>
        <v>0</v>
      </c>
      <c r="P1069" s="44">
        <f>NORMDIST(N1069,'Stochastic TP'!$C$6,'Stochastic TP'!$C$8,FALSE)</f>
        <v>7.1184664182153151E-27</v>
      </c>
      <c r="Q1069" s="45">
        <f>NORMDIST(N1069,'Stochastic TP'!$D$6,'Stochastic TP'!$D$8,FALSE)</f>
        <v>2.6807125612084989E-129</v>
      </c>
      <c r="R1069" s="46">
        <f>NORMDIST(N1069,'Stochastic TP'!$E$6,'Stochastic TP'!$E$8,FALSE)</f>
        <v>5.0167823383812108E-167</v>
      </c>
      <c r="S1069" s="46">
        <f t="shared" ca="1" si="97"/>
        <v>0</v>
      </c>
    </row>
    <row r="1070" spans="14:19" x14ac:dyDescent="0.2">
      <c r="N1070" s="39">
        <f t="shared" si="98"/>
        <v>57.0999999999989</v>
      </c>
      <c r="O1070" s="42">
        <f>NORMDIST(N1070,'Stochastic TP'!$B$6,'Stochastic TP'!$B$8,FALSE)</f>
        <v>0</v>
      </c>
      <c r="P1070" s="44">
        <f>NORMDIST(N1070,'Stochastic TP'!$C$6,'Stochastic TP'!$C$8,FALSE)</f>
        <v>4.6542875827148897E-27</v>
      </c>
      <c r="Q1070" s="45">
        <f>NORMDIST(N1070,'Stochastic TP'!$D$6,'Stochastic TP'!$D$8,FALSE)</f>
        <v>1.3965629638693201E-129</v>
      </c>
      <c r="R1070" s="46">
        <f>NORMDIST(N1070,'Stochastic TP'!$E$6,'Stochastic TP'!$E$8,FALSE)</f>
        <v>1.5339616725234142E-167</v>
      </c>
      <c r="S1070" s="46">
        <f t="shared" ca="1" si="97"/>
        <v>0</v>
      </c>
    </row>
    <row r="1071" spans="14:19" x14ac:dyDescent="0.2">
      <c r="N1071" s="39">
        <f t="shared" si="98"/>
        <v>57.149999999998897</v>
      </c>
      <c r="O1071" s="42">
        <f>NORMDIST(N1071,'Stochastic TP'!$B$6,'Stochastic TP'!$B$8,FALSE)</f>
        <v>0</v>
      </c>
      <c r="P1071" s="44">
        <f>NORMDIST(N1071,'Stochastic TP'!$C$6,'Stochastic TP'!$C$8,FALSE)</f>
        <v>3.0384937087734516E-27</v>
      </c>
      <c r="Q1071" s="45">
        <f>NORMDIST(N1071,'Stochastic TP'!$D$6,'Stochastic TP'!$D$8,FALSE)</f>
        <v>7.2703887405705926E-130</v>
      </c>
      <c r="R1071" s="46">
        <f>NORMDIST(N1071,'Stochastic TP'!$E$6,'Stochastic TP'!$E$8,FALSE)</f>
        <v>4.6817317910265305E-168</v>
      </c>
      <c r="S1071" s="46">
        <f t="shared" ca="1" si="97"/>
        <v>0</v>
      </c>
    </row>
    <row r="1072" spans="14:19" x14ac:dyDescent="0.2">
      <c r="N1072" s="39">
        <f t="shared" si="98"/>
        <v>57.199999999998894</v>
      </c>
      <c r="O1072" s="42">
        <f>NORMDIST(N1072,'Stochastic TP'!$B$6,'Stochastic TP'!$B$8,FALSE)</f>
        <v>0</v>
      </c>
      <c r="P1072" s="44">
        <f>NORMDIST(N1072,'Stochastic TP'!$C$6,'Stochastic TP'!$C$8,FALSE)</f>
        <v>1.9806230186597127E-27</v>
      </c>
      <c r="Q1072" s="45">
        <f>NORMDIST(N1072,'Stochastic TP'!$D$6,'Stochastic TP'!$D$8,FALSE)</f>
        <v>3.7821747063619569E-130</v>
      </c>
      <c r="R1072" s="46">
        <f>NORMDIST(N1072,'Stochastic TP'!$E$6,'Stochastic TP'!$E$8,FALSE)</f>
        <v>1.426268607710827E-168</v>
      </c>
      <c r="S1072" s="46">
        <f t="shared" ca="1" si="97"/>
        <v>0</v>
      </c>
    </row>
    <row r="1073" spans="14:19" x14ac:dyDescent="0.2">
      <c r="N1073" s="39">
        <f t="shared" si="98"/>
        <v>57.249999999998892</v>
      </c>
      <c r="O1073" s="42">
        <f>NORMDIST(N1073,'Stochastic TP'!$B$6,'Stochastic TP'!$B$8,FALSE)</f>
        <v>0</v>
      </c>
      <c r="P1073" s="44">
        <f>NORMDIST(N1073,'Stochastic TP'!$C$6,'Stochastic TP'!$C$8,FALSE)</f>
        <v>1.289091236904961E-27</v>
      </c>
      <c r="Q1073" s="45">
        <f>NORMDIST(N1073,'Stochastic TP'!$D$6,'Stochastic TP'!$D$8,FALSE)</f>
        <v>1.9661306796511067E-130</v>
      </c>
      <c r="R1073" s="46">
        <f>NORMDIST(N1073,'Stochastic TP'!$E$6,'Stochastic TP'!$E$8,FALSE)</f>
        <v>4.3370945375498656E-169</v>
      </c>
      <c r="S1073" s="46">
        <f t="shared" ca="1" si="97"/>
        <v>0</v>
      </c>
    </row>
    <row r="1074" spans="14:19" x14ac:dyDescent="0.2">
      <c r="N1074" s="39">
        <f t="shared" si="98"/>
        <v>57.299999999998889</v>
      </c>
      <c r="O1074" s="42">
        <f>NORMDIST(N1074,'Stochastic TP'!$B$6,'Stochastic TP'!$B$8,FALSE)</f>
        <v>0</v>
      </c>
      <c r="P1074" s="44">
        <f>NORMDIST(N1074,'Stochastic TP'!$C$6,'Stochastic TP'!$C$8,FALSE)</f>
        <v>8.3772956665561653E-28</v>
      </c>
      <c r="Q1074" s="45">
        <f>NORMDIST(N1074,'Stochastic TP'!$D$6,'Stochastic TP'!$D$8,FALSE)</f>
        <v>1.021339233331907E-130</v>
      </c>
      <c r="R1074" s="46">
        <f>NORMDIST(N1074,'Stochastic TP'!$E$6,'Stochastic TP'!$E$8,FALSE)</f>
        <v>1.3164344107358092E-169</v>
      </c>
      <c r="S1074" s="46">
        <f t="shared" ca="1" si="97"/>
        <v>0</v>
      </c>
    </row>
    <row r="1075" spans="14:19" x14ac:dyDescent="0.2">
      <c r="N1075" s="39">
        <f t="shared" si="98"/>
        <v>57.349999999998886</v>
      </c>
      <c r="O1075" s="42">
        <f>NORMDIST(N1075,'Stochastic TP'!$B$6,'Stochastic TP'!$B$8,FALSE)</f>
        <v>0</v>
      </c>
      <c r="P1075" s="44">
        <f>NORMDIST(N1075,'Stochastic TP'!$C$6,'Stochastic TP'!$C$8,FALSE)</f>
        <v>5.4357864225621168E-28</v>
      </c>
      <c r="Q1075" s="45">
        <f>NORMDIST(N1075,'Stochastic TP'!$D$6,'Stochastic TP'!$D$8,FALSE)</f>
        <v>5.3016919645942327E-131</v>
      </c>
      <c r="R1075" s="46">
        <f>NORMDIST(N1075,'Stochastic TP'!$E$6,'Stochastic TP'!$E$8,FALSE)</f>
        <v>3.9884333131032957E-170</v>
      </c>
      <c r="S1075" s="46">
        <f t="shared" ca="1" si="97"/>
        <v>0</v>
      </c>
    </row>
    <row r="1076" spans="14:19" x14ac:dyDescent="0.2">
      <c r="N1076" s="39">
        <f t="shared" si="98"/>
        <v>57.399999999998883</v>
      </c>
      <c r="O1076" s="42">
        <f>NORMDIST(N1076,'Stochastic TP'!$B$6,'Stochastic TP'!$B$8,FALSE)</f>
        <v>0</v>
      </c>
      <c r="P1076" s="44">
        <f>NORMDIST(N1076,'Stochastic TP'!$C$6,'Stochastic TP'!$C$8,FALSE)</f>
        <v>3.521756127425191E-28</v>
      </c>
      <c r="Q1076" s="45">
        <f>NORMDIST(N1076,'Stochastic TP'!$D$6,'Stochastic TP'!$D$8,FALSE)</f>
        <v>2.750083041471925E-131</v>
      </c>
      <c r="R1076" s="46">
        <f>NORMDIST(N1076,'Stochastic TP'!$E$6,'Stochastic TP'!$E$8,FALSE)</f>
        <v>1.2061691487970857E-170</v>
      </c>
      <c r="S1076" s="46">
        <f t="shared" ca="1" si="97"/>
        <v>0</v>
      </c>
    </row>
    <row r="1077" spans="14:19" x14ac:dyDescent="0.2">
      <c r="N1077" s="39">
        <f t="shared" si="98"/>
        <v>57.44999999999888</v>
      </c>
      <c r="O1077" s="42">
        <f>NORMDIST(N1077,'Stochastic TP'!$B$6,'Stochastic TP'!$B$8,FALSE)</f>
        <v>0</v>
      </c>
      <c r="P1077" s="44">
        <f>NORMDIST(N1077,'Stochastic TP'!$C$6,'Stochastic TP'!$C$8,FALSE)</f>
        <v>2.2782140542833315E-28</v>
      </c>
      <c r="Q1077" s="45">
        <f>NORMDIST(N1077,'Stochastic TP'!$D$6,'Stochastic TP'!$D$8,FALSE)</f>
        <v>1.4254893134906688E-131</v>
      </c>
      <c r="R1077" s="46">
        <f>NORMDIST(N1077,'Stochastic TP'!$E$6,'Stochastic TP'!$E$8,FALSE)</f>
        <v>3.640968057012347E-171</v>
      </c>
      <c r="S1077" s="46">
        <f t="shared" ca="1" si="97"/>
        <v>0</v>
      </c>
    </row>
    <row r="1078" spans="14:19" x14ac:dyDescent="0.2">
      <c r="N1078" s="39">
        <f t="shared" si="98"/>
        <v>57.499999999998877</v>
      </c>
      <c r="O1078" s="42">
        <f>NORMDIST(N1078,'Stochastic TP'!$B$6,'Stochastic TP'!$B$8,FALSE)</f>
        <v>0</v>
      </c>
      <c r="P1078" s="44">
        <f>NORMDIST(N1078,'Stochastic TP'!$C$6,'Stochastic TP'!$C$8,FALSE)</f>
        <v>1.4715266369634241E-28</v>
      </c>
      <c r="Q1078" s="45">
        <f>NORMDIST(N1078,'Stochastic TP'!$D$6,'Stochastic TP'!$D$8,FALSE)</f>
        <v>7.3836136618624284E-132</v>
      </c>
      <c r="R1078" s="46">
        <f>NORMDIST(N1078,'Stochastic TP'!$E$6,'Stochastic TP'!$E$8,FALSE)</f>
        <v>1.0970547281162914E-171</v>
      </c>
      <c r="S1078" s="46">
        <f t="shared" ca="1" si="97"/>
        <v>0</v>
      </c>
    </row>
    <row r="1079" spans="14:19" x14ac:dyDescent="0.2">
      <c r="N1079" s="39">
        <f t="shared" si="98"/>
        <v>57.549999999998875</v>
      </c>
      <c r="O1079" s="42">
        <f>NORMDIST(N1079,'Stochastic TP'!$B$6,'Stochastic TP'!$B$8,FALSE)</f>
        <v>0</v>
      </c>
      <c r="P1079" s="44">
        <f>NORMDIST(N1079,'Stochastic TP'!$C$6,'Stochastic TP'!$C$8,FALSE)</f>
        <v>9.4903030892987258E-29</v>
      </c>
      <c r="Q1079" s="45">
        <f>NORMDIST(N1079,'Stochastic TP'!$D$6,'Stochastic TP'!$D$8,FALSE)</f>
        <v>3.8217370663665968E-132</v>
      </c>
      <c r="R1079" s="46">
        <f>NORMDIST(N1079,'Stochastic TP'!$E$6,'Stochastic TP'!$E$8,FALSE)</f>
        <v>3.299457131318556E-172</v>
      </c>
      <c r="S1079" s="46">
        <f t="shared" ca="1" si="97"/>
        <v>0</v>
      </c>
    </row>
    <row r="1080" spans="14:19" x14ac:dyDescent="0.2">
      <c r="N1080" s="39">
        <f t="shared" si="98"/>
        <v>57.599999999998872</v>
      </c>
      <c r="O1080" s="42">
        <f>NORMDIST(N1080,'Stochastic TP'!$B$6,'Stochastic TP'!$B$8,FALSE)</f>
        <v>0</v>
      </c>
      <c r="P1080" s="44">
        <f>NORMDIST(N1080,'Stochastic TP'!$C$6,'Stochastic TP'!$C$8,FALSE)</f>
        <v>6.1112547904805211E-29</v>
      </c>
      <c r="Q1080" s="45">
        <f>NORMDIST(N1080,'Stochastic TP'!$D$6,'Stochastic TP'!$D$8,FALSE)</f>
        <v>1.9766941875953738E-132</v>
      </c>
      <c r="R1080" s="46">
        <f>NORMDIST(N1080,'Stochastic TP'!$E$6,'Stochastic TP'!$E$8,FALSE)</f>
        <v>9.9051135504236279E-173</v>
      </c>
      <c r="S1080" s="46">
        <f t="shared" ca="1" si="97"/>
        <v>0</v>
      </c>
    </row>
    <row r="1081" spans="14:19" x14ac:dyDescent="0.2">
      <c r="N1081" s="39">
        <f t="shared" si="98"/>
        <v>57.649999999998869</v>
      </c>
      <c r="O1081" s="42">
        <f>NORMDIST(N1081,'Stochastic TP'!$B$6,'Stochastic TP'!$B$8,FALSE)</f>
        <v>0</v>
      </c>
      <c r="P1081" s="44">
        <f>NORMDIST(N1081,'Stochastic TP'!$C$6,'Stochastic TP'!$C$8,FALSE)</f>
        <v>3.9293349600491007E-29</v>
      </c>
      <c r="Q1081" s="45">
        <f>NORMDIST(N1081,'Stochastic TP'!$D$6,'Stochastic TP'!$D$8,FALSE)</f>
        <v>1.0216567458510561E-132</v>
      </c>
      <c r="R1081" s="46">
        <f>NORMDIST(N1081,'Stochastic TP'!$E$6,'Stochastic TP'!$E$8,FALSE)</f>
        <v>2.968104579056496E-173</v>
      </c>
      <c r="S1081" s="46">
        <f t="shared" ca="1" si="97"/>
        <v>0</v>
      </c>
    </row>
    <row r="1082" spans="14:19" x14ac:dyDescent="0.2">
      <c r="N1082" s="39">
        <f t="shared" si="98"/>
        <v>57.699999999998866</v>
      </c>
      <c r="O1082" s="42">
        <f>NORMDIST(N1082,'Stochastic TP'!$B$6,'Stochastic TP'!$B$8,FALSE)</f>
        <v>0</v>
      </c>
      <c r="P1082" s="44">
        <f>NORMDIST(N1082,'Stochastic TP'!$C$6,'Stochastic TP'!$C$8,FALSE)</f>
        <v>2.5225865001612109E-29</v>
      </c>
      <c r="Q1082" s="45">
        <f>NORMDIST(N1082,'Stochastic TP'!$D$6,'Stochastic TP'!$D$8,FALSE)</f>
        <v>5.2766388363667144E-133</v>
      </c>
      <c r="R1082" s="46">
        <f>NORMDIST(N1082,'Stochastic TP'!$E$6,'Stochastic TP'!$E$8,FALSE)</f>
        <v>8.8777254733819276E-174</v>
      </c>
      <c r="S1082" s="46">
        <f t="shared" ca="1" si="97"/>
        <v>0</v>
      </c>
    </row>
    <row r="1083" spans="14:19" x14ac:dyDescent="0.2">
      <c r="N1083" s="39">
        <f t="shared" si="98"/>
        <v>57.749999999998863</v>
      </c>
      <c r="O1083" s="42">
        <f>NORMDIST(N1083,'Stochastic TP'!$B$6,'Stochastic TP'!$B$8,FALSE)</f>
        <v>0</v>
      </c>
      <c r="P1083" s="44">
        <f>NORMDIST(N1083,'Stochastic TP'!$C$6,'Stochastic TP'!$C$8,FALSE)</f>
        <v>1.6170052712536879E-29</v>
      </c>
      <c r="Q1083" s="45">
        <f>NORMDIST(N1083,'Stochastic TP'!$D$6,'Stochastic TP'!$D$8,FALSE)</f>
        <v>2.7233068168414588E-133</v>
      </c>
      <c r="R1083" s="46">
        <f>NORMDIST(N1083,'Stochastic TP'!$E$6,'Stochastic TP'!$E$8,FALSE)</f>
        <v>2.650495036633497E-174</v>
      </c>
      <c r="S1083" s="46">
        <f t="shared" ca="1" si="97"/>
        <v>0</v>
      </c>
    </row>
    <row r="1084" spans="14:19" x14ac:dyDescent="0.2">
      <c r="N1084" s="39">
        <f t="shared" si="98"/>
        <v>57.79999999999886</v>
      </c>
      <c r="O1084" s="42">
        <f>NORMDIST(N1084,'Stochastic TP'!$B$6,'Stochastic TP'!$B$8,FALSE)</f>
        <v>0</v>
      </c>
      <c r="P1084" s="44">
        <f>NORMDIST(N1084,'Stochastic TP'!$C$6,'Stochastic TP'!$C$8,FALSE)</f>
        <v>1.0349399641294496E-29</v>
      </c>
      <c r="Q1084" s="45">
        <f>NORMDIST(N1084,'Stochastic TP'!$D$6,'Stochastic TP'!$D$8,FALSE)</f>
        <v>1.4045028270420183E-133</v>
      </c>
      <c r="R1084" s="46">
        <f>NORMDIST(N1084,'Stochastic TP'!$E$6,'Stochastic TP'!$E$8,FALSE)</f>
        <v>7.8986896708071518E-175</v>
      </c>
      <c r="S1084" s="46">
        <f t="shared" ca="1" si="97"/>
        <v>0</v>
      </c>
    </row>
    <row r="1085" spans="14:19" x14ac:dyDescent="0.2">
      <c r="N1085" s="39">
        <f t="shared" si="98"/>
        <v>57.849999999998857</v>
      </c>
      <c r="O1085" s="42">
        <f>NORMDIST(N1085,'Stochastic TP'!$B$6,'Stochastic TP'!$B$8,FALSE)</f>
        <v>0</v>
      </c>
      <c r="P1085" s="44">
        <f>NORMDIST(N1085,'Stochastic TP'!$C$6,'Stochastic TP'!$C$8,FALSE)</f>
        <v>6.613894039025805E-30</v>
      </c>
      <c r="Q1085" s="45">
        <f>NORMDIST(N1085,'Stochastic TP'!$D$6,'Stochastic TP'!$D$8,FALSE)</f>
        <v>7.2382820698210997E-134</v>
      </c>
      <c r="R1085" s="46">
        <f>NORMDIST(N1085,'Stochastic TP'!$E$6,'Stochastic TP'!$E$8,FALSE)</f>
        <v>2.3495564252312237E-175</v>
      </c>
      <c r="S1085" s="46">
        <f t="shared" ca="1" si="97"/>
        <v>0</v>
      </c>
    </row>
    <row r="1086" spans="14:19" x14ac:dyDescent="0.2">
      <c r="N1086" s="39">
        <f t="shared" si="98"/>
        <v>57.899999999998855</v>
      </c>
      <c r="O1086" s="42">
        <f>NORMDIST(N1086,'Stochastic TP'!$B$6,'Stochastic TP'!$B$8,FALSE)</f>
        <v>0</v>
      </c>
      <c r="P1086" s="44">
        <f>NORMDIST(N1086,'Stochastic TP'!$C$6,'Stochastic TP'!$C$8,FALSE)</f>
        <v>4.220244976112815E-30</v>
      </c>
      <c r="Q1086" s="45">
        <f>NORMDIST(N1086,'Stochastic TP'!$D$6,'Stochastic TP'!$D$8,FALSE)</f>
        <v>3.727650868839363E-134</v>
      </c>
      <c r="R1086" s="46">
        <f>NORMDIST(N1086,'Stochastic TP'!$E$6,'Stochastic TP'!$E$8,FALSE)</f>
        <v>6.9762089328136705E-176</v>
      </c>
      <c r="S1086" s="46">
        <f t="shared" ca="1" si="97"/>
        <v>0</v>
      </c>
    </row>
    <row r="1087" spans="14:19" x14ac:dyDescent="0.2">
      <c r="N1087" s="39">
        <f t="shared" si="98"/>
        <v>57.949999999998852</v>
      </c>
      <c r="O1087" s="42">
        <f>NORMDIST(N1087,'Stochastic TP'!$B$6,'Stochastic TP'!$B$8,FALSE)</f>
        <v>0</v>
      </c>
      <c r="P1087" s="44">
        <f>NORMDIST(N1087,'Stochastic TP'!$C$6,'Stochastic TP'!$C$8,FALSE)</f>
        <v>2.6887872725613713E-30</v>
      </c>
      <c r="Q1087" s="45">
        <f>NORMDIST(N1087,'Stochastic TP'!$D$6,'Stochastic TP'!$D$8,FALSE)</f>
        <v>1.9183232790247099E-134</v>
      </c>
      <c r="R1087" s="46">
        <f>NORMDIST(N1087,'Stochastic TP'!$E$6,'Stochastic TP'!$E$8,FALSE)</f>
        <v>2.0675491888282891E-176</v>
      </c>
      <c r="S1087" s="46">
        <f t="shared" ca="1" si="97"/>
        <v>0</v>
      </c>
    </row>
    <row r="1088" spans="14:19" x14ac:dyDescent="0.2">
      <c r="N1088" s="39">
        <f t="shared" si="98"/>
        <v>57.999999999998849</v>
      </c>
      <c r="O1088" s="42">
        <f>NORMDIST(N1088,'Stochastic TP'!$B$6,'Stochastic TP'!$B$8,FALSE)</f>
        <v>0</v>
      </c>
      <c r="P1088" s="44">
        <f>NORMDIST(N1088,'Stochastic TP'!$C$6,'Stochastic TP'!$C$8,FALSE)</f>
        <v>1.7104625871739974E-30</v>
      </c>
      <c r="Q1088" s="45">
        <f>NORMDIST(N1088,'Stochastic TP'!$D$6,'Stochastic TP'!$D$8,FALSE)</f>
        <v>9.8649572001064115E-135</v>
      </c>
      <c r="R1088" s="46">
        <f>NORMDIST(N1088,'Stochastic TP'!$E$6,'Stochastic TP'!$E$8,FALSE)</f>
        <v>6.1163875289330129E-177</v>
      </c>
      <c r="S1088" s="46">
        <f t="shared" ca="1" si="97"/>
        <v>0</v>
      </c>
    </row>
    <row r="1089" spans="14:19" x14ac:dyDescent="0.2">
      <c r="N1089" s="39">
        <f t="shared" si="98"/>
        <v>58.049999999998846</v>
      </c>
      <c r="O1089" s="42">
        <f>NORMDIST(N1089,'Stochastic TP'!$B$6,'Stochastic TP'!$B$8,FALSE)</f>
        <v>0</v>
      </c>
      <c r="P1089" s="44">
        <f>NORMDIST(N1089,'Stochastic TP'!$C$6,'Stochastic TP'!$C$8,FALSE)</f>
        <v>1.0864483091997504E-30</v>
      </c>
      <c r="Q1089" s="45">
        <f>NORMDIST(N1089,'Stochastic TP'!$D$6,'Stochastic TP'!$D$8,FALSE)</f>
        <v>5.0693870919485619E-135</v>
      </c>
      <c r="R1089" s="46">
        <f>NORMDIST(N1089,'Stochastic TP'!$E$6,'Stochastic TP'!$E$8,FALSE)</f>
        <v>1.8060796928333344E-177</v>
      </c>
      <c r="S1089" s="46">
        <f t="shared" ca="1" si="97"/>
        <v>0</v>
      </c>
    </row>
    <row r="1090" spans="14:19" x14ac:dyDescent="0.2">
      <c r="N1090" s="39">
        <f t="shared" si="98"/>
        <v>58.099999999998843</v>
      </c>
      <c r="O1090" s="42">
        <f>NORMDIST(N1090,'Stochastic TP'!$B$6,'Stochastic TP'!$B$8,FALSE)</f>
        <v>0</v>
      </c>
      <c r="P1090" s="44">
        <f>NORMDIST(N1090,'Stochastic TP'!$C$6,'Stochastic TP'!$C$8,FALSE)</f>
        <v>6.8903758310882706E-31</v>
      </c>
      <c r="Q1090" s="45">
        <f>NORMDIST(N1090,'Stochastic TP'!$D$6,'Stochastic TP'!$D$8,FALSE)</f>
        <v>2.6031700855485806E-135</v>
      </c>
      <c r="R1090" s="46">
        <f>NORMDIST(N1090,'Stochastic TP'!$E$6,'Stochastic TP'!$E$8,FALSE)</f>
        <v>5.3233080268906661E-178</v>
      </c>
      <c r="S1090" s="46">
        <f t="shared" ca="1" si="97"/>
        <v>0</v>
      </c>
    </row>
    <row r="1091" spans="14:19" x14ac:dyDescent="0.2">
      <c r="N1091" s="39">
        <f t="shared" si="98"/>
        <v>58.14999999999884</v>
      </c>
      <c r="O1091" s="42">
        <f>NORMDIST(N1091,'Stochastic TP'!$B$6,'Stochastic TP'!$B$8,FALSE)</f>
        <v>0</v>
      </c>
      <c r="P1091" s="44">
        <f>NORMDIST(N1091,'Stochastic TP'!$C$6,'Stochastic TP'!$C$8,FALSE)</f>
        <v>4.3633003288009784E-31</v>
      </c>
      <c r="Q1091" s="45">
        <f>NORMDIST(N1091,'Stochastic TP'!$D$6,'Stochastic TP'!$D$8,FALSE)</f>
        <v>1.3357847348328362E-135</v>
      </c>
      <c r="R1091" s="46">
        <f>NORMDIST(N1091,'Stochastic TP'!$E$6,'Stochastic TP'!$E$8,FALSE)</f>
        <v>1.5661344977389297E-178</v>
      </c>
      <c r="S1091" s="46">
        <f t="shared" ca="1" si="97"/>
        <v>0</v>
      </c>
    </row>
    <row r="1092" spans="14:19" x14ac:dyDescent="0.2">
      <c r="N1092" s="39">
        <f t="shared" si="98"/>
        <v>58.199999999998838</v>
      </c>
      <c r="O1092" s="42">
        <f>NORMDIST(N1092,'Stochastic TP'!$B$6,'Stochastic TP'!$B$8,FALSE)</f>
        <v>0</v>
      </c>
      <c r="P1092" s="44">
        <f>NORMDIST(N1092,'Stochastic TP'!$C$6,'Stochastic TP'!$C$8,FALSE)</f>
        <v>2.7588345496897305E-31</v>
      </c>
      <c r="Q1092" s="45">
        <f>NORMDIST(N1092,'Stochastic TP'!$D$6,'Stochastic TP'!$D$8,FALSE)</f>
        <v>6.8494744222563787E-136</v>
      </c>
      <c r="R1092" s="46">
        <f>NORMDIST(N1092,'Stochastic TP'!$E$6,'Stochastic TP'!$E$8,FALSE)</f>
        <v>4.5991681391855734E-179</v>
      </c>
      <c r="S1092" s="46">
        <f t="shared" ca="1" si="97"/>
        <v>0</v>
      </c>
    </row>
    <row r="1093" spans="14:19" x14ac:dyDescent="0.2">
      <c r="N1093" s="39">
        <f t="shared" si="98"/>
        <v>58.249999999998835</v>
      </c>
      <c r="O1093" s="42">
        <f>NORMDIST(N1093,'Stochastic TP'!$B$6,'Stochastic TP'!$B$8,FALSE)</f>
        <v>0</v>
      </c>
      <c r="P1093" s="44">
        <f>NORMDIST(N1093,'Stochastic TP'!$C$6,'Stochastic TP'!$C$8,FALSE)</f>
        <v>1.7417048409955348E-31</v>
      </c>
      <c r="Q1093" s="45">
        <f>NORMDIST(N1093,'Stochastic TP'!$D$6,'Stochastic TP'!$D$8,FALSE)</f>
        <v>3.5096585075249035E-136</v>
      </c>
      <c r="R1093" s="46">
        <f>NORMDIST(N1093,'Stochastic TP'!$E$6,'Stochastic TP'!$E$8,FALSE)</f>
        <v>1.3481316043238E-179</v>
      </c>
      <c r="S1093" s="46">
        <f t="shared" ca="1" si="97"/>
        <v>0</v>
      </c>
    </row>
    <row r="1094" spans="14:19" x14ac:dyDescent="0.2">
      <c r="N1094" s="39">
        <f t="shared" si="98"/>
        <v>58.299999999998832</v>
      </c>
      <c r="O1094" s="42">
        <f>NORMDIST(N1094,'Stochastic TP'!$B$6,'Stochastic TP'!$B$8,FALSE)</f>
        <v>0</v>
      </c>
      <c r="P1094" s="44">
        <f>NORMDIST(N1094,'Stochastic TP'!$C$6,'Stochastic TP'!$C$8,FALSE)</f>
        <v>1.097897548084473E-31</v>
      </c>
      <c r="Q1094" s="45">
        <f>NORMDIST(N1094,'Stochastic TP'!$D$6,'Stochastic TP'!$D$8,FALSE)</f>
        <v>1.7970465016938544E-136</v>
      </c>
      <c r="R1094" s="46">
        <f>NORMDIST(N1094,'Stochastic TP'!$E$6,'Stochastic TP'!$E$8,FALSE)</f>
        <v>3.9444646184512679E-180</v>
      </c>
      <c r="S1094" s="46">
        <f t="shared" ca="1" si="97"/>
        <v>0</v>
      </c>
    </row>
    <row r="1095" spans="14:19" x14ac:dyDescent="0.2">
      <c r="N1095" s="39">
        <f t="shared" si="98"/>
        <v>58.349999999998829</v>
      </c>
      <c r="O1095" s="42">
        <f>NORMDIST(N1095,'Stochastic TP'!$B$6,'Stochastic TP'!$B$8,FALSE)</f>
        <v>0</v>
      </c>
      <c r="P1095" s="44">
        <f>NORMDIST(N1095,'Stochastic TP'!$C$6,'Stochastic TP'!$C$8,FALSE)</f>
        <v>6.9101492053869842E-32</v>
      </c>
      <c r="Q1095" s="45">
        <f>NORMDIST(N1095,'Stochastic TP'!$D$6,'Stochastic TP'!$D$8,FALSE)</f>
        <v>9.1947644995413254E-137</v>
      </c>
      <c r="R1095" s="46">
        <f>NORMDIST(N1095,'Stochastic TP'!$E$6,'Stochastic TP'!$E$8,FALSE)</f>
        <v>1.1519844359452675E-180</v>
      </c>
      <c r="S1095" s="46">
        <f t="shared" ca="1" si="97"/>
        <v>0</v>
      </c>
    </row>
    <row r="1096" spans="14:19" x14ac:dyDescent="0.2">
      <c r="N1096" s="39">
        <f t="shared" si="98"/>
        <v>58.399999999998826</v>
      </c>
      <c r="O1096" s="42">
        <f>NORMDIST(N1096,'Stochastic TP'!$B$6,'Stochastic TP'!$B$8,FALSE)</f>
        <v>0</v>
      </c>
      <c r="P1096" s="44">
        <f>NORMDIST(N1096,'Stochastic TP'!$C$6,'Stochastic TP'!$C$8,FALSE)</f>
        <v>4.3426155981355643E-32</v>
      </c>
      <c r="Q1096" s="45">
        <f>NORMDIST(N1096,'Stochastic TP'!$D$6,'Stochastic TP'!$D$8,FALSE)</f>
        <v>4.7012002038688665E-137</v>
      </c>
      <c r="R1096" s="46">
        <f>NORMDIST(N1096,'Stochastic TP'!$E$6,'Stochastic TP'!$E$8,FALSE)</f>
        <v>3.3582106154124655E-181</v>
      </c>
      <c r="S1096" s="46">
        <f t="shared" ca="1" si="97"/>
        <v>0</v>
      </c>
    </row>
    <row r="1097" spans="14:19" x14ac:dyDescent="0.2">
      <c r="N1097" s="39">
        <f t="shared" si="98"/>
        <v>58.449999999998823</v>
      </c>
      <c r="O1097" s="42">
        <f>NORMDIST(N1097,'Stochastic TP'!$B$6,'Stochastic TP'!$B$8,FALSE)</f>
        <v>0</v>
      </c>
      <c r="P1097" s="44">
        <f>NORMDIST(N1097,'Stochastic TP'!$C$6,'Stochastic TP'!$C$8,FALSE)</f>
        <v>2.7249196738270372E-32</v>
      </c>
      <c r="Q1097" s="45">
        <f>NORMDIST(N1097,'Stochastic TP'!$D$6,'Stochastic TP'!$D$8,FALSE)</f>
        <v>2.4019486754126327E-137</v>
      </c>
      <c r="R1097" s="46">
        <f>NORMDIST(N1097,'Stochastic TP'!$E$6,'Stochastic TP'!$E$8,FALSE)</f>
        <v>9.7717426447391288E-182</v>
      </c>
      <c r="S1097" s="46">
        <f t="shared" ref="S1097:S1128" ca="1" si="99">NORMDIST(N1097,$L$508,$L$509,FALSE)</f>
        <v>0</v>
      </c>
    </row>
    <row r="1098" spans="14:19" x14ac:dyDescent="0.2">
      <c r="N1098" s="39">
        <f t="shared" ref="N1098:N1128" si="100">N1097+0.05</f>
        <v>58.49999999999882</v>
      </c>
      <c r="O1098" s="42">
        <f>NORMDIST(N1098,'Stochastic TP'!$B$6,'Stochastic TP'!$B$8,FALSE)</f>
        <v>0</v>
      </c>
      <c r="P1098" s="44">
        <f>NORMDIST(N1098,'Stochastic TP'!$C$6,'Stochastic TP'!$C$8,FALSE)</f>
        <v>1.7072392017493334E-32</v>
      </c>
      <c r="Q1098" s="45">
        <f>NORMDIST(N1098,'Stochastic TP'!$D$6,'Stochastic TP'!$D$8,FALSE)</f>
        <v>1.2263248845705068E-137</v>
      </c>
      <c r="R1098" s="46">
        <f>NORMDIST(N1098,'Stochastic TP'!$E$6,'Stochastic TP'!$E$8,FALSE)</f>
        <v>2.8381731222326485E-182</v>
      </c>
      <c r="S1098" s="46">
        <f t="shared" ca="1" si="99"/>
        <v>0</v>
      </c>
    </row>
    <row r="1099" spans="14:19" x14ac:dyDescent="0.2">
      <c r="N1099" s="39">
        <f t="shared" si="100"/>
        <v>58.549999999998818</v>
      </c>
      <c r="O1099" s="42">
        <f>NORMDIST(N1099,'Stochastic TP'!$B$6,'Stochastic TP'!$B$8,FALSE)</f>
        <v>0</v>
      </c>
      <c r="P1099" s="44">
        <f>NORMDIST(N1099,'Stochastic TP'!$C$6,'Stochastic TP'!$C$8,FALSE)</f>
        <v>1.0680052754697344E-32</v>
      </c>
      <c r="Q1099" s="45">
        <f>NORMDIST(N1099,'Stochastic TP'!$D$6,'Stochastic TP'!$D$8,FALSE)</f>
        <v>6.2565396305527983E-138</v>
      </c>
      <c r="R1099" s="46">
        <f>NORMDIST(N1099,'Stochastic TP'!$E$6,'Stochastic TP'!$E$8,FALSE)</f>
        <v>8.2282696795705223E-183</v>
      </c>
      <c r="S1099" s="46">
        <f t="shared" ca="1" si="99"/>
        <v>0</v>
      </c>
    </row>
    <row r="1100" spans="14:19" x14ac:dyDescent="0.2">
      <c r="N1100" s="39">
        <f t="shared" si="100"/>
        <v>58.599999999998815</v>
      </c>
      <c r="O1100" s="42">
        <f>NORMDIST(N1100,'Stochastic TP'!$B$6,'Stochastic TP'!$B$8,FALSE)</f>
        <v>0</v>
      </c>
      <c r="P1100" s="44">
        <f>NORMDIST(N1100,'Stochastic TP'!$C$6,'Stochastic TP'!$C$8,FALSE)</f>
        <v>6.6709974520965148E-33</v>
      </c>
      <c r="Q1100" s="45">
        <f>NORMDIST(N1100,'Stochastic TP'!$D$6,'Stochastic TP'!$D$8,FALSE)</f>
        <v>3.1896989805274928E-138</v>
      </c>
      <c r="R1100" s="46">
        <f>NORMDIST(N1100,'Stochastic TP'!$E$6,'Stochastic TP'!$E$8,FALSE)</f>
        <v>2.3811180284498655E-183</v>
      </c>
      <c r="S1100" s="46">
        <f t="shared" ca="1" si="99"/>
        <v>0</v>
      </c>
    </row>
    <row r="1101" spans="14:19" x14ac:dyDescent="0.2">
      <c r="N1101" s="39">
        <f t="shared" si="100"/>
        <v>58.649999999998812</v>
      </c>
      <c r="O1101" s="42">
        <f>NORMDIST(N1101,'Stochastic TP'!$B$6,'Stochastic TP'!$B$8,FALSE)</f>
        <v>0</v>
      </c>
      <c r="P1101" s="44">
        <f>NORMDIST(N1101,'Stochastic TP'!$C$6,'Stochastic TP'!$C$8,FALSE)</f>
        <v>4.160509376163169E-33</v>
      </c>
      <c r="Q1101" s="45">
        <f>NORMDIST(N1101,'Stochastic TP'!$D$6,'Stochastic TP'!$D$8,FALSE)</f>
        <v>1.6249950421344324E-138</v>
      </c>
      <c r="R1101" s="46">
        <f>NORMDIST(N1101,'Stochastic TP'!$E$6,'Stochastic TP'!$E$8,FALSE)</f>
        <v>6.877903865364504E-184</v>
      </c>
      <c r="S1101" s="46">
        <f t="shared" ca="1" si="99"/>
        <v>0</v>
      </c>
    </row>
    <row r="1102" spans="14:19" x14ac:dyDescent="0.2">
      <c r="N1102" s="39">
        <f t="shared" si="100"/>
        <v>58.699999999998809</v>
      </c>
      <c r="O1102" s="42">
        <f>NORMDIST(N1102,'Stochastic TP'!$B$6,'Stochastic TP'!$B$8,FALSE)</f>
        <v>0</v>
      </c>
      <c r="P1102" s="44">
        <f>NORMDIST(N1102,'Stochastic TP'!$C$6,'Stochastic TP'!$C$8,FALSE)</f>
        <v>2.5908399719802606E-33</v>
      </c>
      <c r="Q1102" s="45">
        <f>NORMDIST(N1102,'Stochastic TP'!$D$6,'Stochastic TP'!$D$8,FALSE)</f>
        <v>8.2725846902603139E-139</v>
      </c>
      <c r="R1102" s="46">
        <f>NORMDIST(N1102,'Stochastic TP'!$E$6,'Stochastic TP'!$E$8,FALSE)</f>
        <v>1.9830517653785218E-184</v>
      </c>
      <c r="S1102" s="46">
        <f t="shared" ca="1" si="99"/>
        <v>0</v>
      </c>
    </row>
    <row r="1103" spans="14:19" x14ac:dyDescent="0.2">
      <c r="N1103" s="39">
        <f t="shared" si="100"/>
        <v>58.749999999998806</v>
      </c>
      <c r="O1103" s="42">
        <f>NORMDIST(N1103,'Stochastic TP'!$B$6,'Stochastic TP'!$B$8,FALSE)</f>
        <v>0</v>
      </c>
      <c r="P1103" s="44">
        <f>NORMDIST(N1103,'Stochastic TP'!$C$6,'Stochastic TP'!$C$8,FALSE)</f>
        <v>1.6109164856717506E-33</v>
      </c>
      <c r="Q1103" s="45">
        <f>NORMDIST(N1103,'Stochastic TP'!$D$6,'Stochastic TP'!$D$8,FALSE)</f>
        <v>4.2084022538704912E-139</v>
      </c>
      <c r="R1103" s="46">
        <f>NORMDIST(N1103,'Stochastic TP'!$E$6,'Stochastic TP'!$E$8,FALSE)</f>
        <v>5.7070906770577419E-185</v>
      </c>
      <c r="S1103" s="46">
        <f t="shared" ca="1" si="99"/>
        <v>0</v>
      </c>
    </row>
    <row r="1104" spans="14:19" x14ac:dyDescent="0.2">
      <c r="N1104" s="39">
        <f t="shared" si="100"/>
        <v>58.799999999998803</v>
      </c>
      <c r="O1104" s="42">
        <f>NORMDIST(N1104,'Stochastic TP'!$B$6,'Stochastic TP'!$B$8,FALSE)</f>
        <v>0</v>
      </c>
      <c r="P1104" s="44">
        <f>NORMDIST(N1104,'Stochastic TP'!$C$6,'Stochastic TP'!$C$8,FALSE)</f>
        <v>1.0001008965317363E-33</v>
      </c>
      <c r="Q1104" s="45">
        <f>NORMDIST(N1104,'Stochastic TP'!$D$6,'Stochastic TP'!$D$8,FALSE)</f>
        <v>2.1393414613755121E-139</v>
      </c>
      <c r="R1104" s="46">
        <f>NORMDIST(N1104,'Stochastic TP'!$E$6,'Stochastic TP'!$E$8,FALSE)</f>
        <v>1.6394503414293713E-185</v>
      </c>
      <c r="S1104" s="46">
        <f t="shared" ca="1" si="99"/>
        <v>0</v>
      </c>
    </row>
    <row r="1105" spans="14:19" x14ac:dyDescent="0.2">
      <c r="N1105" s="39">
        <f t="shared" si="100"/>
        <v>58.849999999998801</v>
      </c>
      <c r="O1105" s="42">
        <f>NORMDIST(N1105,'Stochastic TP'!$B$6,'Stochastic TP'!$B$8,FALSE)</f>
        <v>0</v>
      </c>
      <c r="P1105" s="44">
        <f>NORMDIST(N1105,'Stochastic TP'!$C$6,'Stochastic TP'!$C$8,FALSE)</f>
        <v>6.199447130470992E-34</v>
      </c>
      <c r="Q1105" s="45">
        <f>NORMDIST(N1105,'Stochastic TP'!$D$6,'Stochastic TP'!$D$8,FALSE)</f>
        <v>1.0867504096286268E-139</v>
      </c>
      <c r="R1105" s="46">
        <f>NORMDIST(N1105,'Stochastic TP'!$E$6,'Stochastic TP'!$E$8,FALSE)</f>
        <v>4.700938093813714E-186</v>
      </c>
      <c r="S1105" s="46">
        <f t="shared" ca="1" si="99"/>
        <v>0</v>
      </c>
    </row>
    <row r="1106" spans="14:19" x14ac:dyDescent="0.2">
      <c r="N1106" s="39">
        <f t="shared" si="100"/>
        <v>58.899999999998798</v>
      </c>
      <c r="O1106" s="42">
        <f>NORMDIST(N1106,'Stochastic TP'!$B$6,'Stochastic TP'!$B$8,FALSE)</f>
        <v>0</v>
      </c>
      <c r="P1106" s="44">
        <f>NORMDIST(N1106,'Stochastic TP'!$C$6,'Stochastic TP'!$C$8,FALSE)</f>
        <v>3.8370765025928766E-34</v>
      </c>
      <c r="Q1106" s="45">
        <f>NORMDIST(N1106,'Stochastic TP'!$D$6,'Stochastic TP'!$D$8,FALSE)</f>
        <v>5.5165347469031839E-140</v>
      </c>
      <c r="R1106" s="46">
        <f>NORMDIST(N1106,'Stochastic TP'!$E$6,'Stochastic TP'!$E$8,FALSE)</f>
        <v>1.3454686081064595E-186</v>
      </c>
      <c r="S1106" s="46">
        <f t="shared" ca="1" si="99"/>
        <v>0</v>
      </c>
    </row>
    <row r="1107" spans="14:19" x14ac:dyDescent="0.2">
      <c r="N1107" s="39">
        <f t="shared" si="100"/>
        <v>58.949999999998795</v>
      </c>
      <c r="O1107" s="42">
        <f>NORMDIST(N1107,'Stochastic TP'!$B$6,'Stochastic TP'!$B$8,FALSE)</f>
        <v>0</v>
      </c>
      <c r="P1107" s="44">
        <f>NORMDIST(N1107,'Stochastic TP'!$C$6,'Stochastic TP'!$C$8,FALSE)</f>
        <v>2.3712989503067819E-34</v>
      </c>
      <c r="Q1107" s="45">
        <f>NORMDIST(N1107,'Stochastic TP'!$D$6,'Stochastic TP'!$D$8,FALSE)</f>
        <v>2.7982708243296517E-140</v>
      </c>
      <c r="R1107" s="46">
        <f>NORMDIST(N1107,'Stochastic TP'!$E$6,'Stochastic TP'!$E$8,FALSE)</f>
        <v>3.8438406804692308E-187</v>
      </c>
      <c r="S1107" s="46">
        <f t="shared" ca="1" si="99"/>
        <v>0</v>
      </c>
    </row>
    <row r="1108" spans="14:19" x14ac:dyDescent="0.2">
      <c r="N1108" s="39">
        <f t="shared" si="100"/>
        <v>58.999999999998792</v>
      </c>
      <c r="O1108" s="42">
        <f>NORMDIST(N1108,'Stochastic TP'!$B$6,'Stochastic TP'!$B$8,FALSE)</f>
        <v>0</v>
      </c>
      <c r="P1108" s="44">
        <f>NORMDIST(N1108,'Stochastic TP'!$C$6,'Stochastic TP'!$C$8,FALSE)</f>
        <v>1.463222980920533E-34</v>
      </c>
      <c r="Q1108" s="45">
        <f>NORMDIST(N1108,'Stochastic TP'!$D$6,'Stochastic TP'!$D$8,FALSE)</f>
        <v>1.4184040797271017E-140</v>
      </c>
      <c r="R1108" s="46">
        <f>NORMDIST(N1108,'Stochastic TP'!$E$6,'Stochastic TP'!$E$8,FALSE)</f>
        <v>1.096124689075542E-187</v>
      </c>
      <c r="S1108" s="46">
        <f t="shared" ca="1" si="99"/>
        <v>0</v>
      </c>
    </row>
    <row r="1109" spans="14:19" x14ac:dyDescent="0.2">
      <c r="N1109" s="39">
        <f t="shared" si="100"/>
        <v>59.049999999998789</v>
      </c>
      <c r="O1109" s="42">
        <f>NORMDIST(N1109,'Stochastic TP'!$B$6,'Stochastic TP'!$B$8,FALSE)</f>
        <v>0</v>
      </c>
      <c r="P1109" s="44">
        <f>NORMDIST(N1109,'Stochastic TP'!$C$6,'Stochastic TP'!$C$8,FALSE)</f>
        <v>9.0151523667834488E-35</v>
      </c>
      <c r="Q1109" s="45">
        <f>NORMDIST(N1109,'Stochastic TP'!$D$6,'Stochastic TP'!$D$8,FALSE)</f>
        <v>7.1845081213594053E-141</v>
      </c>
      <c r="R1109" s="46">
        <f>NORMDIST(N1109,'Stochastic TP'!$E$6,'Stochastic TP'!$E$8,FALSE)</f>
        <v>3.1200195329757534E-188</v>
      </c>
      <c r="S1109" s="46">
        <f t="shared" ca="1" si="99"/>
        <v>0</v>
      </c>
    </row>
    <row r="1110" spans="14:19" x14ac:dyDescent="0.2">
      <c r="N1110" s="39">
        <f t="shared" si="100"/>
        <v>59.099999999998786</v>
      </c>
      <c r="O1110" s="42">
        <f>NORMDIST(N1110,'Stochastic TP'!$B$6,'Stochastic TP'!$B$8,FALSE)</f>
        <v>0</v>
      </c>
      <c r="P1110" s="44">
        <f>NORMDIST(N1110,'Stochastic TP'!$C$6,'Stochastic TP'!$C$8,FALSE)</f>
        <v>5.5459248764389789E-35</v>
      </c>
      <c r="Q1110" s="45">
        <f>NORMDIST(N1110,'Stochastic TP'!$D$6,'Stochastic TP'!$D$8,FALSE)</f>
        <v>3.6364778724917181E-141</v>
      </c>
      <c r="R1110" s="46">
        <f>NORMDIST(N1110,'Stochastic TP'!$E$6,'Stochastic TP'!$E$8,FALSE)</f>
        <v>8.8645651839703074E-189</v>
      </c>
      <c r="S1110" s="46">
        <f t="shared" ca="1" si="99"/>
        <v>0</v>
      </c>
    </row>
    <row r="1111" spans="14:19" x14ac:dyDescent="0.2">
      <c r="N1111" s="39">
        <f t="shared" si="100"/>
        <v>59.149999999998784</v>
      </c>
      <c r="O1111" s="42">
        <f>NORMDIST(N1111,'Stochastic TP'!$B$6,'Stochastic TP'!$B$8,FALSE)</f>
        <v>0</v>
      </c>
      <c r="P1111" s="44">
        <f>NORMDIST(N1111,'Stochastic TP'!$C$6,'Stochastic TP'!$C$8,FALSE)</f>
        <v>3.4065380726058402E-35</v>
      </c>
      <c r="Q1111" s="45">
        <f>NORMDIST(N1111,'Stochastic TP'!$D$6,'Stochastic TP'!$D$8,FALSE)</f>
        <v>1.8392963096570558E-141</v>
      </c>
      <c r="R1111" s="46">
        <f>NORMDIST(N1111,'Stochastic TP'!$E$6,'Stochastic TP'!$E$8,FALSE)</f>
        <v>2.5139714116821726E-189</v>
      </c>
      <c r="S1111" s="46">
        <f t="shared" ca="1" si="99"/>
        <v>0</v>
      </c>
    </row>
    <row r="1112" spans="14:19" x14ac:dyDescent="0.2">
      <c r="N1112" s="39">
        <f t="shared" si="100"/>
        <v>59.199999999998781</v>
      </c>
      <c r="O1112" s="42">
        <f>NORMDIST(N1112,'Stochastic TP'!$B$6,'Stochastic TP'!$B$8,FALSE)</f>
        <v>0</v>
      </c>
      <c r="P1112" s="44">
        <f>NORMDIST(N1112,'Stochastic TP'!$C$6,'Stochastic TP'!$C$8,FALSE)</f>
        <v>2.0892521859453539E-35</v>
      </c>
      <c r="Q1112" s="45">
        <f>NORMDIST(N1112,'Stochastic TP'!$D$6,'Stochastic TP'!$D$8,FALSE)</f>
        <v>9.2962820254303818E-142</v>
      </c>
      <c r="R1112" s="46">
        <f>NORMDIST(N1112,'Stochastic TP'!$E$6,'Stochastic TP'!$E$8,FALSE)</f>
        <v>7.1164926208900597E-190</v>
      </c>
      <c r="S1112" s="46">
        <f t="shared" ca="1" si="99"/>
        <v>0</v>
      </c>
    </row>
    <row r="1113" spans="14:19" x14ac:dyDescent="0.2">
      <c r="N1113" s="39">
        <f t="shared" si="100"/>
        <v>59.249999999998778</v>
      </c>
      <c r="O1113" s="42">
        <f>NORMDIST(N1113,'Stochastic TP'!$B$6,'Stochastic TP'!$B$8,FALSE)</f>
        <v>0</v>
      </c>
      <c r="P1113" s="44">
        <f>NORMDIST(N1113,'Stochastic TP'!$C$6,'Stochastic TP'!$C$8,FALSE)</f>
        <v>1.2794014446856473E-35</v>
      </c>
      <c r="Q1113" s="45">
        <f>NORMDIST(N1113,'Stochastic TP'!$D$6,'Stochastic TP'!$D$8,FALSE)</f>
        <v>4.6951959590420392E-142</v>
      </c>
      <c r="R1113" s="46">
        <f>NORMDIST(N1113,'Stochastic TP'!$E$6,'Stochastic TP'!$E$8,FALSE)</f>
        <v>2.0108257773830786E-190</v>
      </c>
      <c r="S1113" s="46">
        <f t="shared" ca="1" si="99"/>
        <v>0</v>
      </c>
    </row>
    <row r="1114" spans="14:19" x14ac:dyDescent="0.2">
      <c r="N1114" s="39">
        <f t="shared" si="100"/>
        <v>59.299999999998775</v>
      </c>
      <c r="O1114" s="42">
        <f>NORMDIST(N1114,'Stochastic TP'!$B$6,'Stochastic TP'!$B$8,FALSE)</f>
        <v>0</v>
      </c>
      <c r="P1114" s="44">
        <f>NORMDIST(N1114,'Stochastic TP'!$C$6,'Stochastic TP'!$C$8,FALSE)</f>
        <v>7.8227808107847161E-36</v>
      </c>
      <c r="Q1114" s="45">
        <f>NORMDIST(N1114,'Stochastic TP'!$D$6,'Stochastic TP'!$D$8,FALSE)</f>
        <v>2.369654314945128E-142</v>
      </c>
      <c r="R1114" s="46">
        <f>NORMDIST(N1114,'Stochastic TP'!$E$6,'Stochastic TP'!$E$8,FALSE)</f>
        <v>5.6713396361292193E-191</v>
      </c>
      <c r="S1114" s="46">
        <f t="shared" ca="1" si="99"/>
        <v>0</v>
      </c>
    </row>
    <row r="1115" spans="14:19" x14ac:dyDescent="0.2">
      <c r="N1115" s="39">
        <f t="shared" si="100"/>
        <v>59.349999999998772</v>
      </c>
      <c r="O1115" s="42">
        <f>NORMDIST(N1115,'Stochastic TP'!$B$6,'Stochastic TP'!$B$8,FALSE)</f>
        <v>0</v>
      </c>
      <c r="P1115" s="44">
        <f>NORMDIST(N1115,'Stochastic TP'!$C$6,'Stochastic TP'!$C$8,FALSE)</f>
        <v>4.7758847740690036E-36</v>
      </c>
      <c r="Q1115" s="45">
        <f>NORMDIST(N1115,'Stochastic TP'!$D$6,'Stochastic TP'!$D$8,FALSE)</f>
        <v>1.1950968722079534E-142</v>
      </c>
      <c r="R1115" s="46">
        <f>NORMDIST(N1115,'Stochastic TP'!$E$6,'Stochastic TP'!$E$8,FALSE)</f>
        <v>1.5966129252170758E-191</v>
      </c>
      <c r="S1115" s="46">
        <f t="shared" ca="1" si="99"/>
        <v>0</v>
      </c>
    </row>
    <row r="1116" spans="14:19" x14ac:dyDescent="0.2">
      <c r="N1116" s="39">
        <f t="shared" si="100"/>
        <v>59.399999999998769</v>
      </c>
      <c r="O1116" s="42">
        <f>NORMDIST(N1116,'Stochastic TP'!$B$6,'Stochastic TP'!$B$8,FALSE)</f>
        <v>0</v>
      </c>
      <c r="P1116" s="44">
        <f>NORMDIST(N1116,'Stochastic TP'!$C$6,'Stochastic TP'!$C$8,FALSE)</f>
        <v>2.9112860009086128E-36</v>
      </c>
      <c r="Q1116" s="45">
        <f>NORMDIST(N1116,'Stochastic TP'!$D$6,'Stochastic TP'!$D$8,FALSE)</f>
        <v>6.0229334531504781E-143</v>
      </c>
      <c r="R1116" s="46">
        <f>NORMDIST(N1116,'Stochastic TP'!$E$6,'Stochastic TP'!$E$8,FALSE)</f>
        <v>4.4865901335687359E-192</v>
      </c>
      <c r="S1116" s="46">
        <f t="shared" ca="1" si="99"/>
        <v>0</v>
      </c>
    </row>
    <row r="1117" spans="14:19" x14ac:dyDescent="0.2">
      <c r="N1117" s="39">
        <f t="shared" si="100"/>
        <v>59.449999999998766</v>
      </c>
      <c r="O1117" s="42">
        <f>NORMDIST(N1117,'Stochastic TP'!$B$6,'Stochastic TP'!$B$8,FALSE)</f>
        <v>0</v>
      </c>
      <c r="P1117" s="44">
        <f>NORMDIST(N1117,'Stochastic TP'!$C$6,'Stochastic TP'!$C$8,FALSE)</f>
        <v>1.7719614010992461E-36</v>
      </c>
      <c r="Q1117" s="45">
        <f>NORMDIST(N1117,'Stochastic TP'!$D$6,'Stochastic TP'!$D$8,FALSE)</f>
        <v>3.0331917118519054E-143</v>
      </c>
      <c r="R1117" s="46">
        <f>NORMDIST(N1117,'Stochastic TP'!$E$6,'Stochastic TP'!$E$8,FALSE)</f>
        <v>1.2584498839832618E-192</v>
      </c>
      <c r="S1117" s="46">
        <f t="shared" ca="1" si="99"/>
        <v>0</v>
      </c>
    </row>
    <row r="1118" spans="14:19" x14ac:dyDescent="0.2">
      <c r="N1118" s="39">
        <f t="shared" si="100"/>
        <v>59.499999999998764</v>
      </c>
      <c r="O1118" s="42">
        <f>NORMDIST(N1118,'Stochastic TP'!$B$6,'Stochastic TP'!$B$8,FALSE)</f>
        <v>0</v>
      </c>
      <c r="P1118" s="44">
        <f>NORMDIST(N1118,'Stochastic TP'!$C$6,'Stochastic TP'!$C$8,FALSE)</f>
        <v>1.076866820578181E-36</v>
      </c>
      <c r="Q1118" s="45">
        <f>NORMDIST(N1118,'Stochastic TP'!$D$6,'Stochastic TP'!$D$8,FALSE)</f>
        <v>1.5264356394813224E-143</v>
      </c>
      <c r="R1118" s="46">
        <f>NORMDIST(N1118,'Stochastic TP'!$E$6,'Stochastic TP'!$E$8,FALSE)</f>
        <v>3.523369779750622E-193</v>
      </c>
      <c r="S1118" s="46">
        <f t="shared" ca="1" si="99"/>
        <v>0</v>
      </c>
    </row>
    <row r="1119" spans="14:19" x14ac:dyDescent="0.2">
      <c r="N1119" s="39">
        <f t="shared" si="100"/>
        <v>59.549999999998761</v>
      </c>
      <c r="O1119" s="42">
        <f>NORMDIST(N1119,'Stochastic TP'!$B$6,'Stochastic TP'!$B$8,FALSE)</f>
        <v>0</v>
      </c>
      <c r="P1119" s="44">
        <f>NORMDIST(N1119,'Stochastic TP'!$C$6,'Stochastic TP'!$C$8,FALSE)</f>
        <v>6.5344356921243028E-37</v>
      </c>
      <c r="Q1119" s="45">
        <f>NORMDIST(N1119,'Stochastic TP'!$D$6,'Stochastic TP'!$D$8,FALSE)</f>
        <v>7.6761592359459899E-144</v>
      </c>
      <c r="R1119" s="46">
        <f>NORMDIST(N1119,'Stochastic TP'!$E$6,'Stochastic TP'!$E$8,FALSE)</f>
        <v>9.8465320058409173E-194</v>
      </c>
      <c r="S1119" s="46">
        <f t="shared" ca="1" si="99"/>
        <v>0</v>
      </c>
    </row>
    <row r="1120" spans="14:19" x14ac:dyDescent="0.2">
      <c r="N1120" s="39">
        <f t="shared" si="100"/>
        <v>59.599999999998758</v>
      </c>
      <c r="O1120" s="42">
        <f>NORMDIST(N1120,'Stochastic TP'!$B$6,'Stochastic TP'!$B$8,FALSE)</f>
        <v>0</v>
      </c>
      <c r="P1120" s="44">
        <f>NORMDIST(N1120,'Stochastic TP'!$C$6,'Stochastic TP'!$C$8,FALSE)</f>
        <v>3.9590641048810283E-37</v>
      </c>
      <c r="Q1120" s="45">
        <f>NORMDIST(N1120,'Stochastic TP'!$D$6,'Stochastic TP'!$D$8,FALSE)</f>
        <v>3.8574143698463643E-144</v>
      </c>
      <c r="R1120" s="46">
        <f>NORMDIST(N1120,'Stochastic TP'!$E$6,'Stochastic TP'!$E$8,FALSE)</f>
        <v>2.7466994506328538E-194</v>
      </c>
      <c r="S1120" s="46">
        <f t="shared" ca="1" si="99"/>
        <v>0</v>
      </c>
    </row>
    <row r="1121" spans="14:19" x14ac:dyDescent="0.2">
      <c r="N1121" s="39">
        <f t="shared" si="100"/>
        <v>59.649999999998755</v>
      </c>
      <c r="O1121" s="42">
        <f>NORMDIST(N1121,'Stochastic TP'!$B$6,'Stochastic TP'!$B$8,FALSE)</f>
        <v>0</v>
      </c>
      <c r="P1121" s="44">
        <f>NORMDIST(N1121,'Stochastic TP'!$C$6,'Stochastic TP'!$C$8,FALSE)</f>
        <v>2.3950541282585978E-37</v>
      </c>
      <c r="Q1121" s="45">
        <f>NORMDIST(N1121,'Stochastic TP'!$D$6,'Stochastic TP'!$D$8,FALSE)</f>
        <v>1.9370260159079434E-144</v>
      </c>
      <c r="R1121" s="46">
        <f>NORMDIST(N1121,'Stochastic TP'!$E$6,'Stochastic TP'!$E$8,FALSE)</f>
        <v>7.6478921737832025E-195</v>
      </c>
      <c r="S1121" s="46">
        <f t="shared" ca="1" si="99"/>
        <v>0</v>
      </c>
    </row>
    <row r="1122" spans="14:19" x14ac:dyDescent="0.2">
      <c r="N1122" s="39">
        <f t="shared" si="100"/>
        <v>59.699999999998752</v>
      </c>
      <c r="O1122" s="42">
        <f>NORMDIST(N1122,'Stochastic TP'!$B$6,'Stochastic TP'!$B$8,FALSE)</f>
        <v>0</v>
      </c>
      <c r="P1122" s="44">
        <f>NORMDIST(N1122,'Stochastic TP'!$C$6,'Stochastic TP'!$C$8,FALSE)</f>
        <v>1.4466933508634114E-37</v>
      </c>
      <c r="Q1122" s="45">
        <f>NORMDIST(N1122,'Stochastic TP'!$D$6,'Stochastic TP'!$D$8,FALSE)</f>
        <v>9.719892334490422E-145</v>
      </c>
      <c r="R1122" s="46">
        <f>NORMDIST(N1122,'Stochastic TP'!$E$6,'Stochastic TP'!$E$8,FALSE)</f>
        <v>2.1255686878822723E-195</v>
      </c>
      <c r="S1122" s="46">
        <f t="shared" ca="1" si="99"/>
        <v>0</v>
      </c>
    </row>
    <row r="1123" spans="14:19" x14ac:dyDescent="0.2">
      <c r="N1123" s="39">
        <f t="shared" si="100"/>
        <v>59.749999999998749</v>
      </c>
      <c r="O1123" s="42">
        <f>NORMDIST(N1123,'Stochastic TP'!$B$6,'Stochastic TP'!$B$8,FALSE)</f>
        <v>0</v>
      </c>
      <c r="P1123" s="44">
        <f>NORMDIST(N1123,'Stochastic TP'!$C$6,'Stochastic TP'!$C$8,FALSE)</f>
        <v>8.7252120672252215E-38</v>
      </c>
      <c r="Q1123" s="45">
        <f>NORMDIST(N1123,'Stochastic TP'!$D$6,'Stochastic TP'!$D$8,FALSE)</f>
        <v>4.8738739819311494E-145</v>
      </c>
      <c r="R1123" s="46">
        <f>NORMDIST(N1123,'Stochastic TP'!$E$6,'Stochastic TP'!$E$8,FALSE)</f>
        <v>5.8967308208400525E-196</v>
      </c>
      <c r="S1123" s="46">
        <f t="shared" ca="1" si="99"/>
        <v>0</v>
      </c>
    </row>
    <row r="1124" spans="14:19" x14ac:dyDescent="0.2">
      <c r="N1124" s="39">
        <f t="shared" si="100"/>
        <v>59.799999999998747</v>
      </c>
      <c r="O1124" s="42">
        <f>NORMDIST(N1124,'Stochastic TP'!$B$6,'Stochastic TP'!$B$8,FALSE)</f>
        <v>0</v>
      </c>
      <c r="P1124" s="44">
        <f>NORMDIST(N1124,'Stochastic TP'!$C$6,'Stochastic TP'!$C$8,FALSE)</f>
        <v>5.2542877203027869E-38</v>
      </c>
      <c r="Q1124" s="45">
        <f>NORMDIST(N1124,'Stochastic TP'!$D$6,'Stochastic TP'!$D$8,FALSE)</f>
        <v>2.4421592398283282E-145</v>
      </c>
      <c r="R1124" s="46">
        <f>NORMDIST(N1124,'Stochastic TP'!$E$6,'Stochastic TP'!$E$8,FALSE)</f>
        <v>1.6328648281350308E-196</v>
      </c>
      <c r="S1124" s="46">
        <f t="shared" ca="1" si="99"/>
        <v>0</v>
      </c>
    </row>
    <row r="1125" spans="14:19" x14ac:dyDescent="0.2">
      <c r="N1125" s="39">
        <f t="shared" si="100"/>
        <v>59.849999999998744</v>
      </c>
      <c r="O1125" s="42">
        <f>NORMDIST(N1125,'Stochastic TP'!$B$6,'Stochastic TP'!$B$8,FALSE)</f>
        <v>0</v>
      </c>
      <c r="P1125" s="44">
        <f>NORMDIST(N1125,'Stochastic TP'!$C$6,'Stochastic TP'!$C$8,FALSE)</f>
        <v>3.1592941513162731E-38</v>
      </c>
      <c r="Q1125" s="45">
        <f>NORMDIST(N1125,'Stochastic TP'!$D$6,'Stochastic TP'!$D$8,FALSE)</f>
        <v>1.2228142806455856E-145</v>
      </c>
      <c r="R1125" s="46">
        <f>NORMDIST(N1125,'Stochastic TP'!$E$6,'Stochastic TP'!$E$8,FALSE)</f>
        <v>4.5132764665352491E-197</v>
      </c>
      <c r="S1125" s="46">
        <f t="shared" ca="1" si="99"/>
        <v>0</v>
      </c>
    </row>
    <row r="1126" spans="14:19" x14ac:dyDescent="0.2">
      <c r="N1126" s="39">
        <f t="shared" si="100"/>
        <v>59.899999999998741</v>
      </c>
      <c r="O1126" s="42">
        <f>NORMDIST(N1126,'Stochastic TP'!$B$6,'Stochastic TP'!$B$8,FALSE)</f>
        <v>0</v>
      </c>
      <c r="P1126" s="44">
        <f>NORMDIST(N1126,'Stochastic TP'!$C$6,'Stochastic TP'!$C$8,FALSE)</f>
        <v>1.8967261408705304E-38</v>
      </c>
      <c r="Q1126" s="45">
        <f>NORMDIST(N1126,'Stochastic TP'!$D$6,'Stochastic TP'!$D$8,FALSE)</f>
        <v>6.1183436502972446E-146</v>
      </c>
      <c r="R1126" s="46">
        <f>NORMDIST(N1126,'Stochastic TP'!$E$6,'Stochastic TP'!$E$8,FALSE)</f>
        <v>1.2451922604346696E-197</v>
      </c>
      <c r="S1126" s="46">
        <f t="shared" ca="1" si="99"/>
        <v>0</v>
      </c>
    </row>
    <row r="1127" spans="14:19" x14ac:dyDescent="0.2">
      <c r="N1127" s="39">
        <f t="shared" si="100"/>
        <v>59.949999999998738</v>
      </c>
      <c r="O1127" s="42">
        <f>NORMDIST(N1127,'Stochastic TP'!$B$6,'Stochastic TP'!$B$8,FALSE)</f>
        <v>0</v>
      </c>
      <c r="P1127" s="44">
        <f>NORMDIST(N1127,'Stochastic TP'!$C$6,'Stochastic TP'!$C$8,FALSE)</f>
        <v>1.1369923677040318E-38</v>
      </c>
      <c r="Q1127" s="45">
        <f>NORMDIST(N1127,'Stochastic TP'!$D$6,'Stochastic TP'!$D$8,FALSE)</f>
        <v>3.0591028021783639E-146</v>
      </c>
      <c r="R1127" s="46">
        <f>NORMDIST(N1127,'Stochastic TP'!$E$6,'Stochastic TP'!$E$8,FALSE)</f>
        <v>3.4291277086997514E-198</v>
      </c>
      <c r="S1127" s="46">
        <f t="shared" ca="1" si="99"/>
        <v>0</v>
      </c>
    </row>
    <row r="1128" spans="14:19" x14ac:dyDescent="0.2">
      <c r="N1128" s="39">
        <f t="shared" si="100"/>
        <v>59.999999999998735</v>
      </c>
      <c r="O1128" s="42">
        <f>NORMDIST(N1128,'Stochastic TP'!$B$6,'Stochastic TP'!$B$8,FALSE)</f>
        <v>0</v>
      </c>
      <c r="P1128" s="44">
        <f>NORMDIST(N1128,'Stochastic TP'!$C$6,'Stochastic TP'!$C$8,FALSE)</f>
        <v>6.8053242479033143E-39</v>
      </c>
      <c r="Q1128" s="45">
        <f>NORMDIST(N1128,'Stochastic TP'!$D$6,'Stochastic TP'!$D$8,FALSE)</f>
        <v>1.5284143909810726E-146</v>
      </c>
      <c r="R1128" s="46">
        <f>NORMDIST(N1128,'Stochastic TP'!$E$6,'Stochastic TP'!$E$8,FALSE)</f>
        <v>9.4261354985606398E-199</v>
      </c>
      <c r="S1128" s="46">
        <f t="shared" ca="1" si="99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7212D4-7093-6A4A-81A4-486E5A427F20}">
  <sheetPr>
    <tabColor theme="1"/>
  </sheetPr>
  <dimension ref="B2:C13"/>
  <sheetViews>
    <sheetView zoomScale="209" zoomScaleNormal="209" workbookViewId="0">
      <selection activeCell="G25" sqref="G25"/>
    </sheetView>
  </sheetViews>
  <sheetFormatPr baseColWidth="10" defaultRowHeight="15" x14ac:dyDescent="0.2"/>
  <cols>
    <col min="2" max="3" width="10.83203125" style="39"/>
  </cols>
  <sheetData>
    <row r="2" spans="2:3" x14ac:dyDescent="0.2">
      <c r="B2" s="39" t="s">
        <v>114</v>
      </c>
      <c r="C2" s="39" t="s">
        <v>6</v>
      </c>
    </row>
    <row r="3" spans="2:3" x14ac:dyDescent="0.2">
      <c r="B3" s="39">
        <v>0</v>
      </c>
      <c r="C3" s="39">
        <v>10</v>
      </c>
    </row>
    <row r="4" spans="2:3" x14ac:dyDescent="0.2">
      <c r="B4" s="39">
        <f>B3+0.01</f>
        <v>0.01</v>
      </c>
      <c r="C4" s="39">
        <f>10-18*B4</f>
        <v>9.82</v>
      </c>
    </row>
    <row r="5" spans="2:3" x14ac:dyDescent="0.2">
      <c r="B5" s="39">
        <f t="shared" ref="B5:B13" si="0">B4+0.01</f>
        <v>0.02</v>
      </c>
      <c r="C5" s="39">
        <f t="shared" ref="C5:C13" si="1">10-18*B5</f>
        <v>9.64</v>
      </c>
    </row>
    <row r="6" spans="2:3" x14ac:dyDescent="0.2">
      <c r="B6" s="39">
        <f t="shared" si="0"/>
        <v>0.03</v>
      </c>
      <c r="C6" s="39">
        <f t="shared" si="1"/>
        <v>9.4600000000000009</v>
      </c>
    </row>
    <row r="7" spans="2:3" x14ac:dyDescent="0.2">
      <c r="B7" s="39">
        <f t="shared" si="0"/>
        <v>0.04</v>
      </c>
      <c r="C7" s="39">
        <f t="shared" si="1"/>
        <v>9.2799999999999994</v>
      </c>
    </row>
    <row r="8" spans="2:3" x14ac:dyDescent="0.2">
      <c r="B8" s="39">
        <f t="shared" si="0"/>
        <v>0.05</v>
      </c>
      <c r="C8" s="39">
        <f t="shared" si="1"/>
        <v>9.1</v>
      </c>
    </row>
    <row r="9" spans="2:3" x14ac:dyDescent="0.2">
      <c r="B9" s="39">
        <f t="shared" si="0"/>
        <v>6.0000000000000005E-2</v>
      </c>
      <c r="C9" s="39">
        <f t="shared" si="1"/>
        <v>8.92</v>
      </c>
    </row>
    <row r="10" spans="2:3" x14ac:dyDescent="0.2">
      <c r="B10" s="39">
        <f t="shared" si="0"/>
        <v>7.0000000000000007E-2</v>
      </c>
      <c r="C10" s="39">
        <f t="shared" si="1"/>
        <v>8.74</v>
      </c>
    </row>
    <row r="11" spans="2:3" x14ac:dyDescent="0.2">
      <c r="B11" s="39">
        <f t="shared" si="0"/>
        <v>0.08</v>
      </c>
      <c r="C11" s="39">
        <f t="shared" si="1"/>
        <v>8.56</v>
      </c>
    </row>
    <row r="12" spans="2:3" x14ac:dyDescent="0.2">
      <c r="B12" s="39">
        <f t="shared" si="0"/>
        <v>0.09</v>
      </c>
      <c r="C12" s="39">
        <f t="shared" si="1"/>
        <v>8.3800000000000008</v>
      </c>
    </row>
    <row r="13" spans="2:3" x14ac:dyDescent="0.2">
      <c r="B13" s="39">
        <f t="shared" si="0"/>
        <v>9.9999999999999992E-2</v>
      </c>
      <c r="C13" s="39">
        <f t="shared" si="1"/>
        <v>8.1999999999999993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2</vt:i4>
      </vt:variant>
    </vt:vector>
  </HeadingPairs>
  <TitlesOfParts>
    <vt:vector size="9" baseType="lpstr">
      <vt:lpstr>Title </vt:lpstr>
      <vt:lpstr>INTRODUCTION</vt:lpstr>
      <vt:lpstr>Linear</vt:lpstr>
      <vt:lpstr>Stochastic TP</vt:lpstr>
      <vt:lpstr>TP Graphs </vt:lpstr>
      <vt:lpstr>TP Diet Variation</vt:lpstr>
      <vt:lpstr>Extra-Caloric Effect</vt:lpstr>
      <vt:lpstr>TP Feed Graph</vt:lpstr>
      <vt:lpstr>Normal Distribution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2019-02-06T00:14:38Z</dcterms:modified>
</cp:coreProperties>
</file>